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91" documentId="13_ncr:1_{B65B638E-1D5F-41A0-ACB5-D89E1CD49140}" xr6:coauthVersionLast="47" xr6:coauthVersionMax="47" xr10:uidLastSave="{C7A9F84C-D85D-4537-9D12-5C540E5BF1D2}"/>
  <bookViews>
    <workbookView xWindow="-108" yWindow="-108" windowWidth="23256" windowHeight="12576" tabRatio="806" xr2:uid="{00000000-000D-0000-FFFF-FFFF00000000}"/>
  </bookViews>
  <sheets>
    <sheet name="Iniziale" sheetId="252" r:id="rId1"/>
    <sheet name="Acronimi" sheetId="251" r:id="rId2"/>
    <sheet name="Tabella 1.1a" sheetId="48" r:id="rId3"/>
    <sheet name="Tabella 1.1b" sheetId="250" r:id="rId4"/>
    <sheet name="Tabella 1.1c" sheetId="249" r:id="rId5"/>
    <sheet name="Tabella 1.2" sheetId="49" r:id="rId6"/>
    <sheet name="Tabella 1.3" sheetId="50" r:id="rId7"/>
    <sheet name="Tabella 1.4" sheetId="102" r:id="rId8"/>
    <sheet name="Tabella 2.1" sheetId="104" r:id="rId9"/>
    <sheet name="Tabella 2.2" sheetId="107" r:id="rId10"/>
    <sheet name="Tabella 2.3" sheetId="109" r:id="rId11"/>
    <sheet name="Tabella 2.4" sheetId="110" r:id="rId12"/>
    <sheet name="Tabella 2.5" sheetId="113" r:id="rId13"/>
    <sheet name="Tabella 2.6" sheetId="114" r:id="rId14"/>
    <sheet name="Tabella 2.7" sheetId="118" r:id="rId15"/>
    <sheet name="Tabella 2.8" sheetId="116" r:id="rId16"/>
    <sheet name="Tabella 2.9" sheetId="120" r:id="rId17"/>
    <sheet name="Tabella 3.1" sheetId="139" r:id="rId18"/>
    <sheet name="Tabella 3.2" sheetId="218" r:id="rId19"/>
    <sheet name="Tabella 3.3" sheetId="219" r:id="rId20"/>
    <sheet name="Tabella 3.4" sheetId="220" r:id="rId21"/>
    <sheet name="Tabella 3.5" sheetId="222" r:id="rId22"/>
    <sheet name="Tabella 3.6" sheetId="221" r:id="rId23"/>
    <sheet name="Tabella 3.7" sheetId="143" r:id="rId24"/>
    <sheet name="Tabella 3.8" sheetId="224" r:id="rId25"/>
    <sheet name="Tabella 3.9" sheetId="223" r:id="rId26"/>
    <sheet name="Tabella 3.10" sheetId="226" r:id="rId27"/>
    <sheet name="Tabella 3.11" sheetId="229" r:id="rId28"/>
    <sheet name="Tabella 3.12" sheetId="228" r:id="rId29"/>
    <sheet name="Tabella 3.13" sheetId="230" r:id="rId30"/>
    <sheet name="Tabella 3.14" sheetId="232" r:id="rId31"/>
    <sheet name="Tabella 3.15" sheetId="231" r:id="rId32"/>
    <sheet name="Tabella 3.16" sheetId="233" r:id="rId33"/>
    <sheet name="Tabella 3.17" sheetId="234" r:id="rId34"/>
    <sheet name="Tabella 3.18" sheetId="235" r:id="rId35"/>
    <sheet name="Tabella 3.19" sheetId="237" r:id="rId36"/>
    <sheet name="Tabella 3.20" sheetId="236" r:id="rId37"/>
    <sheet name="Tabella 3.21" sheetId="238" r:id="rId38"/>
    <sheet name="Tabella 4.1" sheetId="195" r:id="rId39"/>
    <sheet name="Tabella 4.2" sheetId="242" r:id="rId40"/>
    <sheet name="Tabella 4.3" sheetId="241" r:id="rId41"/>
    <sheet name="Tabella 4.4" sheetId="207" r:id="rId42"/>
    <sheet name="Tabella 4.5" sheetId="244" r:id="rId43"/>
    <sheet name="Tabella 4.6" sheetId="243" r:id="rId44"/>
    <sheet name="Tabella 4.7" sheetId="199" r:id="rId45"/>
    <sheet name="Tabella 4.8" sheetId="246" r:id="rId46"/>
    <sheet name="Tabella 4.9" sheetId="245" r:id="rId47"/>
    <sheet name="Tabella 4.10" sheetId="215" r:id="rId48"/>
    <sheet name="Tabella 4.11" sheetId="248" r:id="rId49"/>
    <sheet name="Tabella 4.12" sheetId="247" r:id="rId50"/>
  </sheets>
  <definedNames>
    <definedName name="_FilterDatabase" localSheetId="6" hidden="1">'Tabella 1.3'!$A$4:$D$37</definedName>
    <definedName name="_FilterDatabase" localSheetId="8" hidden="1">'Tabella 2.1'!#REF!</definedName>
    <definedName name="_FilterDatabase" localSheetId="13" hidden="1">'Tabella 2.6'!#REF!</definedName>
    <definedName name="_Hlk97826109" localSheetId="1">Acronimi!#REF!</definedName>
    <definedName name="_Toc351753751" localSheetId="2">'Tabella 1.1a'!#REF!</definedName>
    <definedName name="_Toc351753751" localSheetId="3">'Tabella 1.1b'!#REF!</definedName>
    <definedName name="_Toc351753751" localSheetId="4">'Tabella 1.1c'!#REF!</definedName>
    <definedName name="_Toc351753752" localSheetId="5">'Tabella 1.2'!$A$1</definedName>
    <definedName name="_Toc359923410" localSheetId="8">'Tabella 2.1'!#REF!</definedName>
    <definedName name="_Toc360177657" localSheetId="6">'Tabella 1.3'!$A$1</definedName>
    <definedName name="_Toc99109193" localSheetId="1">Acronimi!$A$1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 i="104" l="1"/>
  <c r="F12" i="104"/>
  <c r="E13" i="104"/>
  <c r="F13" i="104"/>
  <c r="E14" i="104"/>
  <c r="F14" i="104"/>
  <c r="E5" i="104"/>
  <c r="F5" i="104"/>
  <c r="E6" i="104"/>
  <c r="F6" i="104"/>
  <c r="F11" i="104"/>
  <c r="E11" i="104"/>
  <c r="E7" i="104"/>
  <c r="E19" i="104"/>
  <c r="F15" i="104"/>
  <c r="F16" i="104"/>
  <c r="F17" i="104"/>
  <c r="F18" i="104"/>
  <c r="F7" i="104"/>
  <c r="F8" i="104"/>
  <c r="F9" i="104"/>
  <c r="F10" i="104"/>
  <c r="E15" i="104"/>
  <c r="E16" i="104"/>
  <c r="E17" i="104"/>
  <c r="E18" i="104"/>
  <c r="E8" i="104"/>
  <c r="E9" i="104"/>
  <c r="E10" i="104"/>
  <c r="D294" i="102" l="1"/>
  <c r="E294" i="102"/>
  <c r="F294" i="102"/>
  <c r="G294" i="102"/>
  <c r="H294" i="102"/>
  <c r="I294" i="102"/>
  <c r="J294" i="102"/>
  <c r="K294" i="102"/>
  <c r="L294" i="102"/>
  <c r="C294" i="102"/>
  <c r="M6" i="102"/>
  <c r="M7" i="102"/>
  <c r="M8" i="102"/>
  <c r="M9" i="102"/>
  <c r="M10" i="102"/>
  <c r="M11" i="102"/>
  <c r="M12" i="102"/>
  <c r="M13" i="102"/>
  <c r="M14" i="102"/>
  <c r="M15" i="102"/>
  <c r="M16" i="102"/>
  <c r="M17" i="102"/>
  <c r="M18" i="102"/>
  <c r="M19" i="102"/>
  <c r="M20" i="102"/>
  <c r="M21" i="102"/>
  <c r="M22" i="102"/>
  <c r="M23" i="102"/>
  <c r="M24" i="102"/>
  <c r="M25" i="102"/>
  <c r="M26" i="102"/>
  <c r="M27" i="102"/>
  <c r="M28" i="102"/>
  <c r="M29" i="102"/>
  <c r="M30" i="102"/>
  <c r="M31" i="102"/>
  <c r="M32" i="102"/>
  <c r="M33" i="102"/>
  <c r="M34" i="102"/>
  <c r="M35" i="102"/>
  <c r="M36" i="102"/>
  <c r="M37" i="102"/>
  <c r="M38" i="102"/>
  <c r="M39" i="102"/>
  <c r="M40" i="102"/>
  <c r="M41" i="102"/>
  <c r="M42" i="102"/>
  <c r="M43" i="102"/>
  <c r="M44" i="102"/>
  <c r="M45" i="102"/>
  <c r="M46" i="102"/>
  <c r="M47" i="102"/>
  <c r="M48" i="102"/>
  <c r="M49" i="102"/>
  <c r="M50" i="102"/>
  <c r="M51" i="102"/>
  <c r="M52" i="102"/>
  <c r="M53" i="102"/>
  <c r="M54" i="102"/>
  <c r="M55" i="102"/>
  <c r="M56" i="102"/>
  <c r="M57" i="102"/>
  <c r="M58" i="102"/>
  <c r="M59" i="102"/>
  <c r="M60" i="102"/>
  <c r="M61" i="102"/>
  <c r="M62" i="102"/>
  <c r="M63" i="102"/>
  <c r="M64" i="102"/>
  <c r="M65" i="102"/>
  <c r="M66" i="102"/>
  <c r="M67" i="102"/>
  <c r="M68" i="102"/>
  <c r="M69" i="102"/>
  <c r="M70" i="102"/>
  <c r="M71" i="102"/>
  <c r="M72" i="102"/>
  <c r="M73" i="102"/>
  <c r="M74" i="102"/>
  <c r="M75" i="102"/>
  <c r="M76" i="102"/>
  <c r="M77" i="102"/>
  <c r="M78" i="102"/>
  <c r="M82" i="102"/>
  <c r="M83" i="102"/>
  <c r="M84" i="102"/>
  <c r="M85" i="102"/>
  <c r="M86" i="102"/>
  <c r="M87" i="102"/>
  <c r="M88" i="102"/>
  <c r="M89" i="102"/>
  <c r="M90" i="102"/>
  <c r="M91" i="102"/>
  <c r="M92" i="102"/>
  <c r="M93" i="102"/>
  <c r="M94" i="102"/>
  <c r="M95" i="102"/>
  <c r="M96" i="102"/>
  <c r="M97" i="102"/>
  <c r="M98" i="102"/>
  <c r="M99" i="102"/>
  <c r="M100" i="102"/>
  <c r="M101" i="102"/>
  <c r="M102" i="102"/>
  <c r="M103" i="102"/>
  <c r="M104" i="102"/>
  <c r="M105" i="102"/>
  <c r="M106" i="102"/>
  <c r="M107" i="102"/>
  <c r="M108" i="102"/>
  <c r="M109" i="102"/>
  <c r="M110" i="102"/>
  <c r="M111" i="102"/>
  <c r="M112" i="102"/>
  <c r="M113" i="102"/>
  <c r="M114" i="102"/>
  <c r="M115" i="102"/>
  <c r="M116" i="102"/>
  <c r="M117" i="102"/>
  <c r="M118" i="102"/>
  <c r="M119" i="102"/>
  <c r="M120" i="102"/>
  <c r="M121" i="102"/>
  <c r="M122" i="102"/>
  <c r="M123" i="102"/>
  <c r="M124" i="102"/>
  <c r="M125" i="102"/>
  <c r="M126" i="102"/>
  <c r="M127" i="102"/>
  <c r="M128" i="102"/>
  <c r="M129" i="102"/>
  <c r="M130" i="102"/>
  <c r="M131" i="102"/>
  <c r="M132" i="102"/>
  <c r="M133" i="102"/>
  <c r="M134" i="102"/>
  <c r="M135" i="102"/>
  <c r="M136" i="102"/>
  <c r="M137" i="102"/>
  <c r="M138" i="102"/>
  <c r="M139" i="102"/>
  <c r="M140" i="102"/>
  <c r="M141" i="102"/>
  <c r="M142" i="102"/>
  <c r="M143" i="102"/>
  <c r="M144" i="102"/>
  <c r="M145" i="102"/>
  <c r="M146" i="102"/>
  <c r="M147" i="102"/>
  <c r="M148" i="102"/>
  <c r="M149" i="102"/>
  <c r="M150" i="102"/>
  <c r="M151" i="102"/>
  <c r="M152" i="102"/>
  <c r="M153" i="102"/>
  <c r="M154" i="102"/>
  <c r="M155" i="102"/>
  <c r="M156" i="102"/>
  <c r="M157" i="102"/>
  <c r="M158" i="102"/>
  <c r="M159" i="102"/>
  <c r="M160" i="102"/>
  <c r="M161" i="102"/>
  <c r="M162" i="102"/>
  <c r="M163" i="102"/>
  <c r="M164" i="102"/>
  <c r="M165" i="102"/>
  <c r="M166" i="102"/>
  <c r="M167" i="102"/>
  <c r="M168" i="102"/>
  <c r="M169" i="102"/>
  <c r="M170" i="102"/>
  <c r="M171" i="102"/>
  <c r="M172" i="102"/>
  <c r="M173" i="102"/>
  <c r="M174" i="102"/>
  <c r="M79" i="102"/>
  <c r="M80" i="102"/>
  <c r="M81" i="102"/>
  <c r="M175" i="102"/>
  <c r="M176" i="102"/>
  <c r="M177" i="102"/>
  <c r="M178" i="102"/>
  <c r="M179" i="102"/>
  <c r="M180" i="102"/>
  <c r="M181" i="102"/>
  <c r="M182" i="102"/>
  <c r="M183" i="102"/>
  <c r="M184" i="102"/>
  <c r="M185" i="102"/>
  <c r="M186" i="102"/>
  <c r="M187" i="102"/>
  <c r="M188" i="102"/>
  <c r="M189" i="102"/>
  <c r="M190" i="102"/>
  <c r="M191" i="102"/>
  <c r="M192" i="102"/>
  <c r="M193" i="102"/>
  <c r="M194" i="102"/>
  <c r="M195" i="102"/>
  <c r="M196" i="102"/>
  <c r="M197" i="102"/>
  <c r="M198" i="102"/>
  <c r="M199" i="102"/>
  <c r="M200" i="102"/>
  <c r="M201" i="102"/>
  <c r="M202" i="102"/>
  <c r="M203" i="102"/>
  <c r="M204" i="102"/>
  <c r="M205" i="102"/>
  <c r="M206" i="102"/>
  <c r="M207" i="102"/>
  <c r="M208" i="102"/>
  <c r="M209" i="102"/>
  <c r="M210" i="102"/>
  <c r="M211" i="102"/>
  <c r="M212" i="102"/>
  <c r="M213" i="102"/>
  <c r="M214" i="102"/>
  <c r="M215" i="102"/>
  <c r="M216" i="102"/>
  <c r="M217" i="102"/>
  <c r="M218" i="102"/>
  <c r="M219" i="102"/>
  <c r="M220" i="102"/>
  <c r="M221" i="102"/>
  <c r="M222" i="102"/>
  <c r="M223" i="102"/>
  <c r="M224" i="102"/>
  <c r="M225" i="102"/>
  <c r="M226" i="102"/>
  <c r="M227" i="102"/>
  <c r="M228" i="102"/>
  <c r="M229" i="102"/>
  <c r="M230" i="102"/>
  <c r="M231" i="102"/>
  <c r="M232" i="102"/>
  <c r="M233" i="102"/>
  <c r="M234" i="102"/>
  <c r="M235" i="102"/>
  <c r="M236" i="102"/>
  <c r="M237" i="102"/>
  <c r="M238" i="102"/>
  <c r="M239" i="102"/>
  <c r="M240" i="102"/>
  <c r="M241" i="102"/>
  <c r="M242" i="102"/>
  <c r="M243" i="102"/>
  <c r="M244" i="102"/>
  <c r="M245" i="102"/>
  <c r="M246" i="102"/>
  <c r="M247" i="102"/>
  <c r="M248" i="102"/>
  <c r="M249" i="102"/>
  <c r="M250" i="102"/>
  <c r="M251" i="102"/>
  <c r="M252" i="102"/>
  <c r="M253" i="102"/>
  <c r="M254" i="102"/>
  <c r="M255" i="102"/>
  <c r="M256" i="102"/>
  <c r="M257" i="102"/>
  <c r="M258" i="102"/>
  <c r="M259" i="102"/>
  <c r="M260" i="102"/>
  <c r="M261" i="102"/>
  <c r="M262" i="102"/>
  <c r="M263" i="102"/>
  <c r="M264" i="102"/>
  <c r="M265" i="102"/>
  <c r="M266" i="102"/>
  <c r="M267" i="102"/>
  <c r="M268" i="102"/>
  <c r="M269" i="102"/>
  <c r="M270" i="102"/>
  <c r="M271" i="102"/>
  <c r="M272" i="102"/>
  <c r="M273" i="102"/>
  <c r="M274" i="102"/>
  <c r="M275" i="102"/>
  <c r="M276" i="102"/>
  <c r="M277" i="102"/>
  <c r="M278" i="102"/>
  <c r="M279" i="102"/>
  <c r="M280" i="102"/>
  <c r="M281" i="102"/>
  <c r="M282" i="102"/>
  <c r="M283" i="102"/>
  <c r="M284" i="102"/>
  <c r="M285" i="102"/>
  <c r="M286" i="102"/>
  <c r="M287" i="102"/>
  <c r="M288" i="102"/>
  <c r="M289" i="102"/>
  <c r="M290" i="102"/>
  <c r="M291" i="102"/>
  <c r="M292" i="102"/>
  <c r="M293" i="102"/>
  <c r="M5" i="102"/>
  <c r="M294" i="102" l="1"/>
</calcChain>
</file>

<file path=xl/sharedStrings.xml><?xml version="1.0" encoding="utf-8"?>
<sst xmlns="http://schemas.openxmlformats.org/spreadsheetml/2006/main" count="5824" uniqueCount="1384">
  <si>
    <t>Valutazione della Qualità della Ricerca 2015-2019 (VQR 2015-2019)</t>
  </si>
  <si>
    <t xml:space="preserve">             Tabelle del Rapporto Finale di Area</t>
  </si>
  <si>
    <t>Gruppo di Esperti della Valutazione dell’Area 1 
- Scienze matematiche e informatiche</t>
  </si>
  <si>
    <t>Lista degli acronimi e dei termini speciali</t>
  </si>
  <si>
    <r>
      <rPr>
        <b/>
        <sz val="12"/>
        <rFont val="Times New Roman"/>
        <family val="1"/>
      </rPr>
      <t>ANVUR</t>
    </r>
    <r>
      <rPr>
        <sz val="12"/>
        <rFont val="Times New Roman"/>
        <family val="1"/>
      </rPr>
      <t>. Agenzia Nazionale per la Valutazione del sistema Universitario e della Ricerca.</t>
    </r>
  </si>
  <si>
    <r>
      <rPr>
        <b/>
        <sz val="12"/>
        <rFont val="Times New Roman"/>
        <family val="1"/>
      </rPr>
      <t>AREE</t>
    </r>
    <r>
      <rPr>
        <sz val="12"/>
        <rFont val="Times New Roman"/>
        <family val="1"/>
      </rPr>
      <t>. Sono le 17 Aree scientifiche di cui all’articolo 3, comma 1 del bando.</t>
    </r>
  </si>
  <si>
    <r>
      <rPr>
        <b/>
        <sz val="12"/>
        <rFont val="Times New Roman"/>
        <family val="1"/>
      </rPr>
      <t>GEV</t>
    </r>
    <r>
      <rPr>
        <sz val="12"/>
        <rFont val="Times New Roman"/>
        <family val="1"/>
      </rPr>
      <t>. Gruppi di Esperti della Valutazione: i 17 comitati di esperte ed esperti italiani e stranieri nelle discipline delle aree scientifiche che hanno curato la valutazione dei prodotti di ricerca conferiti dalle Istituzioni, cui si aggiunge il GEV Terza Missione.</t>
    </r>
  </si>
  <si>
    <r>
      <rPr>
        <b/>
        <sz val="12"/>
        <rFont val="Times New Roman"/>
        <family val="1"/>
      </rP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</si>
  <si>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t>MSC. Macrosettori concorsuali in cui si articolano le Aree, secondo la classificazione di cui all'Allegato A del Decreto Ministeriale del 30 ottobre 2015 n. 855.</t>
  </si>
  <si>
    <t>PRODOTTI ATTESI.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e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 (0, 1, 2, 3 e 4). A livello di aggregazione disciplinare non vale infatti l’assunto che in assoluto il numero dei prodotti attesi sia pari al triplo del numero di ricercatori.</t>
  </si>
  <si>
    <t>PRODOTTI o PRODOTTI DI RICERCA o PROPOSTE. Tipologie di pubblicazione descritte nell’art. 5 comma 2 del Bando (articoli, monografie, capitoli di libro, ecc.), che rappresentano l’insieme complessivo delle categorie ammissibili. Vengono conteggiati fra i prodotti anche gli eventuali duplicati.</t>
  </si>
  <si>
    <r>
      <rPr>
        <b/>
        <sz val="12"/>
        <rFont val="Times New Roman"/>
        <family val="1"/>
      </rP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che, nel periodo 2015-2019, sono stati assunti dalla Istituzione o sono transitati al suo interno in una fascia o ruolo superiore.</t>
    </r>
  </si>
  <si>
    <r>
      <rPr>
        <b/>
        <sz val="12"/>
        <rFont val="Times New Roman"/>
        <family val="1"/>
      </rPr>
      <t>RICERCATORI</t>
    </r>
    <r>
      <rPr>
        <sz val="12"/>
        <rFont val="Times New Roman"/>
        <family val="1"/>
      </rPr>
      <t>. Il personale di ricerca affiliato alle Istituzioni e che risultava in servizio alla data del 1 novembre 2019</t>
    </r>
  </si>
  <si>
    <r>
      <rPr>
        <b/>
        <sz val="12"/>
        <rFont val="Times New Roman"/>
        <family val="1"/>
      </rPr>
      <t>SC</t>
    </r>
    <r>
      <rPr>
        <sz val="12"/>
        <rFont val="Times New Roman"/>
        <family val="1"/>
      </rPr>
      <t>. Settori Concorsuali nei quali si articola il MSC , secondo la classificazione di cui all'Allegato A  del Decreto Ministeriale 30 ottobre 2015 n. 855</t>
    </r>
  </si>
  <si>
    <r>
      <rPr>
        <b/>
        <sz val="12"/>
        <rFont val="Times New Roman"/>
        <family val="1"/>
      </rPr>
      <t>SSD</t>
    </r>
    <r>
      <rPr>
        <sz val="12"/>
        <rFont val="Times New Roman"/>
        <family val="1"/>
      </rPr>
      <t>. I Settori Scientifico-Disciplinari nei quali si articola il SC, secondo la classificazione di cui all'Allegato A  del Decreto Ministeriale 30 ottobre 2015 n. 855</t>
    </r>
  </si>
  <si>
    <r>
      <rPr>
        <b/>
        <sz val="12"/>
        <rFont val="Times New Roman"/>
        <family val="1"/>
      </rPr>
      <t>Sub-GEV</t>
    </r>
    <r>
      <rPr>
        <sz val="12"/>
        <rFont val="Times New Roman"/>
        <family val="1"/>
      </rPr>
      <t>. Sottoinsiemi omogenei dei GEV, definiti sulla base delle caratteristiche dell’Area scientifica VQR</t>
    </r>
  </si>
  <si>
    <t>Tabella 1.1a: Settori scientifico-disciplinari (SSD) dell'Area.</t>
  </si>
  <si>
    <t>Codice</t>
  </si>
  <si>
    <t>Denominazione</t>
  </si>
  <si>
    <t>INF/01</t>
  </si>
  <si>
    <t>Informatica</t>
  </si>
  <si>
    <t>MAT/01</t>
  </si>
  <si>
    <t>Logica Matematica</t>
  </si>
  <si>
    <t>MAT/02</t>
  </si>
  <si>
    <t>Algebra</t>
  </si>
  <si>
    <t>MAT/03</t>
  </si>
  <si>
    <t>Geometria</t>
  </si>
  <si>
    <t>MAT/04</t>
  </si>
  <si>
    <t>Matematiche Complementari</t>
  </si>
  <si>
    <t>MAT/05</t>
  </si>
  <si>
    <t>Analisi Matematica</t>
  </si>
  <si>
    <t>MAT/06</t>
  </si>
  <si>
    <t>Probabilità e Statistica Matematica</t>
  </si>
  <si>
    <t>MAT/07</t>
  </si>
  <si>
    <t>Fisica Matematica</t>
  </si>
  <si>
    <t>MAT/08</t>
  </si>
  <si>
    <t>Analisi Numerica</t>
  </si>
  <si>
    <t>MAT/09</t>
  </si>
  <si>
    <t>Ricerca Operativa</t>
  </si>
  <si>
    <t>Tabella 1.1b: Settori Concorsuali (SC) dell'Area.</t>
  </si>
  <si>
    <t>01/A1</t>
  </si>
  <si>
    <t>Logica Matematica e Matematiche Complementari</t>
  </si>
  <si>
    <t>01/A2</t>
  </si>
  <si>
    <t>Geometria e Algebra</t>
  </si>
  <si>
    <t>01/A3</t>
  </si>
  <si>
    <t>Analisi Matematica, Probabilità e Statistica Matematica</t>
  </si>
  <si>
    <t>01/A4</t>
  </si>
  <si>
    <t>01/A5</t>
  </si>
  <si>
    <t>01/A6</t>
  </si>
  <si>
    <t>01/B1</t>
  </si>
  <si>
    <t>Tabella 1.1c: Settori European Research Council (ERC) dell'Area.</t>
  </si>
  <si>
    <t>PE 1</t>
  </si>
  <si>
    <t>Mathematics: All areas of mathematics, pure and applied, plus mathematical foundations of computer science, mathematical physics and statistics</t>
  </si>
  <si>
    <t>PE 1_1</t>
  </si>
  <si>
    <t>Logic and foundations</t>
  </si>
  <si>
    <t>PE 1_2</t>
  </si>
  <si>
    <t>PE 1_3</t>
  </si>
  <si>
    <t>Number theory</t>
  </si>
  <si>
    <t>PE 1_4</t>
  </si>
  <si>
    <t>Algebraic and complex geometry</t>
  </si>
  <si>
    <t>PE 1_5</t>
  </si>
  <si>
    <t>Lie groups, Lie algebras</t>
  </si>
  <si>
    <t>PE 1_6</t>
  </si>
  <si>
    <t>Geometry and Global Analysis</t>
  </si>
  <si>
    <t>PE 1_7</t>
  </si>
  <si>
    <t>Topology</t>
  </si>
  <si>
    <t>PE 1_8</t>
  </si>
  <si>
    <t>Analysis</t>
  </si>
  <si>
    <t>PE 1_9</t>
  </si>
  <si>
    <t>Operator algebras and functional analysis</t>
  </si>
  <si>
    <t>PE 1_10</t>
  </si>
  <si>
    <t>ODE and dynamical systems</t>
  </si>
  <si>
    <t>PE 1_11</t>
  </si>
  <si>
    <t>Theoretical aspects of partial differential equations</t>
  </si>
  <si>
    <t>PE 1_12</t>
  </si>
  <si>
    <t>Mathematical physics</t>
  </si>
  <si>
    <t>PE 1_13</t>
  </si>
  <si>
    <t>Probability</t>
  </si>
  <si>
    <t>PE 1_14</t>
  </si>
  <si>
    <t>Statistics</t>
  </si>
  <si>
    <t>PE 1_15</t>
  </si>
  <si>
    <t>Discrete mathematics and combinatorics</t>
  </si>
  <si>
    <t>PE 1_16</t>
  </si>
  <si>
    <t>Mathematical aspects of computer science</t>
  </si>
  <si>
    <t>PE 1_17</t>
  </si>
  <si>
    <t>Numerical analysis</t>
  </si>
  <si>
    <t>PE 1_18</t>
  </si>
  <si>
    <t>Scientific computing and data processing</t>
  </si>
  <si>
    <t>PE 1_19</t>
  </si>
  <si>
    <t>Control theory and optimisation</t>
  </si>
  <si>
    <t>PE 1_20</t>
  </si>
  <si>
    <t>Application of mathematics in sciences</t>
  </si>
  <si>
    <t>PE 1_21</t>
  </si>
  <si>
    <t>Application of mathematics in industry and society</t>
  </si>
  <si>
    <t>PE 6</t>
  </si>
  <si>
    <t>Computer Science and Informatics: Informatics and information systems, computer science, scientific computing, intelligent systems</t>
  </si>
  <si>
    <t>PE 6_1</t>
  </si>
  <si>
    <t>Computer architecture, pervasive computing, ubiquitous computing</t>
  </si>
  <si>
    <t>PE 6_2</t>
  </si>
  <si>
    <t>Computer systems, parallel/distributed systems, sensor networks, embedded systems, cyber-physical systems</t>
  </si>
  <si>
    <t>PE 6_3</t>
  </si>
  <si>
    <t>Software engineering, operating systems, computer languages</t>
  </si>
  <si>
    <t>PE 6_4</t>
  </si>
  <si>
    <t>Theoretical computer science, formal methods, and quantum computing</t>
  </si>
  <si>
    <t>PE 6_5</t>
  </si>
  <si>
    <t>Cryptology, security, privacy, quantum cryptography</t>
  </si>
  <si>
    <t>PE 6_6</t>
  </si>
  <si>
    <t>Algorithms, distributed, parallel and network algorithms, algorithmic game theory</t>
  </si>
  <si>
    <t>PE 6_7</t>
  </si>
  <si>
    <t>Artificial intelligence, intelligent systems, multi agent systems</t>
  </si>
  <si>
    <t>PE 6_8</t>
  </si>
  <si>
    <t>Computer graphics, computer vision, multi media, computer games</t>
  </si>
  <si>
    <t>PE 6_9</t>
  </si>
  <si>
    <t>Human computer interaction and interface, visualisation and natural language processing</t>
  </si>
  <si>
    <t>PE 6_10</t>
  </si>
  <si>
    <t>Web and information systems, database systems, information retrieval and digital libraries, data fusion</t>
  </si>
  <si>
    <t>PE 6_11</t>
  </si>
  <si>
    <t>Machine learning, statistical data processing and applications using signal processing (e.g. speech, image, video)</t>
  </si>
  <si>
    <t>PE 6_12</t>
  </si>
  <si>
    <t>Scientific computing, simulation and modelling tools</t>
  </si>
  <si>
    <t>PE 6_13</t>
  </si>
  <si>
    <t>Bioinformatics, biocomputing, and DNA and molecular computation</t>
  </si>
  <si>
    <t>SH1</t>
  </si>
  <si>
    <t>Individuals, Markets and Organisations: Economics, finance and management</t>
  </si>
  <si>
    <t>SH1_6</t>
  </si>
  <si>
    <t>Econometrics; Operations Research</t>
  </si>
  <si>
    <t>SH 3</t>
  </si>
  <si>
    <t>The Social World and its Diversity: Sociology, social psychology, social anthropology, education sciences, communication studies</t>
  </si>
  <si>
    <t>SH 3_11</t>
  </si>
  <si>
    <t>Social aspects of learning, curriculum studies, educational policies</t>
  </si>
  <si>
    <t>SH 3_14</t>
  </si>
  <si>
    <t>Science and technology studies</t>
  </si>
  <si>
    <t>SH 4</t>
  </si>
  <si>
    <t>The Human Mind and Its Complexity: Cognitive science, psychology, linguistics, theoretical philosophy</t>
  </si>
  <si>
    <t>SH 4_13</t>
  </si>
  <si>
    <t>Philosophy of science, epistemology, logic</t>
  </si>
  <si>
    <t>SH 6</t>
  </si>
  <si>
    <t>The Study of the Human Past: Archaeology and history</t>
  </si>
  <si>
    <t>SH 6_14</t>
  </si>
  <si>
    <t>History of science, medicine and technologies</t>
  </si>
  <si>
    <t>Tabella 1.2: Composizione del Gruppo di Esperti della Valutazione (* componenti GEV subentrati dopo l’inizio della VQR).</t>
  </si>
  <si>
    <t>Cognome e nome</t>
  </si>
  <si>
    <t>Affiliazione</t>
  </si>
  <si>
    <r>
      <t xml:space="preserve">Gronchi Giovanni Federico 
</t>
    </r>
    <r>
      <rPr>
        <b/>
        <sz val="10"/>
        <rFont val="Times New Roman"/>
        <family val="1"/>
      </rPr>
      <t>(Coordinatore GEV)</t>
    </r>
  </si>
  <si>
    <t>Università di Pisa</t>
  </si>
  <si>
    <t>Agrachëv Andrey</t>
  </si>
  <si>
    <t>Scuola Internazionale Superiore di Studi Avanzati di Trieste</t>
  </si>
  <si>
    <t>Antonietti Paola Francesca</t>
  </si>
  <si>
    <t>Politecnico di Milano</t>
  </si>
  <si>
    <t>Astorino Annabella</t>
  </si>
  <si>
    <t>Consiglio Nazionale delle Ricerche</t>
  </si>
  <si>
    <t>Capone Florinda</t>
  </si>
  <si>
    <t>Università degli Studi di Napoli “Federico II”</t>
  </si>
  <si>
    <t>Casnati Gianfranco</t>
  </si>
  <si>
    <t>Politecnico di Torino</t>
  </si>
  <si>
    <t>Cordero Elena</t>
  </si>
  <si>
    <t>Università degli Studi di Torino</t>
  </si>
  <si>
    <t>D'Aquino Paola</t>
  </si>
  <si>
    <t>Università degli studi della Campania “Luigi Vanvitelli”</t>
  </si>
  <si>
    <t>Di Crescenzo Antonio</t>
  </si>
  <si>
    <t>Università degli Studi di Salerno</t>
  </si>
  <si>
    <t>Di Nardo Elvira</t>
  </si>
  <si>
    <t>Esposito Anna</t>
  </si>
  <si>
    <t>Facchini Alberto</t>
  </si>
  <si>
    <t>Università degli studi di Padova</t>
  </si>
  <si>
    <t>Frigerio Roberto</t>
  </si>
  <si>
    <t>Università di PISA</t>
  </si>
  <si>
    <t>Garetto Michele</t>
  </si>
  <si>
    <t>Gentile Claudio</t>
  </si>
  <si>
    <t>Lopez Luciano*</t>
  </si>
  <si>
    <t>Università degli Studi di Bari “Aldo Moro”</t>
  </si>
  <si>
    <t>Manni Carla</t>
  </si>
  <si>
    <t>Università degli studi di Roma “Tor Vergata”</t>
  </si>
  <si>
    <t>Nappi Michele*</t>
  </si>
  <si>
    <t>Novielli Nicole</t>
  </si>
  <si>
    <t>Pacciarelli Dario</t>
  </si>
  <si>
    <t>Università degli Studi Roma Tre</t>
  </si>
  <si>
    <t>Passarella Andrea</t>
  </si>
  <si>
    <t>Paterno' Fabio</t>
  </si>
  <si>
    <t>Petitta Francesco*</t>
  </si>
  <si>
    <t>Università degli Studi di Roma "La Sapienza"</t>
  </si>
  <si>
    <t>Porta Marcello</t>
  </si>
  <si>
    <t>Ricca Filippo</t>
  </si>
  <si>
    <t>Università degli Studi di Genova</t>
  </si>
  <si>
    <t>Romanelli Silvia*</t>
  </si>
  <si>
    <t>Sabena Cristina</t>
  </si>
  <si>
    <t>Scoppola Carlo Maria</t>
  </si>
  <si>
    <t>Università degli Studi dell'Aquila</t>
  </si>
  <si>
    <t>Sorrentino Alfonso</t>
  </si>
  <si>
    <t>Squassina Marco</t>
  </si>
  <si>
    <t>Università Cattolica del Sacro Cuore</t>
  </si>
  <si>
    <t>Straccia Umberto</t>
  </si>
  <si>
    <t>Tribastone Mirco</t>
  </si>
  <si>
    <t>Scuola IMT - Istituzioni, Mercati, Tecnologie - Alti Studi - Lucca</t>
  </si>
  <si>
    <t>Vigni Stefano*</t>
  </si>
  <si>
    <t>Tabella 1.3: Organizzazione degli esperti in SubGEV, SSD corrispondenti e distribuzione dei prodotti della ricerca gestiti.</t>
  </si>
  <si>
    <t>SSD</t>
  </si>
  <si>
    <t>Sub-GEV</t>
  </si>
  <si>
    <t>Prodotti gestiti</t>
  </si>
  <si>
    <r>
      <t xml:space="preserve">Esposito Anna </t>
    </r>
    <r>
      <rPr>
        <b/>
        <sz val="10"/>
        <rFont val="Times New Roman"/>
        <family val="1"/>
      </rPr>
      <t>(Coordinatrice Sub-GEV 01.1 - Informatica)</t>
    </r>
  </si>
  <si>
    <t>01.1 - Informatica</t>
  </si>
  <si>
    <t>Nappi Michele</t>
  </si>
  <si>
    <r>
      <t xml:space="preserve">Facchini Alberto </t>
    </r>
    <r>
      <rPr>
        <b/>
        <sz val="10"/>
        <rFont val="Times New Roman"/>
        <family val="1"/>
      </rPr>
      <t>(Coordinatore Sub-GEV 01.02 - Matematica fondamentale)</t>
    </r>
  </si>
  <si>
    <t>01.2 - Matematica fondamentale</t>
  </si>
  <si>
    <t>D’Aquino Paola</t>
  </si>
  <si>
    <r>
      <t xml:space="preserve">Frigerio Roberto
 </t>
    </r>
    <r>
      <rPr>
        <b/>
        <sz val="10"/>
        <rFont val="Times New Roman"/>
        <family val="1"/>
      </rPr>
      <t>(vice-Coordinatore GEV)</t>
    </r>
  </si>
  <si>
    <t>Vigni Stefano</t>
  </si>
  <si>
    <r>
      <t xml:space="preserve">Sorrentino Alfonso
</t>
    </r>
    <r>
      <rPr>
        <b/>
        <sz val="10"/>
        <rFont val="Times New Roman"/>
        <family val="1"/>
      </rPr>
      <t>(Coordinatore  Sub-GEV 01.3 - Analisi e Probabilità)</t>
    </r>
  </si>
  <si>
    <t>01.3 - Analisi e Probabilità</t>
  </si>
  <si>
    <t>Agrachev Andrey</t>
  </si>
  <si>
    <t>Petitta Francesco</t>
  </si>
  <si>
    <t>Romanelli Silvia</t>
  </si>
  <si>
    <r>
      <t xml:space="preserve">Manni Carla
</t>
    </r>
    <r>
      <rPr>
        <b/>
        <sz val="10"/>
        <rFont val="Times New Roman"/>
        <family val="1"/>
      </rPr>
      <t>(Coordinatrice Sub-GEV 01.04 - Matematica applicata)</t>
    </r>
  </si>
  <si>
    <t>01.4 - Matematica applicata</t>
  </si>
  <si>
    <t>Gronchi Giovanni Federico</t>
  </si>
  <si>
    <t>Lopez Luciano</t>
  </si>
  <si>
    <t>Tabella 1.4: Numero di ricercatori e ricercatrici dell'Area, per Istituzione e Dipartimento, suddivisi per SSD.</t>
  </si>
  <si>
    <t>Istituzione</t>
  </si>
  <si>
    <t>Dipartimento o struttura assimilabile</t>
  </si>
  <si>
    <t>Totale complessivo</t>
  </si>
  <si>
    <t>AREA</t>
  </si>
  <si>
    <t>Servizio innovazione e sistemi complessi</t>
  </si>
  <si>
    <t>ASI</t>
  </si>
  <si>
    <t>Agenzia spaziale italiana</t>
  </si>
  <si>
    <t>Bari</t>
  </si>
  <si>
    <t>Economia e finanza</t>
  </si>
  <si>
    <t>Interuniversitario di fisica</t>
  </si>
  <si>
    <t>Jonico in “Sistemi giuridici ed economici del mediterraneo: società, ambiente, culture”</t>
  </si>
  <si>
    <t>Matematica</t>
  </si>
  <si>
    <t>Bari Politecnico</t>
  </si>
  <si>
    <t>Dipartimento di ingegneria elettrica e dell’informazione</t>
  </si>
  <si>
    <t>Dipartimento di meccanica, matematica e management</t>
  </si>
  <si>
    <t>Dipartimento di scienze dell’ingegneria civile e dell’architettura</t>
  </si>
  <si>
    <t>Basilicata</t>
  </si>
  <si>
    <t>Matematica, informatica ed economia</t>
  </si>
  <si>
    <t>Scienze umane</t>
  </si>
  <si>
    <t>Benevento - Giustino Fortunato</t>
  </si>
  <si>
    <t>Facoltà di giurisprudenza</t>
  </si>
  <si>
    <t>Bergamo</t>
  </si>
  <si>
    <t>Ingegneria gestionale, dell’informazione e della produzione</t>
  </si>
  <si>
    <t>Lettere, filosofia, comunicazione</t>
  </si>
  <si>
    <t>Scienze aziendali, economiche e metodi quantitativi</t>
  </si>
  <si>
    <t>Scienze umane e sociali</t>
  </si>
  <si>
    <t>Bologna</t>
  </si>
  <si>
    <t>Filologia classica e italianistica</t>
  </si>
  <si>
    <t>Fisica e astronomia “Augusto Righi”</t>
  </si>
  <si>
    <t>Informatica - scienza e ingegneria</t>
  </si>
  <si>
    <t>Ingegneria dell’energia elettrica e dell’informazione “Guglielmo Marconi”</t>
  </si>
  <si>
    <t>Interpretazione e traduzione</t>
  </si>
  <si>
    <t>Lingue, letterature e culture moderne</t>
  </si>
  <si>
    <t>Scienze statistiche “Paolo Fortunati"</t>
  </si>
  <si>
    <t>Scienze per la qualità della vita</t>
  </si>
  <si>
    <t>Bolzano</t>
  </si>
  <si>
    <t>Facoltà di scienze della formazione</t>
  </si>
  <si>
    <t>Facoltà di scienze e tecnologie</t>
  </si>
  <si>
    <t>Facoltà di scienze e tecnologie informatiche</t>
  </si>
  <si>
    <t>Brescia</t>
  </si>
  <si>
    <t>Economia e management</t>
  </si>
  <si>
    <t>Ingegneria civile, architettura, territorio, ambiente e  di matematica</t>
  </si>
  <si>
    <t>Ingegneria dell’informazione</t>
  </si>
  <si>
    <t>Ingegneria meccanica e industriale</t>
  </si>
  <si>
    <t>CINI</t>
  </si>
  <si>
    <t>Laboratori nazionali di ricerca</t>
  </si>
  <si>
    <t>Struttura centrale</t>
  </si>
  <si>
    <t>CNR</t>
  </si>
  <si>
    <t>Istituto di nanotecnologia</t>
  </si>
  <si>
    <t>Istituto di scienze applicate e sistemi intelligenti “Eduardo Caianiello”</t>
  </si>
  <si>
    <t>Istituto di scienze del patrimonio culturale</t>
  </si>
  <si>
    <t>Istituto di sistemi e tecnologie industriali intelligenti per il manifatturiero avanzato</t>
  </si>
  <si>
    <t>Istituto di analisi dei sistemi ed informatica “Antonio Ruberti”</t>
  </si>
  <si>
    <t>Istituto di biofisica</t>
  </si>
  <si>
    <t>Istituto di biostrutture e bioimmagini</t>
  </si>
  <si>
    <t>Istituto di calcolo e reti ad alte prestazioni</t>
  </si>
  <si>
    <t>Istituto di elettronica e di ingegneria dell’informazione e delle telecomunicazioni</t>
  </si>
  <si>
    <t>Istituto di fisiologia clinica</t>
  </si>
  <si>
    <t>Istituto di ingegneria del mare</t>
  </si>
  <si>
    <t>Istituto di informatica e telematica</t>
  </si>
  <si>
    <t>Istituto di linguistica computazionale</t>
  </si>
  <si>
    <t>Istituto di matematica applicata e tecnologie informatiche</t>
  </si>
  <si>
    <t>Istituto di neuroscienze</t>
  </si>
  <si>
    <t>Istituto di ricerca sulle acque</t>
  </si>
  <si>
    <t>Istituto di ricerche sulla popolazione e le politiche sociali</t>
  </si>
  <si>
    <t>Istituto di scienza e tecnologie dell’informazione “Alessandro Faedo”</t>
  </si>
  <si>
    <t>Istituto di scienze dell’atmosfera e del clima</t>
  </si>
  <si>
    <t>Istituto di scienze e tecnologie della cognizione</t>
  </si>
  <si>
    <t>Istituto di scienze marine</t>
  </si>
  <si>
    <t>Istituto di tecnologie biomediche</t>
  </si>
  <si>
    <t>Istituto per i polimeri, compositi e biomateriali</t>
  </si>
  <si>
    <t>Istituto per i processi chimico-fisici</t>
  </si>
  <si>
    <t>Istituto per il rilevamento elettromagnetico dell’ambiente</t>
  </si>
  <si>
    <t>Istituto per la microelettronica e microsistemi</t>
  </si>
  <si>
    <t>Istituto per le applicazioni del calcolo “Mauro Picone”</t>
  </si>
  <si>
    <t>Istituto per le tecnologie della costruzione</t>
  </si>
  <si>
    <t>Cagliari</t>
  </si>
  <si>
    <t>Fisica</t>
  </si>
  <si>
    <t>Matematica e informatica</t>
  </si>
  <si>
    <t>Pedagogia, psicologia, filosofia</t>
  </si>
  <si>
    <t>Calabria (Arcavacata di Rende)</t>
  </si>
  <si>
    <t>Economia, statistica e finanza “Giovanni Anania” - DESF</t>
  </si>
  <si>
    <t>Ingegneria informatica, modellistica, elettronica e sistemistica - DIMES</t>
  </si>
  <si>
    <t>Ingegneria meccanica, energetica e gestionale - DIMEG</t>
  </si>
  <si>
    <t>Ingegneria per l’ambiente e il territorio e ingegneria chimica</t>
  </si>
  <si>
    <t>Matematica e informatica - DEMACS</t>
  </si>
  <si>
    <t>Studi umanistici - DISU</t>
  </si>
  <si>
    <t>Camerino</t>
  </si>
  <si>
    <t>Scuola di scienze e tecnologie</t>
  </si>
  <si>
    <t>Campania</t>
  </si>
  <si>
    <t>Ingegneria</t>
  </si>
  <si>
    <t>Matematica e fisica (DMF)</t>
  </si>
  <si>
    <t>Psicologia</t>
  </si>
  <si>
    <t>Cassino</t>
  </si>
  <si>
    <t>Ingegneria elettrica e dell’informazione “Maurizio Scarano"</t>
  </si>
  <si>
    <t>Catania</t>
  </si>
  <si>
    <t>Fisica ed astronomia “Ettore Majorana"</t>
  </si>
  <si>
    <t>Medicina clinica e sperimentale</t>
  </si>
  <si>
    <t>Scienze politiche e sociali</t>
  </si>
  <si>
    <t>Scienze del farmaco</t>
  </si>
  <si>
    <t>Chieti e Pescara</t>
  </si>
  <si>
    <t>Economia</t>
  </si>
  <si>
    <t>Economia aziendale</t>
  </si>
  <si>
    <t>Ingegneria e geologia</t>
  </si>
  <si>
    <t>Enna Kore</t>
  </si>
  <si>
    <t>Facoltà di ingegneria e architettura</t>
  </si>
  <si>
    <t>Ferrara</t>
  </si>
  <si>
    <t>Scienze chimiche e farmaceutiche</t>
  </si>
  <si>
    <t>Firenze</t>
  </si>
  <si>
    <t>Ingegneria industriale (DIEF)</t>
  </si>
  <si>
    <t>Ingegneria dell’informazione (DINFO)</t>
  </si>
  <si>
    <t>Matematica e informatica “Ulisse Dini”(DIMAI)</t>
  </si>
  <si>
    <t>Statistica, informatica e applicazioni “G. Parenti” (DISIA)</t>
  </si>
  <si>
    <t>GSSI</t>
  </si>
  <si>
    <t>Gran Sasso Science Institute - Scuola di dottorato internazionale</t>
  </si>
  <si>
    <t>Genova</t>
  </si>
  <si>
    <t>Informatica, bioingegneria, robotica e ingegneria dei sistemi (DIBRIS)</t>
  </si>
  <si>
    <t>Ingegneria meccanica, energetica, gestionale e dei trasporti  (DIME)</t>
  </si>
  <si>
    <t>Matematica  (DIMA)</t>
  </si>
  <si>
    <t>ICRA</t>
  </si>
  <si>
    <t>ICRANET</t>
  </si>
  <si>
    <t>ICRANET Pescara</t>
  </si>
  <si>
    <t>IIT</t>
  </si>
  <si>
    <t>Istituto italiano di tecnologia</t>
  </si>
  <si>
    <t>INDAM</t>
  </si>
  <si>
    <t>Gruppo nazionale per il calcolo scientifico</t>
  </si>
  <si>
    <t>Gruppo nazionale per l’analisi matematica, la probabilità e le loro applicazioni</t>
  </si>
  <si>
    <t>Gruppo nazionale per la fisica matematica</t>
  </si>
  <si>
    <t>Gruppo nazionale per le strutture algebriche, geometriche e le loro applicazioni</t>
  </si>
  <si>
    <t>INFN</t>
  </si>
  <si>
    <t>Laboratori nazionali di Frascati</t>
  </si>
  <si>
    <t>Sezione di Bologna</t>
  </si>
  <si>
    <t>Sezione di Cagliari</t>
  </si>
  <si>
    <t>Sezione di Catania</t>
  </si>
  <si>
    <t>Sezione di Ferrara</t>
  </si>
  <si>
    <t>Sezione di Milano</t>
  </si>
  <si>
    <t>Sezione di Napoli</t>
  </si>
  <si>
    <t>Sezione di Pavia</t>
  </si>
  <si>
    <t>Sezione di Perugia</t>
  </si>
  <si>
    <t>INVALSI</t>
  </si>
  <si>
    <t>Insubria</t>
  </si>
  <si>
    <t>Scienza e alta tecnologia</t>
  </si>
  <si>
    <t>Scienze teoriche e applicate</t>
  </si>
  <si>
    <t>Scienze umane e dell’innovazione per il territorio</t>
  </si>
  <si>
    <t>L'Aquila</t>
  </si>
  <si>
    <t>Ingegneria e scienze dell’informazione e matematica</t>
  </si>
  <si>
    <t>Ingegneria industriale e dell’informazione e di economia</t>
  </si>
  <si>
    <t>Medicina clinica, sanità pubblica, scienze della vita e dell’ambiente</t>
  </si>
  <si>
    <t>Scienze fisiche e chimiche</t>
  </si>
  <si>
    <t>Lucca - IMT</t>
  </si>
  <si>
    <t>Scuola IMT - istituzioni, mercati, tecnologie - Alti studi - Lucca</t>
  </si>
  <si>
    <t>Macerata</t>
  </si>
  <si>
    <t>Scienze politiche, della comunicazione e delle relazioni internazionali</t>
  </si>
  <si>
    <t>Marche</t>
  </si>
  <si>
    <t>Ingegneria civile, edile e architettura</t>
  </si>
  <si>
    <t>Ingegneria industriale e scienze matematiche</t>
  </si>
  <si>
    <t>Messina</t>
  </si>
  <si>
    <t>Scienze biomediche, odontoiatriche e delle immagini morfologiche e funzionali</t>
  </si>
  <si>
    <t>Scienze cognitive, psicologiche, pedagogiche e degli studi culturali</t>
  </si>
  <si>
    <t>Scienze matematiche ed informatiche, scienze fisiche e scienze della Terra</t>
  </si>
  <si>
    <t>Milano</t>
  </si>
  <si>
    <t>Bioscienze</t>
  </si>
  <si>
    <t>Filosofia</t>
  </si>
  <si>
    <t>Informatica “Giovanni degli Antoni”</t>
  </si>
  <si>
    <t>Matematica “Federigo Enriques”</t>
  </si>
  <si>
    <t>Scienze agrarie e ambientali - produzione, territorio, agroenergia</t>
  </si>
  <si>
    <t>Scienze e politiche ambientali</t>
  </si>
  <si>
    <t>Scienze sociali e politiche</t>
  </si>
  <si>
    <t>Milano Bicocca</t>
  </si>
  <si>
    <t>Biotecnologie e bioscienze</t>
  </si>
  <si>
    <t>Economia, metodi quantitativi e strategie di impresa</t>
  </si>
  <si>
    <t>Informatica, sistemistica e comunicazione</t>
  </si>
  <si>
    <t>Matematica e applicazioni</t>
  </si>
  <si>
    <t>Statistica e metodi quantitativi</t>
  </si>
  <si>
    <t>Milano Bocconi</t>
  </si>
  <si>
    <t>Scienze delle decisioni</t>
  </si>
  <si>
    <t>Milano Cattolica</t>
  </si>
  <si>
    <t>Facoltà di economia e giurisprudenza</t>
  </si>
  <si>
    <t>Facoltà di scienze matematiche fisiche e naturali</t>
  </si>
  <si>
    <t>Milano Politecnico</t>
  </si>
  <si>
    <t>Chimica, materiali e ingegneria chimica “Giulio Natta”</t>
  </si>
  <si>
    <t>Design</t>
  </si>
  <si>
    <t>Elettronica, informazione e bioingegneria</t>
  </si>
  <si>
    <t>Ingegneria gestionale</t>
  </si>
  <si>
    <t>Scienze e tecnologie aerospaziali</t>
  </si>
  <si>
    <t>Modena e Reggio Emilia</t>
  </si>
  <si>
    <t>Comunicazione ed economia</t>
  </si>
  <si>
    <t>Educazione e scienze umane</t>
  </si>
  <si>
    <t>Ingegneria “Enzo Ferrari”</t>
  </si>
  <si>
    <t>Scienze chimiche e geologiche</t>
  </si>
  <si>
    <t>Scienze e metodi dell’ingegneria</t>
  </si>
  <si>
    <t>Scienze fisiche, informatiche e matematiche</t>
  </si>
  <si>
    <t>Molise</t>
  </si>
  <si>
    <t>Bioscienze e territorio</t>
  </si>
  <si>
    <t>Napoli Federico II</t>
  </si>
  <si>
    <t>Agraria</t>
  </si>
  <si>
    <t>Architettura</t>
  </si>
  <si>
    <t>Biologia</t>
  </si>
  <si>
    <t>Fisica “Ettore Pancini”</t>
  </si>
  <si>
    <t>Ingegneria elettrica e delle tecnologie dell’informazione</t>
  </si>
  <si>
    <t>Matematica e applicazioni “Renato Caccioppoli”</t>
  </si>
  <si>
    <t>Napoli Parthenope</t>
  </si>
  <si>
    <t>Scienze e tecnologie</t>
  </si>
  <si>
    <t>Studi aziendali e quantitativi</t>
  </si>
  <si>
    <t>Studi economici e giuridici</t>
  </si>
  <si>
    <t>Novedrate e-Campus</t>
  </si>
  <si>
    <t>Facoltà di ingegneria</t>
  </si>
  <si>
    <t>Padova</t>
  </si>
  <si>
    <t>Ingegneria civile, edile e ambientale - ICEA</t>
  </si>
  <si>
    <t>Ingegneria dell’informazione - DEI</t>
  </si>
  <si>
    <t>Matematica “Tullio Levi-Civita” - DM</t>
  </si>
  <si>
    <t>Psicologia generale - DPG</t>
  </si>
  <si>
    <t>Scienze statistiche</t>
  </si>
  <si>
    <t>Tecnica e gestione dei sistemi industriali - DTG</t>
  </si>
  <si>
    <t>Palermo</t>
  </si>
  <si>
    <t>Scienze agrarie, alimentari e forestali</t>
  </si>
  <si>
    <t>Parma</t>
  </si>
  <si>
    <t>Ingegneria e architettura</t>
  </si>
  <si>
    <t>Scienze matematiche, fisiche e informatiche</t>
  </si>
  <si>
    <t>Pavia</t>
  </si>
  <si>
    <t>Scienze economiche e aziendali</t>
  </si>
  <si>
    <t>Perugia</t>
  </si>
  <si>
    <t>Piemonte Orientale</t>
  </si>
  <si>
    <t>Scienze e innovazione tecnologica (DISIT)</t>
  </si>
  <si>
    <t>Pisa</t>
  </si>
  <si>
    <t>Filologia, letteratura e linguistica</t>
  </si>
  <si>
    <t>Ingegneria civile e industriale</t>
  </si>
  <si>
    <t>Pisa Normale</t>
  </si>
  <si>
    <t>Classe di scienze</t>
  </si>
  <si>
    <t>Reggio Calabria</t>
  </si>
  <si>
    <t>Ingegneria civile, dell’energia, dell’ambiente e dei materiali</t>
  </si>
  <si>
    <t>Ingegneria dell’informazione, delle infrastrutture e dell’energia sostenibile</t>
  </si>
  <si>
    <t>Roma  Mercatorum</t>
  </si>
  <si>
    <t>Facoltà di economia</t>
  </si>
  <si>
    <t>Roma Biomedico</t>
  </si>
  <si>
    <t>Scienze e tecnologie per l’uomo e l’ambiente</t>
  </si>
  <si>
    <t>Roma Europea</t>
  </si>
  <si>
    <t>Roma Foro Italico</t>
  </si>
  <si>
    <t>Scienze motorie, umane e della salute</t>
  </si>
  <si>
    <t>Roma LUISS</t>
  </si>
  <si>
    <t>Roma La Sapienza</t>
  </si>
  <si>
    <t>Comunicazione e ricerca sociale</t>
  </si>
  <si>
    <t>Ingegneria informatica, automatica e gestionale “Antonio Ruberti”</t>
  </si>
  <si>
    <t>Ingegneria meccanica e aero-spaziale</t>
  </si>
  <si>
    <t>Istituto italiano di studi orientali - ISO</t>
  </si>
  <si>
    <t>Metodi e modelli per l’economia, il territorio e la finanza</t>
  </si>
  <si>
    <t>Scienze di base e applicate per l’ingegneria</t>
  </si>
  <si>
    <t>Roma Link Campus</t>
  </si>
  <si>
    <t>Dipartimento per la ricerca</t>
  </si>
  <si>
    <t>Roma Marconi</t>
  </si>
  <si>
    <t>Facoltà di scienze e tecnologie applicate</t>
  </si>
  <si>
    <t>Roma San Raffaele</t>
  </si>
  <si>
    <t>Dipartimento di promozione delle scienze umane e della qualità della vita</t>
  </si>
  <si>
    <t>Roma Tor Vergata</t>
  </si>
  <si>
    <t>Ingegneria civile e ingegneria informatica</t>
  </si>
  <si>
    <t>Ingegneria dell’impresa “Mario Lucertini”</t>
  </si>
  <si>
    <t>Roma Tre</t>
  </si>
  <si>
    <t>Matematica e fisica</t>
  </si>
  <si>
    <t>Scienze della formazione</t>
  </si>
  <si>
    <t>Roma UNICUSANO</t>
  </si>
  <si>
    <t>Roma UNINETTUNO</t>
  </si>
  <si>
    <t>Roma UNINT</t>
  </si>
  <si>
    <t>Roma UNITELMA</t>
  </si>
  <si>
    <t>Scienze giuridiche ed economiche</t>
  </si>
  <si>
    <t>Salento</t>
  </si>
  <si>
    <t>Ingegneria dell’innovazione</t>
  </si>
  <si>
    <t>Matematica e fisica “Ennio de Giorgi”</t>
  </si>
  <si>
    <t>Salerno</t>
  </si>
  <si>
    <t>Fisica “E. R. Caianiello”</t>
  </si>
  <si>
    <t>Ingegneria civile</t>
  </si>
  <si>
    <t>Ingegneria industriale</t>
  </si>
  <si>
    <t>Ingegneria dell’informazione ed elettrica e matematica applicata</t>
  </si>
  <si>
    <t>Scienze aziendali - Management &amp; innovation systems</t>
  </si>
  <si>
    <t>Studi politici e sociali</t>
  </si>
  <si>
    <t>Sannio</t>
  </si>
  <si>
    <t>Sassari</t>
  </si>
  <si>
    <t>Architettura, design e urbanistica</t>
  </si>
  <si>
    <t>Chimica e farmacia</t>
  </si>
  <si>
    <t>Scienze umanistiche e sociali</t>
  </si>
  <si>
    <t>Siena</t>
  </si>
  <si>
    <t>Ingegneria dell’informazione e scienze matematiche</t>
  </si>
  <si>
    <t>Teramo</t>
  </si>
  <si>
    <t>Facoltà di scienze della comunicazione</t>
  </si>
  <si>
    <t>Facoltà di scienze politiche</t>
  </si>
  <si>
    <t>Torino</t>
  </si>
  <si>
    <t>Biotecnologie molecolari e scienze per la salute</t>
  </si>
  <si>
    <t>Filosofia e scienze dell’educazione</t>
  </si>
  <si>
    <t>Matematica “Giuseppe Peano”</t>
  </si>
  <si>
    <t>Scienze agrarie, forestali e alimentari</t>
  </si>
  <si>
    <t>Scienze economico-sociali e matematico-statistiche</t>
  </si>
  <si>
    <t>Scienze veterinarie</t>
  </si>
  <si>
    <t>Torino Politecnico</t>
  </si>
  <si>
    <t>Automatica e informatica</t>
  </si>
  <si>
    <t>Ingegneria gestionale e della produzione</t>
  </si>
  <si>
    <t>Ingegneria meccanica e aerospaziale</t>
  </si>
  <si>
    <t>Interateneo di scienze, progetto e politiche del territorio</t>
  </si>
  <si>
    <t>Scienza applicata e tecnologia</t>
  </si>
  <si>
    <t>Scienze matematiche “Giuseppe Luigi Lagrange”</t>
  </si>
  <si>
    <t>Trento</t>
  </si>
  <si>
    <t>Ingegneria civile, ambientale e meccanica</t>
  </si>
  <si>
    <t>Ingegneria e scienza dell’informazione</t>
  </si>
  <si>
    <t>Psicologia e scienze cognitive</t>
  </si>
  <si>
    <t>Trieste</t>
  </si>
  <si>
    <t>Matematica e geoscienze</t>
  </si>
  <si>
    <t>Trieste SISSA</t>
  </si>
  <si>
    <t>Area matematica</t>
  </si>
  <si>
    <t>Tuscia</t>
  </si>
  <si>
    <t>Economia, ingegneria, società e impresa</t>
  </si>
  <si>
    <t>Scienze agrarie e forestali</t>
  </si>
  <si>
    <t>Scienze ecologiche e biologiche</t>
  </si>
  <si>
    <t>Scienze umanistiche, della comunicazione e del turismo</t>
  </si>
  <si>
    <t>Udine</t>
  </si>
  <si>
    <t>Politecnico di ingegneria e architettura</t>
  </si>
  <si>
    <t>Scienze agroalimentari, ambientali e animali</t>
  </si>
  <si>
    <t>Scienze matematiche, informatiche e fisiche</t>
  </si>
  <si>
    <t>Urbino Carlo Bo</t>
  </si>
  <si>
    <t>Scienze pure e applicate (DISPEA)</t>
  </si>
  <si>
    <t>Venezia Cà Foscari</t>
  </si>
  <si>
    <t>Filosofia e beni culturali</t>
  </si>
  <si>
    <t>Management</t>
  </si>
  <si>
    <t>Scienze ambientali, informatica e statistica</t>
  </si>
  <si>
    <t>Scienze molecolari e nanosistemi</t>
  </si>
  <si>
    <t>Venezia IUAV</t>
  </si>
  <si>
    <t>Culture del progetto</t>
  </si>
  <si>
    <t>Verona</t>
  </si>
  <si>
    <t>Lingue e letterature straniere</t>
  </si>
  <si>
    <t>Totali</t>
  </si>
  <si>
    <t>Tabella 2.1: Numero di revisioni per Sub-GEV e SSD.</t>
  </si>
  <si>
    <t>SSD GEV</t>
  </si>
  <si>
    <t># Revisioni totali</t>
  </si>
  <si>
    <t># Revisioni esterne</t>
  </si>
  <si>
    <t xml:space="preserve">% Revisioni esterne su 
revisioni totali per SSD 
e distribuzione nel sub-GEV </t>
  </si>
  <si>
    <t>% Revisioni esterne su totale revisioni esterne</t>
  </si>
  <si>
    <t>Totale Sub-GEV</t>
  </si>
  <si>
    <t>Totale</t>
  </si>
  <si>
    <t>Tabella 2.2: Prodotti conferiti all'Area distinti per tipologia di pubblicazione.</t>
  </si>
  <si>
    <t>Macrotipologia
 di prodotti</t>
  </si>
  <si>
    <t>Tipologia di prodotti</t>
  </si>
  <si>
    <t>%</t>
  </si>
  <si>
    <t>Monografia scientifica</t>
  </si>
  <si>
    <t>Edizione critica di testi/
Edizione critica di scavo</t>
  </si>
  <si>
    <t>1,59</t>
  </si>
  <si>
    <t>Monografia o trattato scientifico</t>
  </si>
  <si>
    <t>98,41</t>
  </si>
  <si>
    <t>Totale Macrotipologia</t>
  </si>
  <si>
    <t>0,7</t>
  </si>
  <si>
    <t>Contributo in rivista</t>
  </si>
  <si>
    <t>Articolo in rivista</t>
  </si>
  <si>
    <t>94,01</t>
  </si>
  <si>
    <t>Contributo in volume</t>
  </si>
  <si>
    <t>Contributo in volume
 (Capitolo o Saggio)</t>
  </si>
  <si>
    <t>0,65</t>
  </si>
  <si>
    <t>Contributo in
 Atti di convegno</t>
  </si>
  <si>
    <t>Contributo in 
Atti di convegno</t>
  </si>
  <si>
    <t>4,58</t>
  </si>
  <si>
    <t>Altro</t>
  </si>
  <si>
    <t>Prototipo d'arte e relativi progetti</t>
  </si>
  <si>
    <t>0,01</t>
  </si>
  <si>
    <t>Brevetto</t>
  </si>
  <si>
    <t>0,04</t>
  </si>
  <si>
    <t>18,63</t>
  </si>
  <si>
    <t>19,65</t>
  </si>
  <si>
    <t>20,73</t>
  </si>
  <si>
    <t>19,51</t>
  </si>
  <si>
    <t>21,47</t>
  </si>
  <si>
    <t xml:space="preserve">Tabella 2.3: Distribuzione dei prodotti della ricerca conferiti per lingua di pubblicazione e SSD di afferenza del ricercatore. La categoria “Altra lingua” contiene i prodotti della ricerca pubblicati in lingue diverse da italiano e inglese. </t>
  </si>
  <si>
    <t>SSD_ric</t>
  </si>
  <si>
    <t>% Inglese</t>
  </si>
  <si>
    <t>% Italiano</t>
  </si>
  <si>
    <t>% Altra lingua</t>
  </si>
  <si>
    <t># Totale prodotti</t>
  </si>
  <si>
    <t>99,71</t>
  </si>
  <si>
    <t>0,26</t>
  </si>
  <si>
    <t>99,17</t>
  </si>
  <si>
    <t>0,83</t>
  </si>
  <si>
    <t>99,61</t>
  </si>
  <si>
    <t>0,29</t>
  </si>
  <si>
    <t>0,1</t>
  </si>
  <si>
    <t>75,81</t>
  </si>
  <si>
    <t>22,58</t>
  </si>
  <si>
    <t>1,61</t>
  </si>
  <si>
    <t>99,91</t>
  </si>
  <si>
    <t>0,05</t>
  </si>
  <si>
    <t>99,75</t>
  </si>
  <si>
    <t>0,25</t>
  </si>
  <si>
    <t>99,49</t>
  </si>
  <si>
    <t>0,45</t>
  </si>
  <si>
    <t>0,07</t>
  </si>
  <si>
    <t>Tabella 2.4: Distribuzione dei prodotti della ricerca conferiti  per tipologia, anno di pubblicazione e SSD di afferenza del ricercatore.</t>
  </si>
  <si>
    <t>Anno</t>
  </si>
  <si>
    <t>% Monografia scientifica</t>
  </si>
  <si>
    <t>% Contributo in rivista</t>
  </si>
  <si>
    <t>% Contributo in volume</t>
  </si>
  <si>
    <t>% Contributo in Atti di Convegno</t>
  </si>
  <si>
    <t>% Altro</t>
  </si>
  <si>
    <t>% Brevetto</t>
  </si>
  <si>
    <t>1,02</t>
  </si>
  <si>
    <t>81,5</t>
  </si>
  <si>
    <t>1,63</t>
  </si>
  <si>
    <t>15,65</t>
  </si>
  <si>
    <t>0,2</t>
  </si>
  <si>
    <t>86,45</t>
  </si>
  <si>
    <t>0,76</t>
  </si>
  <si>
    <t>12,21</t>
  </si>
  <si>
    <t>0,19</t>
  </si>
  <si>
    <t>0,38</t>
  </si>
  <si>
    <t>0,55</t>
  </si>
  <si>
    <t>84,15</t>
  </si>
  <si>
    <t>0,91</t>
  </si>
  <si>
    <t>14,39</t>
  </si>
  <si>
    <t>0,69</t>
  </si>
  <si>
    <t>84,72</t>
  </si>
  <si>
    <t>0,17</t>
  </si>
  <si>
    <t>14,06</t>
  </si>
  <si>
    <t>0,35</t>
  </si>
  <si>
    <t>87,04</t>
  </si>
  <si>
    <t>11,96</t>
  </si>
  <si>
    <t>86,96</t>
  </si>
  <si>
    <t>13,04</t>
  </si>
  <si>
    <t>5,56</t>
  </si>
  <si>
    <t>94,44</t>
  </si>
  <si>
    <t>96,88</t>
  </si>
  <si>
    <t>3,13</t>
  </si>
  <si>
    <t>96,55</t>
  </si>
  <si>
    <t>3,45</t>
  </si>
  <si>
    <t>98,57</t>
  </si>
  <si>
    <t>1,43</t>
  </si>
  <si>
    <t>2,05</t>
  </si>
  <si>
    <t>97,95</t>
  </si>
  <si>
    <t>1,04</t>
  </si>
  <si>
    <t>98,96</t>
  </si>
  <si>
    <t>0,47</t>
  </si>
  <si>
    <t>99,07</t>
  </si>
  <si>
    <t>98,48</t>
  </si>
  <si>
    <t>1,52</t>
  </si>
  <si>
    <t>99,09</t>
  </si>
  <si>
    <t>56,25</t>
  </si>
  <si>
    <t>18,75</t>
  </si>
  <si>
    <t>62,5</t>
  </si>
  <si>
    <t>6,9</t>
  </si>
  <si>
    <t>72,41</t>
  </si>
  <si>
    <t>17,24</t>
  </si>
  <si>
    <t>6,06</t>
  </si>
  <si>
    <t>63,64</t>
  </si>
  <si>
    <t>21,21</t>
  </si>
  <si>
    <t>9,09</t>
  </si>
  <si>
    <t>6,67</t>
  </si>
  <si>
    <t>76,67</t>
  </si>
  <si>
    <t>99,35</t>
  </si>
  <si>
    <t>0,66</t>
  </si>
  <si>
    <t>98,9</t>
  </si>
  <si>
    <t>0,22</t>
  </si>
  <si>
    <t>0,42</t>
  </si>
  <si>
    <t>99,37</t>
  </si>
  <si>
    <t>0,21</t>
  </si>
  <si>
    <t>1,06</t>
  </si>
  <si>
    <t>97,88</t>
  </si>
  <si>
    <t>0,53</t>
  </si>
  <si>
    <t>1,79</t>
  </si>
  <si>
    <t>97,53</t>
  </si>
  <si>
    <t>98,8</t>
  </si>
  <si>
    <t>1,2</t>
  </si>
  <si>
    <t>0,61</t>
  </si>
  <si>
    <t>99,39</t>
  </si>
  <si>
    <t>0,68</t>
  </si>
  <si>
    <t>99,32</t>
  </si>
  <si>
    <t>0,6</t>
  </si>
  <si>
    <t>99,4</t>
  </si>
  <si>
    <t>2,27</t>
  </si>
  <si>
    <t>97,16</t>
  </si>
  <si>
    <t>0,57</t>
  </si>
  <si>
    <t>1,1</t>
  </si>
  <si>
    <t>99,05</t>
  </si>
  <si>
    <t>0,48</t>
  </si>
  <si>
    <t>98,39</t>
  </si>
  <si>
    <t>99,04</t>
  </si>
  <si>
    <t>0,96</t>
  </si>
  <si>
    <t>2,08</t>
  </si>
  <si>
    <t>95,83</t>
  </si>
  <si>
    <t>94,3</t>
  </si>
  <si>
    <t>0,64</t>
  </si>
  <si>
    <t>4,32</t>
  </si>
  <si>
    <t>0,03</t>
  </si>
  <si>
    <t>Tabella 2.5: Numero e percentuale di prodotti di ricerca conferiti da ricercatori afferenti all’Area 1 e GEV che li ha valutati.</t>
  </si>
  <si>
    <t>GEV valutante</t>
  </si>
  <si>
    <t># Prodotti valutati</t>
  </si>
  <si>
    <t>% Prodotti valutati</t>
  </si>
  <si>
    <t>1</t>
  </si>
  <si>
    <t>94,4</t>
  </si>
  <si>
    <t>2</t>
  </si>
  <si>
    <t>0,88</t>
  </si>
  <si>
    <t>3</t>
  </si>
  <si>
    <t>4</t>
  </si>
  <si>
    <t>0,08</t>
  </si>
  <si>
    <t>5</t>
  </si>
  <si>
    <t>6</t>
  </si>
  <si>
    <t>7</t>
  </si>
  <si>
    <t>0,09</t>
  </si>
  <si>
    <t>8a</t>
  </si>
  <si>
    <t>8b</t>
  </si>
  <si>
    <t>0,27</t>
  </si>
  <si>
    <t>9</t>
  </si>
  <si>
    <t>2,69</t>
  </si>
  <si>
    <t>10</t>
  </si>
  <si>
    <t>0,11</t>
  </si>
  <si>
    <t>11a</t>
  </si>
  <si>
    <t>0,02</t>
  </si>
  <si>
    <t>11b</t>
  </si>
  <si>
    <t>13a</t>
  </si>
  <si>
    <t>13b</t>
  </si>
  <si>
    <t>14</t>
  </si>
  <si>
    <t>Tabella 2.6: Numero e percentuale di prodotti di ricerca valutati dal GEV 01 per Area di afferenza del ricercatore.</t>
  </si>
  <si>
    <t>Area_ric</t>
  </si>
  <si>
    <t># Prodotti valutati dal GEV 01</t>
  </si>
  <si>
    <t>% Prodotti valutati dal GEV 01</t>
  </si>
  <si>
    <t>96,46</t>
  </si>
  <si>
    <t>0,06</t>
  </si>
  <si>
    <t>0,51</t>
  </si>
  <si>
    <t>Tabella 2.7: Punteggi ottenuti e distribuzione dei prodotti conferiti nelle classi di merito (Eccellente ed estremamente rilevante -A; Eccellente - B; Standard -C; Rilevanza sufficiente -D; Scarsa rilevanza o non accettabile -E) nell’Area, per SSD di afferenza del ricercatore in cui siano stati conferiti almeno 10 prodotti della ricerca. Per “Somma punteggi” si intende la valutazione complessiva del SSD ottenuta sommando i punteggi dei prodotti conferiti dai ricercatori afferenti al SSD.</t>
  </si>
  <si>
    <t>Somma punteggi</t>
  </si>
  <si>
    <t># Prodotti conferiti</t>
  </si>
  <si>
    <t>Punteggio medio</t>
  </si>
  <si>
    <t>% Prodotti A</t>
  </si>
  <si>
    <t>% Prodotti B</t>
  </si>
  <si>
    <t>% Prodotti C</t>
  </si>
  <si>
    <t>% Prodotti D</t>
  </si>
  <si>
    <t>% Prodotti E</t>
  </si>
  <si>
    <t>2022,85</t>
  </si>
  <si>
    <t>0,74</t>
  </si>
  <si>
    <t>27,34</t>
  </si>
  <si>
    <t>41,16</t>
  </si>
  <si>
    <t>24,79</t>
  </si>
  <si>
    <t>5,54</t>
  </si>
  <si>
    <t>1,17</t>
  </si>
  <si>
    <t>84,7</t>
  </si>
  <si>
    <t>18,18</t>
  </si>
  <si>
    <t>39,67</t>
  </si>
  <si>
    <t>38,84</t>
  </si>
  <si>
    <t>3,31</t>
  </si>
  <si>
    <t>0,77</t>
  </si>
  <si>
    <t>25,06</t>
  </si>
  <si>
    <t>51,61</t>
  </si>
  <si>
    <t>21,34</t>
  </si>
  <si>
    <t>1,99</t>
  </si>
  <si>
    <t>775,6</t>
  </si>
  <si>
    <t>27,09</t>
  </si>
  <si>
    <t>46,32</t>
  </si>
  <si>
    <t>22,57</t>
  </si>
  <si>
    <t>3,43</t>
  </si>
  <si>
    <t>0,59</t>
  </si>
  <si>
    <t>82,5</t>
  </si>
  <si>
    <t>0,67</t>
  </si>
  <si>
    <t>20,97</t>
  </si>
  <si>
    <t>39,52</t>
  </si>
  <si>
    <t>7,26</t>
  </si>
  <si>
    <t>1709,5</t>
  </si>
  <si>
    <t>26,84</t>
  </si>
  <si>
    <t>48,67</t>
  </si>
  <si>
    <t>21,61</t>
  </si>
  <si>
    <t>2,66</t>
  </si>
  <si>
    <t>0,23</t>
  </si>
  <si>
    <t>300,5</t>
  </si>
  <si>
    <t>0,81</t>
  </si>
  <si>
    <t>36,31</t>
  </si>
  <si>
    <t>45,26</t>
  </si>
  <si>
    <t>17,62</t>
  </si>
  <si>
    <t>0,54</t>
  </si>
  <si>
    <t>616,4</t>
  </si>
  <si>
    <t>28,63</t>
  </si>
  <si>
    <t>2,13</t>
  </si>
  <si>
    <t>0,78</t>
  </si>
  <si>
    <t>30,04</t>
  </si>
  <si>
    <t>46,24</t>
  </si>
  <si>
    <t>19,74</t>
  </si>
  <si>
    <t>3,33</t>
  </si>
  <si>
    <t>388,9</t>
  </si>
  <si>
    <t>38,54</t>
  </si>
  <si>
    <t>41,25</t>
  </si>
  <si>
    <t>18,13</t>
  </si>
  <si>
    <t>7015,95</t>
  </si>
  <si>
    <t>28,21</t>
  </si>
  <si>
    <t>44,97</t>
  </si>
  <si>
    <t>22,6</t>
  </si>
  <si>
    <t>3,55</t>
  </si>
  <si>
    <t>Tabella 2.8: Punteggi ottenuti e distribuzione dei prodotti conferiti nelle classi di merito (Eccellente ed estremamente rilevante -A; Eccellente - B; Standard -C; Rilevanza sufficiente -D; Scarsa rilevanza o non accettabile -E) per tipologia di pubblicazione laddove siano stati conferiti almeno 10 prodotti della ricerca. Per “somma punteggi” si intende la valutazione complessiva dei prodotti appartenenti alla tipologia indicata, ottenuta sommando i punteggi dei singoli prodotti.</t>
  </si>
  <si>
    <t>Tipologia prodotti</t>
  </si>
  <si>
    <t>Contributo in Atti di convegno</t>
  </si>
  <si>
    <t>285,4</t>
  </si>
  <si>
    <t>0,72</t>
  </si>
  <si>
    <t>31,16</t>
  </si>
  <si>
    <t>34,92</t>
  </si>
  <si>
    <t>21,11</t>
  </si>
  <si>
    <t>10,3</t>
  </si>
  <si>
    <t>2,51</t>
  </si>
  <si>
    <t>6656,95</t>
  </si>
  <si>
    <t>28,29</t>
  </si>
  <si>
    <t>45,57</t>
  </si>
  <si>
    <t>22,63</t>
  </si>
  <si>
    <t>3,09</t>
  </si>
  <si>
    <t>0,43</t>
  </si>
  <si>
    <t>29,9</t>
  </si>
  <si>
    <t>8,47</t>
  </si>
  <si>
    <t>30,51</t>
  </si>
  <si>
    <t>25,42</t>
  </si>
  <si>
    <t>10,17</t>
  </si>
  <si>
    <t>42,3</t>
  </si>
  <si>
    <t>21,31</t>
  </si>
  <si>
    <t>44,26</t>
  </si>
  <si>
    <t>24,59</t>
  </si>
  <si>
    <t>1,64</t>
  </si>
  <si>
    <t>8,2</t>
  </si>
  <si>
    <t>7014,55</t>
  </si>
  <si>
    <t>28,24</t>
  </si>
  <si>
    <t>45,01</t>
  </si>
  <si>
    <t>3,53</t>
  </si>
  <si>
    <t>0,63</t>
  </si>
  <si>
    <t>Tabella 2.9: Punteggi ottenuti e distribuzione dei prodotti conferiti nelle classi di merito (Eccellente e estremamente rilevante - A; Eccellente - B; Standard - C; Rilevanza sufficiente - D; Scarsa rilevanza o non accettabile - E) per SSD di afferenza del ricercatore e tipologia di pubblicazione laddove siano stati conferiti almeno 10 prodotti della ricerca. Per “somma punteggi” si intende la valutazione complessiva del SSD nella tipologia indicata, ottenuta sommando i punteggi dei prodotti conferiti dai ricercatori afferenti al SSD per la tipologia indicata.</t>
  </si>
  <si>
    <t>5,7</t>
  </si>
  <si>
    <t>33,33</t>
  </si>
  <si>
    <t>41,67</t>
  </si>
  <si>
    <t>1730,25</t>
  </si>
  <si>
    <t>26,85</t>
  </si>
  <si>
    <t>42,31</t>
  </si>
  <si>
    <t>25,52</t>
  </si>
  <si>
    <t>4,51</t>
  </si>
  <si>
    <t>0,82</t>
  </si>
  <si>
    <t>11,1</t>
  </si>
  <si>
    <t>0,46</t>
  </si>
  <si>
    <t>4,17</t>
  </si>
  <si>
    <t>29,17</t>
  </si>
  <si>
    <t>37,5</t>
  </si>
  <si>
    <t>274,4</t>
  </si>
  <si>
    <t>33,24</t>
  </si>
  <si>
    <t>35,92</t>
  </si>
  <si>
    <t>19,3</t>
  </si>
  <si>
    <t>9,65</t>
  </si>
  <si>
    <t>1,88</t>
  </si>
  <si>
    <t>81,7</t>
  </si>
  <si>
    <t>0,71</t>
  </si>
  <si>
    <t>19,13</t>
  </si>
  <si>
    <t>40,87</t>
  </si>
  <si>
    <t>37,39</t>
  </si>
  <si>
    <t>2,61</t>
  </si>
  <si>
    <t>311,5</t>
  </si>
  <si>
    <t>25,12</t>
  </si>
  <si>
    <t>51,74</t>
  </si>
  <si>
    <t>21,14</t>
  </si>
  <si>
    <t>768,6</t>
  </si>
  <si>
    <t>46,62</t>
  </si>
  <si>
    <t>22,27</t>
  </si>
  <si>
    <t>3,18</t>
  </si>
  <si>
    <t>57,7</t>
  </si>
  <si>
    <t>21,43</t>
  </si>
  <si>
    <t>40,48</t>
  </si>
  <si>
    <t>27,38</t>
  </si>
  <si>
    <t>5,95</t>
  </si>
  <si>
    <t>4,76</t>
  </si>
  <si>
    <t>14,7</t>
  </si>
  <si>
    <t>19,05</t>
  </si>
  <si>
    <t>52,38</t>
  </si>
  <si>
    <t>14,29</t>
  </si>
  <si>
    <t>9,52</t>
  </si>
  <si>
    <t>4,3</t>
  </si>
  <si>
    <t>15,4</t>
  </si>
  <si>
    <t>1691,8</t>
  </si>
  <si>
    <t>27,07</t>
  </si>
  <si>
    <t>48,74</t>
  </si>
  <si>
    <t>21,58</t>
  </si>
  <si>
    <t>36,41</t>
  </si>
  <si>
    <t>45,38</t>
  </si>
  <si>
    <t>17,66</t>
  </si>
  <si>
    <t>614,1</t>
  </si>
  <si>
    <t>28,61</t>
  </si>
  <si>
    <t>45,04</t>
  </si>
  <si>
    <t>23,96</t>
  </si>
  <si>
    <t>716,9</t>
  </si>
  <si>
    <t>46,48</t>
  </si>
  <si>
    <t>19,83</t>
  </si>
  <si>
    <t>3,36</t>
  </si>
  <si>
    <t>383,9</t>
  </si>
  <si>
    <t>39,11</t>
  </si>
  <si>
    <t>40,8</t>
  </si>
  <si>
    <t>17,97</t>
  </si>
  <si>
    <t>2,11</t>
  </si>
  <si>
    <t>6982,55</t>
  </si>
  <si>
    <t>28,31</t>
  </si>
  <si>
    <t>45,15</t>
  </si>
  <si>
    <t>22,52</t>
  </si>
  <si>
    <t>3,47</t>
  </si>
  <si>
    <t>0,56</t>
  </si>
  <si>
    <t>Tabella 3.1: Elenco delle Università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 permanenti.</t>
  </si>
  <si>
    <t>Somma punteggi (v)</t>
  </si>
  <si>
    <t># Prodotti attesi (n)</t>
  </si>
  <si>
    <t>Valutazione media (I=v/n)</t>
  </si>
  <si>
    <t>(n/N) x 100</t>
  </si>
  <si>
    <t>R (profilo a)</t>
  </si>
  <si>
    <t>Pos. grad. compl.</t>
  </si>
  <si>
    <t>Num. istituzioni compl.</t>
  </si>
  <si>
    <t xml:space="preserve">Quartile dimensionale dimensionale </t>
  </si>
  <si>
    <t>Pos. grad. Quartile dimensionale dimensionale</t>
  </si>
  <si>
    <t>Num. istituzioni Quartile dimensionale dimensionale</t>
  </si>
  <si>
    <t>IRAS1x100</t>
  </si>
  <si>
    <t>72,8</t>
  </si>
  <si>
    <t>3,03</t>
  </si>
  <si>
    <t>0,84</t>
  </si>
  <si>
    <t>9,17</t>
  </si>
  <si>
    <t>39,17</t>
  </si>
  <si>
    <t>13,33</t>
  </si>
  <si>
    <t>2,54</t>
  </si>
  <si>
    <t>8,7</t>
  </si>
  <si>
    <t>0,73</t>
  </si>
  <si>
    <t>0,3</t>
  </si>
  <si>
    <t>23,81</t>
  </si>
  <si>
    <t>44,44</t>
  </si>
  <si>
    <t>3,17</t>
  </si>
  <si>
    <t>1,12</t>
  </si>
  <si>
    <t>16,5</t>
  </si>
  <si>
    <t>0,79</t>
  </si>
  <si>
    <t>1,09</t>
  </si>
  <si>
    <t>42,86</t>
  </si>
  <si>
    <t>0,58</t>
  </si>
  <si>
    <t>5,81</t>
  </si>
  <si>
    <t>0,94</t>
  </si>
  <si>
    <t>18,26</t>
  </si>
  <si>
    <t>36,52</t>
  </si>
  <si>
    <t>6,96</t>
  </si>
  <si>
    <t>0,87</t>
  </si>
  <si>
    <t>5,45</t>
  </si>
  <si>
    <t>10,7</t>
  </si>
  <si>
    <t>71,43</t>
  </si>
  <si>
    <t>7,14</t>
  </si>
  <si>
    <t>0,37</t>
  </si>
  <si>
    <t>29,3</t>
  </si>
  <si>
    <t>43,24</t>
  </si>
  <si>
    <t>35,14</t>
  </si>
  <si>
    <t>13,51</t>
  </si>
  <si>
    <t>5,41</t>
  </si>
  <si>
    <t>2,7</t>
  </si>
  <si>
    <t>38,5</t>
  </si>
  <si>
    <t>1,24</t>
  </si>
  <si>
    <t>32,65</t>
  </si>
  <si>
    <t>44,9</t>
  </si>
  <si>
    <t>18,37</t>
  </si>
  <si>
    <t>4,08</t>
  </si>
  <si>
    <t>1,34</t>
  </si>
  <si>
    <t>91,4</t>
  </si>
  <si>
    <t>24,19</t>
  </si>
  <si>
    <t>43,55</t>
  </si>
  <si>
    <t>27,42</t>
  </si>
  <si>
    <t>4,84</t>
  </si>
  <si>
    <t>3,19</t>
  </si>
  <si>
    <t>23,1</t>
  </si>
  <si>
    <t>12,5</t>
  </si>
  <si>
    <t>53,13</t>
  </si>
  <si>
    <t>34,38</t>
  </si>
  <si>
    <t>27,6</t>
  </si>
  <si>
    <t>47,22</t>
  </si>
  <si>
    <t>27,78</t>
  </si>
  <si>
    <t>0,33</t>
  </si>
  <si>
    <t>30,77</t>
  </si>
  <si>
    <t>46,15</t>
  </si>
  <si>
    <t>23,08</t>
  </si>
  <si>
    <t>0,36</t>
  </si>
  <si>
    <t>73,6</t>
  </si>
  <si>
    <t>34,13</t>
  </si>
  <si>
    <t>38,1</t>
  </si>
  <si>
    <t>12,7</t>
  </si>
  <si>
    <t>2,57</t>
  </si>
  <si>
    <t>11,4</t>
  </si>
  <si>
    <t>0,4</t>
  </si>
  <si>
    <t>0,98</t>
  </si>
  <si>
    <t>37,2</t>
  </si>
  <si>
    <t>1,21</t>
  </si>
  <si>
    <t>1,07</t>
  </si>
  <si>
    <t>1,3</t>
  </si>
  <si>
    <t>109,6</t>
  </si>
  <si>
    <t>3,56</t>
  </si>
  <si>
    <t>29,79</t>
  </si>
  <si>
    <t>46,1</t>
  </si>
  <si>
    <t>21,28</t>
  </si>
  <si>
    <t>3,83</t>
  </si>
  <si>
    <t>64,7</t>
  </si>
  <si>
    <t>2,1</t>
  </si>
  <si>
    <t>1,08</t>
  </si>
  <si>
    <t>24,1</t>
  </si>
  <si>
    <t>56,63</t>
  </si>
  <si>
    <t>15,66</t>
  </si>
  <si>
    <t>3,61</t>
  </si>
  <si>
    <t>2,26</t>
  </si>
  <si>
    <t>1,19</t>
  </si>
  <si>
    <t>1,03</t>
  </si>
  <si>
    <t>38,3</t>
  </si>
  <si>
    <t>25,53</t>
  </si>
  <si>
    <t>6,38</t>
  </si>
  <si>
    <t>1,22</t>
  </si>
  <si>
    <t>50,5</t>
  </si>
  <si>
    <t>1,77</t>
  </si>
  <si>
    <t>22,86</t>
  </si>
  <si>
    <t>45,71</t>
  </si>
  <si>
    <t>1,76</t>
  </si>
  <si>
    <t>13,1</t>
  </si>
  <si>
    <t>1,13</t>
  </si>
  <si>
    <t>6,25</t>
  </si>
  <si>
    <t>39,5</t>
  </si>
  <si>
    <t>1,54</t>
  </si>
  <si>
    <t>0,89</t>
  </si>
  <si>
    <t>4,92</t>
  </si>
  <si>
    <t>40,98</t>
  </si>
  <si>
    <t>54,1</t>
  </si>
  <si>
    <t>1,38</t>
  </si>
  <si>
    <t>113,9</t>
  </si>
  <si>
    <t>4,04</t>
  </si>
  <si>
    <t>24,38</t>
  </si>
  <si>
    <t>25,63</t>
  </si>
  <si>
    <t>3,98</t>
  </si>
  <si>
    <t>88,2</t>
  </si>
  <si>
    <t>2,86</t>
  </si>
  <si>
    <t>23,01</t>
  </si>
  <si>
    <t>60,18</t>
  </si>
  <si>
    <t>12,39</t>
  </si>
  <si>
    <t>3,54</t>
  </si>
  <si>
    <t>3,08</t>
  </si>
  <si>
    <t>6,7</t>
  </si>
  <si>
    <t>0,28</t>
  </si>
  <si>
    <t>45,45</t>
  </si>
  <si>
    <t>27,27</t>
  </si>
  <si>
    <t>2,35</t>
  </si>
  <si>
    <t>35,48</t>
  </si>
  <si>
    <t>43,01</t>
  </si>
  <si>
    <t>17,2</t>
  </si>
  <si>
    <t>3,23</t>
  </si>
  <si>
    <t>34,7</t>
  </si>
  <si>
    <t>12,24</t>
  </si>
  <si>
    <t>53,06</t>
  </si>
  <si>
    <t>30,61</t>
  </si>
  <si>
    <t>111,4</t>
  </si>
  <si>
    <t>4,07</t>
  </si>
  <si>
    <t>11,18</t>
  </si>
  <si>
    <t>49,69</t>
  </si>
  <si>
    <t>34,78</t>
  </si>
  <si>
    <t>4,35</t>
  </si>
  <si>
    <t>3,89</t>
  </si>
  <si>
    <t>18,2</t>
  </si>
  <si>
    <t>1,05</t>
  </si>
  <si>
    <t>143,1</t>
  </si>
  <si>
    <t>0,75</t>
  </si>
  <si>
    <t>4,85</t>
  </si>
  <si>
    <t>20,31</t>
  </si>
  <si>
    <t>50,52</t>
  </si>
  <si>
    <t>26,56</t>
  </si>
  <si>
    <t>2,6</t>
  </si>
  <si>
    <t>0,85</t>
  </si>
  <si>
    <t>10,84</t>
  </si>
  <si>
    <t>42,17</t>
  </si>
  <si>
    <t>28,92</t>
  </si>
  <si>
    <t>12,05</t>
  </si>
  <si>
    <t>6,02</t>
  </si>
  <si>
    <t>1,78</t>
  </si>
  <si>
    <t>39,8</t>
  </si>
  <si>
    <t>0,8</t>
  </si>
  <si>
    <t>1,26</t>
  </si>
  <si>
    <t>1,39</t>
  </si>
  <si>
    <t>50,3</t>
  </si>
  <si>
    <t>1,16</t>
  </si>
  <si>
    <t>36,67</t>
  </si>
  <si>
    <t>53,33</t>
  </si>
  <si>
    <t>8,33</t>
  </si>
  <si>
    <t>1,67</t>
  </si>
  <si>
    <t>64,2</t>
  </si>
  <si>
    <t>2,58</t>
  </si>
  <si>
    <t>11,76</t>
  </si>
  <si>
    <t>34,31</t>
  </si>
  <si>
    <t>43,14</t>
  </si>
  <si>
    <t>10,78</t>
  </si>
  <si>
    <t>2,24</t>
  </si>
  <si>
    <t>0,92</t>
  </si>
  <si>
    <t>45,83</t>
  </si>
  <si>
    <t>114,5</t>
  </si>
  <si>
    <t>3,84</t>
  </si>
  <si>
    <t>23,03</t>
  </si>
  <si>
    <t>48,68</t>
  </si>
  <si>
    <t>25,66</t>
  </si>
  <si>
    <t>2,63</t>
  </si>
  <si>
    <t>15,1</t>
  </si>
  <si>
    <t>81,25</t>
  </si>
  <si>
    <t>81,82</t>
  </si>
  <si>
    <t>178,9</t>
  </si>
  <si>
    <t>5,92</t>
  </si>
  <si>
    <t>24,36</t>
  </si>
  <si>
    <t>50,43</t>
  </si>
  <si>
    <t>22,65</t>
  </si>
  <si>
    <t>2,14</t>
  </si>
  <si>
    <t>123,7</t>
  </si>
  <si>
    <t>36,02</t>
  </si>
  <si>
    <t>35,4</t>
  </si>
  <si>
    <t>22,98</t>
  </si>
  <si>
    <t>4,97</t>
  </si>
  <si>
    <t>0,62</t>
  </si>
  <si>
    <t>1,11</t>
  </si>
  <si>
    <t>31,82</t>
  </si>
  <si>
    <t>34,09</t>
  </si>
  <si>
    <t>1,15</t>
  </si>
  <si>
    <t>43,9</t>
  </si>
  <si>
    <t>1,47</t>
  </si>
  <si>
    <t>58,62</t>
  </si>
  <si>
    <t>22,41</t>
  </si>
  <si>
    <t>1,72</t>
  </si>
  <si>
    <t>1,53</t>
  </si>
  <si>
    <t>121,7</t>
  </si>
  <si>
    <t>3,97</t>
  </si>
  <si>
    <t>26,75</t>
  </si>
  <si>
    <t>49,68</t>
  </si>
  <si>
    <t>21,02</t>
  </si>
  <si>
    <t>2,55</t>
  </si>
  <si>
    <t>4,25</t>
  </si>
  <si>
    <t>12,2</t>
  </si>
  <si>
    <t>0,99</t>
  </si>
  <si>
    <t>52,94</t>
  </si>
  <si>
    <t>35,29</t>
  </si>
  <si>
    <t>43,75</t>
  </si>
  <si>
    <t>131,7</t>
  </si>
  <si>
    <t>4,93</t>
  </si>
  <si>
    <t>0,93</t>
  </si>
  <si>
    <t>23,59</t>
  </si>
  <si>
    <t>30,26</t>
  </si>
  <si>
    <t>10,77</t>
  </si>
  <si>
    <t>4,6</t>
  </si>
  <si>
    <t>63,8</t>
  </si>
  <si>
    <t>26,58</t>
  </si>
  <si>
    <t>59,49</t>
  </si>
  <si>
    <t>12,66</t>
  </si>
  <si>
    <t>1,27</t>
  </si>
  <si>
    <t>2,23</t>
  </si>
  <si>
    <t>39,7</t>
  </si>
  <si>
    <t>11,32</t>
  </si>
  <si>
    <t>69,81</t>
  </si>
  <si>
    <t>13,21</t>
  </si>
  <si>
    <t>5,66</t>
  </si>
  <si>
    <t>1,33</t>
  </si>
  <si>
    <t>23,8</t>
  </si>
  <si>
    <t>0,95</t>
  </si>
  <si>
    <t>1,32</t>
  </si>
  <si>
    <t>60,6</t>
  </si>
  <si>
    <t>2,33</t>
  </si>
  <si>
    <t>36,96</t>
  </si>
  <si>
    <t>47,83</t>
  </si>
  <si>
    <t>2,17</t>
  </si>
  <si>
    <t>2,12</t>
  </si>
  <si>
    <t>15,9</t>
  </si>
  <si>
    <t>28,57</t>
  </si>
  <si>
    <t>28,4</t>
  </si>
  <si>
    <t>32,43</t>
  </si>
  <si>
    <t>37,84</t>
  </si>
  <si>
    <t>27,03</t>
  </si>
  <si>
    <t>Tabella 3.2: Elenco delle Università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 che sono stati reclutati nel periodo 2015-19.</t>
  </si>
  <si>
    <t>R (profilo b)</t>
  </si>
  <si>
    <t>Quartile dimensionale dimensionale</t>
  </si>
  <si>
    <t>IRAS2x100</t>
  </si>
  <si>
    <t>Tabella 3.3: Elenco delle Università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t>
  </si>
  <si>
    <t>R (profilo a+b)</t>
  </si>
  <si>
    <t>IRAS1_2x100</t>
  </si>
  <si>
    <t xml:space="preserve">Tabella 3.4:  Elenco delle Università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</si>
  <si>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MACRO_SC_ric</t>
  </si>
  <si>
    <t>01/B</t>
  </si>
  <si>
    <t>01/A</t>
  </si>
  <si>
    <t xml:space="preserve">Tabella 3.5:  Elenco delle Università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</si>
  <si>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3.6:  Elenco delle Università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</si>
  <si>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3.7:  Elenco delle Università in ordine alfabetico per tutti gli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 </t>
  </si>
  <si>
    <t>Tabella 3.8:  Elenco delle Università in ordine alfabetico per tutti gli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t>
  </si>
  <si>
    <t>Tabella 3.9:  Elenco delle Università in ordine alfabetico per tutti gli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t>
  </si>
  <si>
    <t>Tabella 3.10:  Elenco degli Enti Pubblici di Ricerca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dell'Ente nella graduatoria assoluta che all'interno del Quartile dimensionale dimensionale di riferimento. La tabella contiene anche l'informazione sul numero di Enti all’interno del Quartile dimensionale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 permanenti.</t>
  </si>
  <si>
    <t xml:space="preserve">Quartile dimensionale  </t>
  </si>
  <si>
    <t>Pos. grad. Quartile  dimensionale</t>
  </si>
  <si>
    <t>Num. istituzioni Quartile dimensionale</t>
  </si>
  <si>
    <t>Tabella 3.11:  Elenco degli Enti Pubblici di Ricerca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dell'Ente nella graduatoria assoluta che all'interno del Quartile dimensionale dimensionale di riferimento. La tabella contiene anche l'informazione sul numero di Enti all’interno del Quartile dimensionale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 che sono stati reclutati nel periodo 2015-19.</t>
  </si>
  <si>
    <t>Num. istituzioni Quartile  dimensionale</t>
  </si>
  <si>
    <t>Tabella 3.12:  Elenco degli Enti Pubblici di Ricerca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dell'Ente nella graduatoria assoluta che all'interno del Quartile dimensionale dimensionale di riferimento. La tabella contiene anche l'informazione sul numero di Enti all’interno del Quartile dimensionale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t>
  </si>
  <si>
    <t>Tabella 3.13:  Elenco degli Enti Pubblici di Ricerca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</si>
  <si>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 xml:space="preserve">Quartile dimensionale </t>
  </si>
  <si>
    <t>Pos. grad. Quartile dimensionale</t>
  </si>
  <si>
    <t>Tabella 3.14:  Elenco degli Enti Pubblici di Ricerca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mentre se maggiore di 1 è qualitativamente superiore).</t>
  </si>
  <si>
    <t>Tabella 3.15:  Elenco degli Enti Pubblici di Ricerca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mentre se maggiore di 1 è qualitativamente superiore).</t>
  </si>
  <si>
    <t>Tabella 3.16:  Elenco degli Enti Pubblici di Ricerca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mentre se maggiore di 1 è qualitativamente superiore).</t>
  </si>
  <si>
    <r>
      <t>Istituzione</t>
    </r>
    <r>
      <rPr>
        <b/>
        <sz val="10"/>
        <color rgb="FFFF0000"/>
        <rFont val="Times New Roman"/>
        <family val="1"/>
      </rPr>
      <t xml:space="preserve"> </t>
    </r>
  </si>
  <si>
    <t>163,45</t>
  </si>
  <si>
    <t>1,01</t>
  </si>
  <si>
    <t>18,33</t>
  </si>
  <si>
    <t>42,63</t>
  </si>
  <si>
    <t>24,3</t>
  </si>
  <si>
    <t>11,55</t>
  </si>
  <si>
    <t>25,1</t>
  </si>
  <si>
    <t>25,71</t>
  </si>
  <si>
    <t>37,14</t>
  </si>
  <si>
    <t>31,43</t>
  </si>
  <si>
    <t>9,2</t>
  </si>
  <si>
    <t>36,36</t>
  </si>
  <si>
    <t>0,9</t>
  </si>
  <si>
    <t>20,69</t>
  </si>
  <si>
    <t>34,48</t>
  </si>
  <si>
    <t>10,34</t>
  </si>
  <si>
    <t>50,4</t>
  </si>
  <si>
    <t>26,47</t>
  </si>
  <si>
    <t>47,06</t>
  </si>
  <si>
    <t>17,65</t>
  </si>
  <si>
    <t>5,88</t>
  </si>
  <si>
    <t>2,94</t>
  </si>
  <si>
    <t>18,5</t>
  </si>
  <si>
    <t>13,79</t>
  </si>
  <si>
    <t>37,93</t>
  </si>
  <si>
    <t>7,3</t>
  </si>
  <si>
    <t>7,69</t>
  </si>
  <si>
    <t>53,85</t>
  </si>
  <si>
    <t>15,38</t>
  </si>
  <si>
    <t>10,1</t>
  </si>
  <si>
    <t>23,53</t>
  </si>
  <si>
    <t>32,5</t>
  </si>
  <si>
    <t>3,92</t>
  </si>
  <si>
    <t>49,02</t>
  </si>
  <si>
    <t>66,6</t>
  </si>
  <si>
    <t>11,7</t>
  </si>
  <si>
    <t>52,13</t>
  </si>
  <si>
    <t>34,04</t>
  </si>
  <si>
    <t>53,57</t>
  </si>
  <si>
    <t>43,4</t>
  </si>
  <si>
    <t>26,42</t>
  </si>
  <si>
    <t>62,26</t>
  </si>
  <si>
    <t>Tabella 3.17:  Elenco degli Enti Pubblici di Ricerca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mentre se maggiore di 1 è qualitativamente superiore).</t>
  </si>
  <si>
    <t>61,85</t>
  </si>
  <si>
    <t>41,76</t>
  </si>
  <si>
    <t>20,88</t>
  </si>
  <si>
    <t>6,59</t>
  </si>
  <si>
    <t>11,6</t>
  </si>
  <si>
    <t>31,25</t>
  </si>
  <si>
    <t>9,6</t>
  </si>
  <si>
    <t>58,33</t>
  </si>
  <si>
    <t>16,67</t>
  </si>
  <si>
    <t>35,71</t>
  </si>
  <si>
    <t>4,55</t>
  </si>
  <si>
    <t xml:space="preserve">Tabella 3.18:  Elenco degli Enti Pubblici di Ricerca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mentre se maggiore di 1 è qualitativamente superiore). </t>
  </si>
  <si>
    <t>225,3</t>
  </si>
  <si>
    <t>19,59</t>
  </si>
  <si>
    <t>42,4</t>
  </si>
  <si>
    <t>23,39</t>
  </si>
  <si>
    <t>4,09</t>
  </si>
  <si>
    <t>10,53</t>
  </si>
  <si>
    <t>36,7</t>
  </si>
  <si>
    <t>27,45</t>
  </si>
  <si>
    <t>39,22</t>
  </si>
  <si>
    <t>25,49</t>
  </si>
  <si>
    <t>1,96</t>
  </si>
  <si>
    <t>18,8</t>
  </si>
  <si>
    <t>17,39</t>
  </si>
  <si>
    <t>25,58</t>
  </si>
  <si>
    <t>34,88</t>
  </si>
  <si>
    <t>32,56</t>
  </si>
  <si>
    <t>6,98</t>
  </si>
  <si>
    <t>68,4</t>
  </si>
  <si>
    <t>0,97</t>
  </si>
  <si>
    <t>28,89</t>
  </si>
  <si>
    <t>47,78</t>
  </si>
  <si>
    <t>15,56</t>
  </si>
  <si>
    <t>2,22</t>
  </si>
  <si>
    <t>0,86</t>
  </si>
  <si>
    <t xml:space="preserve">Tabella 3.19:  Elenco delle Istituzioni diverse che si sono sottoposte volontariamente alla VQR in ordine alfabetico per il Profilo a.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</si>
  <si>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n.a.</t>
  </si>
  <si>
    <t xml:space="preserve">Tabella 3.20:  Elenco delle Istituzioni diverse che si sono sottoposte volontariamente alla VQR in ordine alfabetico per il Profilo 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</si>
  <si>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La quantità dei dati aggregati non ne consente la visualizzazione.</t>
  </si>
  <si>
    <t xml:space="preserve">Tabella 3.21:  Elenco delle Istituzioni diverse che si sono sottoposte volontariamente alla VQR in ordine alfabetico per il Profilo a+b.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</si>
  <si>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Tabella 4.1:  Elenco dei Dipartimenti delle Università, in ordine alfabetico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</si>
  <si>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t>
  </si>
  <si>
    <t>IRD1x100</t>
  </si>
  <si>
    <t>Dipartimento di Meccanica, Matematica e Management</t>
  </si>
  <si>
    <t>Matematica, Informatica ed Economia</t>
  </si>
  <si>
    <t>Ingegneria gestionale, dell'informazione e della produzione</t>
  </si>
  <si>
    <t>Informatica - Scienza e Ingegneria</t>
  </si>
  <si>
    <t>Ingegneria dell'Energia Elettrica e dell'Informazione "Guglielmo Marconi"</t>
  </si>
  <si>
    <t>Scienze Statistiche "Paolo Fortunati"</t>
  </si>
  <si>
    <t>Facoltà di SCIENZE e TECNOLOGIE INFORMATICHE</t>
  </si>
  <si>
    <t>ECONOMIA E MANAGEMENT</t>
  </si>
  <si>
    <t>INGEGNERIA CIVILE, ARCHITETTURA, TERRITORIO, AMBIENTE E  DI MATEMATICA</t>
  </si>
  <si>
    <t>Matematica e Informatica</t>
  </si>
  <si>
    <t>Ingegneria Informatica, Modellistica, Elettronica e Sistemistica - DIMES</t>
  </si>
  <si>
    <t>Ingegneria Meccanica, Energetica e Gestionale - DIMEG</t>
  </si>
  <si>
    <t>Matematica e Informatica - DeMaCS</t>
  </si>
  <si>
    <t>SCUOLA DI SCIENZE E TECNOLOGIE</t>
  </si>
  <si>
    <t>MATEMATICA E FISICA (DMF)</t>
  </si>
  <si>
    <t>Ingegneria Elettrica e dell'Informazione "Maurizio Scarano"</t>
  </si>
  <si>
    <t>Matematica e Informatica “Ulisse Dini”(DIMAI)</t>
  </si>
  <si>
    <t>Informatica, bioingegneria,robotica e ingegneria dei sistemi (DIBRIS)</t>
  </si>
  <si>
    <t>Ingegneria meccanica,energetica,gestionale e dei trasporti  (DIME)</t>
  </si>
  <si>
    <t>Scienza e Alta Tecnologia</t>
  </si>
  <si>
    <t>Scienze Teoriche e Applicate</t>
  </si>
  <si>
    <t>Scienze Umane e dell'Innovazione per il Territorio</t>
  </si>
  <si>
    <t>Ingegneria e scienze dell'informazione e matematica</t>
  </si>
  <si>
    <t>INGEGNERIA INDUSTRIALE E SCIENZE MATEMATICHE</t>
  </si>
  <si>
    <t>Scienze Matematiche ed Informatiche, Scienze Fisiche e Scienze della Terra</t>
  </si>
  <si>
    <t>Informatica 'Giovanni Degli Antoni'</t>
  </si>
  <si>
    <t>Matematica 'Federigo Enriques'</t>
  </si>
  <si>
    <t>INFORMATICA, SISTEMISTICA E COMUNICAZIONE</t>
  </si>
  <si>
    <t>MATEMATICA E APPLICAZIONI</t>
  </si>
  <si>
    <t>Ingegneria Elettrica e delle Tecnologie dell'Informazione</t>
  </si>
  <si>
    <t>Matematica e Applicazioni "Renato Caccioppoli"</t>
  </si>
  <si>
    <t>INGEGNERIA</t>
  </si>
  <si>
    <t>SCIENZE E TECNOLOGIE</t>
  </si>
  <si>
    <t>INGEGNERIA CIVILE, EDILE E AMBIENTALE - ICEA</t>
  </si>
  <si>
    <t>MATEMATICA "TULLIO LEVI-CIVITA" - DM</t>
  </si>
  <si>
    <t>Scienze Matematiche, Fisiche e Informatiche</t>
  </si>
  <si>
    <t>MATEMATICA</t>
  </si>
  <si>
    <t>MATEMATICA E INFORMATICA</t>
  </si>
  <si>
    <t>Scienze e Innovazione Tecnologica (DISIT)</t>
  </si>
  <si>
    <t>INFORMATICA</t>
  </si>
  <si>
    <t>Ingegneria Informatica, Automatica e Gestionale “Antonio Ruberti“</t>
  </si>
  <si>
    <t>Scienze di base e applicate per l'ingegneria</t>
  </si>
  <si>
    <t>Ingegneria Civile e Ingegneria Informatica</t>
  </si>
  <si>
    <t>Ingegneria dell'Impresa "Mario Lucertini"</t>
  </si>
  <si>
    <t>Matematica e Fisica</t>
  </si>
  <si>
    <t>Ingegneria dell'Innovazione</t>
  </si>
  <si>
    <t>Matematica e Fisica Ennio De Giorgi</t>
  </si>
  <si>
    <t>Ingegneria dell'Informazione ed Elettrica e Matematica applicata</t>
  </si>
  <si>
    <t>Scienze Aziendali - Management &amp; Innovation Systems</t>
  </si>
  <si>
    <t>Ingegneria dell’Informazione e Scienze Matematiche</t>
  </si>
  <si>
    <t>Matematica Giuseppe Peano</t>
  </si>
  <si>
    <t>SCIENZE MATEMATICHE “Giuseppe Luigi Lagrange”</t>
  </si>
  <si>
    <t>Matematica e Geoscienze</t>
  </si>
  <si>
    <t>AREA MATEMATICA</t>
  </si>
  <si>
    <t>Scienze Matematiche, Informatiche e Fisiche</t>
  </si>
  <si>
    <t>Scienze Ambientali, Informatica e Statistica</t>
  </si>
  <si>
    <t>Tabella 4.2:  Elenco dei Dipartimenti delle Università, in ordine alfabetico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</si>
  <si>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IRD2x100</t>
  </si>
  <si>
    <t>Statistica, Informatica e Applicazioni 'G.Parenti' (DISIA)</t>
  </si>
  <si>
    <t>N.A.D.</t>
  </si>
  <si>
    <t>Facoltà di SCIENZE MATEMATICHE FISICHE e NATURALI</t>
  </si>
  <si>
    <t>Elettronica, Informazione e Bioingegneria</t>
  </si>
  <si>
    <t>Scienze e metodi dell'ingegneria</t>
  </si>
  <si>
    <t>Bioscienze e Territorio</t>
  </si>
  <si>
    <t>INGEGNERIA DELL'INFORMAZIONE - DEI</t>
  </si>
  <si>
    <t>DIPARTIMENTO PER LA RICERCA</t>
  </si>
  <si>
    <t>Scienze Pure e Applicate (DiSPeA)</t>
  </si>
  <si>
    <t>Tabella 4.3:  Elenco dei Dipartimenti delle Università, in ordine alfabetico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</si>
  <si>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IRD1_2x100</t>
  </si>
  <si>
    <t>INGEGNERIA DELL'INFORMAZIONE</t>
  </si>
  <si>
    <t>Ingegneria Industriale (DIEF)</t>
  </si>
  <si>
    <t>TECNICA E GESTIONE DEI SISTEMI INDUSTRIALI - DTG</t>
  </si>
  <si>
    <t>Ingegneria Civile, dell'Energia, dell'Ambiente e dei Materiali</t>
  </si>
  <si>
    <t>Ingegneria dell'Informazione, delle Infrastrutture e dell'Energia Sostenibile</t>
  </si>
  <si>
    <t>Facoltà di SCIENZE e TECNOLOGIE APPLICATE</t>
  </si>
  <si>
    <t>Ingegneria Industriale</t>
  </si>
  <si>
    <t>AUTOMATICA E INFORMATICA</t>
  </si>
  <si>
    <t>Ingegneria Civile, Ambientale e Meccanica</t>
  </si>
  <si>
    <t>Tabella 4.4:  Elenco dei Dipartimenti delle Università, in ordine alfabetico prima per Università e poi per Dipartimento per il profilo a,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</si>
  <si>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4.5:  Elenco dei Dipartimenti delle Università, in ordine alfabetico prima per Università e poi per Dipartimento per il profilo 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</si>
  <si>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4.6:  Elenco dei Dipartimenti delle Università, in ordine alfabetico prima per Università e poi per Dipartimento per il profilo a+b,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</si>
  <si>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4.7:  Elenco dei Dipartimenti e delle strutture assimilate degli Enti pubblici di Ricerca, in ordine alfabetico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mentre se maggiore di 1 è qualitativamente superiore). Per “Somma punteggi (v)” si intende la valutazione complessiva dei dipartimenti ottenuta sommando i punteggi dei prodotti attesi dai ricercatori afferenti al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</si>
  <si>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 o struttura assimilata</t>
  </si>
  <si>
    <t>Istituto di Sistemi e Tecnologie Industriali Intelligenti per il Manifatturiero Avanzato</t>
  </si>
  <si>
    <t>Istituto di analisi dei sistemi ed informatica "Antonio Ruberti"</t>
  </si>
  <si>
    <t>Istituto di scienza e tecnologie dell'informazione "Alessandro Faedo"</t>
  </si>
  <si>
    <t>Istituto per le applicazioni del calcolo "Mauro Picone"</t>
  </si>
  <si>
    <t>Gruppo Nazionale per il Calcolo Scientifico</t>
  </si>
  <si>
    <t>Gruppo Nazionale per l'Analisi Matematica, la Probabilità e le loro Applicazioni</t>
  </si>
  <si>
    <t>Gruppo Nazionale per la Fisica Matematica</t>
  </si>
  <si>
    <t>Gruppo Nazionale per le Strutture Algebriche, Geometriche e le loro Applicazioni</t>
  </si>
  <si>
    <t>Tabella 4.8:  Elenco dei Dipartimenti e delle strutture assimilate degli Enti pubblici di Ricerca, in ordine alfabetico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mentre se maggiore di 1 è qualitativamente superiore). Per “Somma punteggi (v)” si intende la valutazione complessiva dei dipartimenti ottenuta sommando i punteggi dei prodotti attesi dai ricercatori afferenti al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</si>
  <si>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Tabella 4.9:  Elenco dei Dipartimenti e delle strutture assimilate degli Enti pubblici di Ricerca, in ordine alfabetico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</si>
  <si>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Tabella 4.10:  Elenco dei Dipartimenti e delle strutture assimilate degli Enti pubblici di Ricerca, in ordine alfabetico prima per Ente e poi per Dipartimento per il profilo a,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</si>
  <si>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4.11:  Elenco dei Dipartimenti e delle strutture assimilate degli Enti pubblici di Ricerca, in ordine alfabetico prima per Ente e poi per Dipartimento per il profilo 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</si>
  <si>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4.12:  Elenco dei Dipartimenti e delle strutture assimilate degli Enti pubblici di Ricerca, in ordine alfabetico prima per Ente e poi per Dipartimento per il profilo a+b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</si>
</sst>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b/>
      <sz val="10"/>
      <name val="Arial"/>
      <family val="2"/>
    </font>
    <font>
      <b/>
      <sz val="11"/>
      <name val="Times New Roman"/>
      <family val="1"/>
    </font>
    <font>
      <b/>
      <sz val="9"/>
      <color rgb="FF4F81BD"/>
      <name val="Times New Roman"/>
      <family val="1"/>
    </font>
    <font>
      <b/>
      <sz val="10"/>
      <color rgb="FFFF0000"/>
      <name val="Times New Roman"/>
      <family val="1"/>
    </font>
    <font>
      <i/>
      <sz val="10"/>
      <name val="Times New Roman"/>
      <family val="1"/>
    </font>
    <font>
      <sz val="8"/>
      <name val="Arial"/>
      <family val="2"/>
    </font>
    <font>
      <sz val="12"/>
      <name val="Times New Roman"/>
      <family val="1"/>
    </font>
    <font>
      <b/>
      <sz val="12"/>
      <name val="Times New Roman"/>
      <family val="1"/>
    </font>
    <font>
      <b/>
      <sz val="14"/>
      <color rgb="FF365F91"/>
      <name val="Times New Roman"/>
      <family val="1"/>
    </font>
    <font>
      <sz val="10"/>
      <color theme="1"/>
      <name val="Calibri"/>
      <family val="2"/>
      <scheme val="minor"/>
    </font>
    <font>
      <sz val="11"/>
      <name val="Arial"/>
      <family val="2"/>
    </font>
    <font>
      <b/>
      <sz val="11"/>
      <name val="Arial"/>
      <family val="2"/>
    </font>
    <font>
      <sz val="10"/>
      <color rgb="FF000000"/>
      <name val="Times New Roman"/>
      <family val="1"/>
    </font>
    <font>
      <b/>
      <sz val="10"/>
      <color theme="1"/>
      <name val="Calibri"/>
      <family val="2"/>
      <scheme val="minor"/>
    </font>
    <font>
      <i/>
      <sz val="10"/>
      <color theme="1"/>
      <name val="Calibri"/>
      <family val="2"/>
      <scheme val="minor"/>
    </font>
    <font>
      <b/>
      <sz val="10"/>
      <color rgb="FF4F81BD"/>
      <name val="Times New Roman"/>
      <family val="1"/>
    </font>
    <font>
      <sz val="18"/>
      <color rgb="FF0070C0"/>
      <name val="Calibri"/>
      <family val="2"/>
      <scheme val="minor"/>
    </font>
    <font>
      <sz val="11"/>
      <color theme="1"/>
      <name val="Calibri"/>
      <family val="2"/>
      <scheme val="minor"/>
    </font>
    <font>
      <sz val="16"/>
      <color rgb="FF0070C0"/>
      <name val="Cambria"/>
      <family val="1"/>
    </font>
    <font>
      <sz val="14"/>
      <name val="Arial"/>
      <family val="2"/>
    </font>
    <font>
      <b/>
      <sz val="14"/>
      <color rgb="FF4F81BD"/>
      <name val="Calibri"/>
      <family val="2"/>
      <scheme val="minor"/>
    </font>
    <font>
      <b/>
      <sz val="14"/>
      <color rgb="FF4F81BD"/>
      <name val="Cambria"/>
      <family val="1"/>
    </font>
  </fonts>
  <fills count="7">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93">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12" fillId="0" borderId="0"/>
    <xf numFmtId="9" fontId="13" fillId="0" borderId="0" applyFont="0" applyFill="0" applyBorder="0" applyAlignment="0" applyProtection="0"/>
    <xf numFmtId="0" fontId="14" fillId="0" borderId="0"/>
    <xf numFmtId="0" fontId="5" fillId="0" borderId="0"/>
    <xf numFmtId="0" fontId="5"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9" fontId="5" fillId="0" borderId="0" applyFont="0" applyFill="0" applyBorder="0" applyAlignment="0" applyProtection="0"/>
    <xf numFmtId="0" fontId="2" fillId="0" borderId="0"/>
    <xf numFmtId="0" fontId="1" fillId="0" borderId="0"/>
  </cellStyleXfs>
  <cellXfs count="141">
    <xf numFmtId="0" fontId="0" fillId="0" borderId="0" xfId="0"/>
    <xf numFmtId="0" fontId="11" fillId="0" borderId="0" xfId="4" applyFont="1"/>
    <xf numFmtId="0" fontId="7" fillId="0" borderId="4" xfId="0" applyFont="1" applyBorder="1" applyAlignment="1">
      <alignment horizontal="left" vertical="center" wrapText="1"/>
    </xf>
    <xf numFmtId="0" fontId="7" fillId="0" borderId="4" xfId="0" applyFont="1" applyBorder="1" applyAlignment="1">
      <alignment horizontal="center" vertical="center" wrapText="1"/>
    </xf>
    <xf numFmtId="0" fontId="6" fillId="3"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0" borderId="4" xfId="0" applyFont="1" applyBorder="1" applyAlignment="1">
      <alignment horizontal="left"/>
    </xf>
    <xf numFmtId="1" fontId="7" fillId="0" borderId="4" xfId="0" applyNumberFormat="1" applyFont="1" applyBorder="1" applyAlignment="1">
      <alignment horizontal="center" vertical="center"/>
    </xf>
    <xf numFmtId="0" fontId="7" fillId="0" borderId="4" xfId="0" applyFont="1" applyBorder="1" applyAlignment="1">
      <alignment horizontal="center"/>
    </xf>
    <xf numFmtId="0" fontId="15" fillId="2" borderId="4" xfId="0" applyFont="1" applyFill="1" applyBorder="1" applyAlignment="1">
      <alignment horizontal="center" vertical="center" wrapText="1"/>
    </xf>
    <xf numFmtId="0" fontId="18" fillId="0" borderId="0" xfId="5" applyFont="1" applyAlignment="1">
      <alignment horizontal="center" vertical="center"/>
    </xf>
    <xf numFmtId="0" fontId="15" fillId="2" borderId="4"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horizontal="center" vertical="center"/>
    </xf>
    <xf numFmtId="0" fontId="7" fillId="0" borderId="0" xfId="8" applyFont="1" applyAlignment="1">
      <alignment horizontal="center" vertical="center"/>
    </xf>
    <xf numFmtId="0" fontId="15" fillId="0" borderId="0" xfId="0" applyFont="1" applyAlignment="1">
      <alignment horizontal="center" vertical="center"/>
    </xf>
    <xf numFmtId="0" fontId="7" fillId="0" borderId="0" xfId="0" applyFont="1"/>
    <xf numFmtId="0" fontId="7" fillId="0" borderId="0" xfId="8" applyFont="1"/>
    <xf numFmtId="0" fontId="15" fillId="0" borderId="0" xfId="8" applyFont="1"/>
    <xf numFmtId="0" fontId="7" fillId="0" borderId="0" xfId="9" applyFont="1" applyAlignment="1">
      <alignment horizontal="center" vertical="center" wrapText="1"/>
    </xf>
    <xf numFmtId="0" fontId="7" fillId="0" borderId="0" xfId="9" applyFont="1" applyAlignment="1">
      <alignment vertical="center" wrapText="1"/>
    </xf>
    <xf numFmtId="0" fontId="21" fillId="2" borderId="4" xfId="0" applyFont="1" applyFill="1" applyBorder="1" applyAlignment="1">
      <alignment horizontal="center" vertical="center" wrapText="1"/>
    </xf>
    <xf numFmtId="0" fontId="19" fillId="0" borderId="0" xfId="0" applyFont="1" applyAlignment="1">
      <alignment vertical="center" wrapText="1"/>
    </xf>
    <xf numFmtId="0" fontId="22" fillId="0" borderId="0" xfId="0" applyFont="1" applyAlignment="1">
      <alignment horizontal="center" vertical="center" wrapText="1"/>
    </xf>
    <xf numFmtId="0" fontId="20" fillId="0" borderId="0" xfId="0" applyFont="1" applyAlignment="1">
      <alignment horizontal="center" vertical="center"/>
    </xf>
    <xf numFmtId="0" fontId="8" fillId="0" borderId="0" xfId="0" applyFont="1" applyAlignment="1">
      <alignment vertical="center" wrapText="1"/>
    </xf>
    <xf numFmtId="0" fontId="0" fillId="0" borderId="0" xfId="0" applyAlignment="1">
      <alignment horizontal="center"/>
    </xf>
    <xf numFmtId="0" fontId="20" fillId="0" borderId="0" xfId="0" applyFont="1" applyAlignment="1">
      <alignment horizontal="center" vertical="center" wrapText="1"/>
    </xf>
    <xf numFmtId="0" fontId="0" fillId="0" borderId="0" xfId="0" applyAlignment="1">
      <alignment horizontal="left"/>
    </xf>
    <xf numFmtId="2" fontId="7" fillId="0" borderId="4" xfId="0" applyNumberFormat="1" applyFont="1" applyBorder="1" applyAlignment="1">
      <alignment horizontal="left" vertical="center"/>
    </xf>
    <xf numFmtId="2" fontId="7" fillId="0" borderId="4" xfId="0" applyNumberFormat="1" applyFont="1" applyBorder="1" applyAlignment="1">
      <alignment horizontal="center" vertical="center"/>
    </xf>
    <xf numFmtId="0" fontId="7" fillId="0" borderId="0" xfId="0" applyFont="1" applyAlignment="1">
      <alignment horizontal="center"/>
    </xf>
    <xf numFmtId="0" fontId="15" fillId="0" borderId="0" xfId="0" applyFont="1"/>
    <xf numFmtId="0" fontId="15" fillId="0" borderId="0" xfId="0" applyFont="1" applyAlignment="1">
      <alignment horizontal="center"/>
    </xf>
    <xf numFmtId="0" fontId="15" fillId="3" borderId="4" xfId="0" applyFont="1" applyFill="1" applyBorder="1" applyAlignment="1">
      <alignment horizontal="center" vertical="center" wrapText="1"/>
    </xf>
    <xf numFmtId="0" fontId="28" fillId="0" borderId="0" xfId="0" applyFont="1" applyAlignment="1">
      <alignment horizontal="left" vertical="center"/>
    </xf>
    <xf numFmtId="0" fontId="26" fillId="0" borderId="0" xfId="0" applyFont="1" applyAlignment="1">
      <alignment horizontal="left" vertical="center"/>
    </xf>
    <xf numFmtId="0" fontId="26" fillId="0" borderId="0" xfId="0" applyFont="1" applyAlignment="1">
      <alignment horizontal="left" vertical="center" wrapText="1"/>
    </xf>
    <xf numFmtId="0" fontId="20" fillId="0" borderId="0" xfId="8" applyFont="1" applyAlignment="1">
      <alignment horizontal="center" vertical="center"/>
    </xf>
    <xf numFmtId="0" fontId="15" fillId="0" borderId="0" xfId="8" applyFont="1" applyAlignment="1">
      <alignment horizontal="center" vertical="center"/>
    </xf>
    <xf numFmtId="0" fontId="15" fillId="0" borderId="0" xfId="9" applyFont="1" applyAlignment="1">
      <alignment horizontal="center" vertical="center" wrapText="1"/>
    </xf>
    <xf numFmtId="0" fontId="20" fillId="0" borderId="0" xfId="0" applyFont="1"/>
    <xf numFmtId="0" fontId="11" fillId="0" borderId="0" xfId="4" applyFont="1" applyAlignment="1">
      <alignment horizontal="center"/>
    </xf>
    <xf numFmtId="164" fontId="7" fillId="0" borderId="4" xfId="0" applyNumberFormat="1" applyFont="1" applyBorder="1" applyAlignment="1">
      <alignment horizontal="center"/>
    </xf>
    <xf numFmtId="0" fontId="16" fillId="0" borderId="0" xfId="4" applyFont="1" applyAlignment="1">
      <alignment horizontal="center" vertical="center" wrapText="1"/>
    </xf>
    <xf numFmtId="10" fontId="7" fillId="0" borderId="4" xfId="90" applyNumberFormat="1" applyFont="1" applyBorder="1" applyAlignment="1">
      <alignment horizontal="center" vertical="center"/>
    </xf>
    <xf numFmtId="0" fontId="7" fillId="4" borderId="4" xfId="0" applyFont="1" applyFill="1" applyBorder="1" applyAlignment="1">
      <alignment horizontal="center" vertical="center"/>
    </xf>
    <xf numFmtId="0" fontId="15" fillId="4" borderId="4" xfId="0" applyFont="1" applyFill="1" applyBorder="1" applyAlignment="1">
      <alignment horizontal="center" vertical="center"/>
    </xf>
    <xf numFmtId="10" fontId="15" fillId="4" borderId="4" xfId="90" applyNumberFormat="1" applyFont="1" applyFill="1" applyBorder="1" applyAlignment="1">
      <alignment horizontal="center" vertical="center"/>
    </xf>
    <xf numFmtId="0" fontId="29" fillId="0" borderId="0" xfId="4" applyFont="1"/>
    <xf numFmtId="0" fontId="7" fillId="0" borderId="12" xfId="0" applyFont="1" applyBorder="1" applyAlignment="1">
      <alignment horizontal="center"/>
    </xf>
    <xf numFmtId="0" fontId="7" fillId="0" borderId="14" xfId="0" applyFont="1" applyBorder="1" applyAlignment="1">
      <alignment horizontal="center"/>
    </xf>
    <xf numFmtId="0" fontId="15" fillId="0" borderId="12" xfId="0" applyFont="1" applyBorder="1" applyAlignment="1">
      <alignment horizontal="right"/>
    </xf>
    <xf numFmtId="0" fontId="6" fillId="3" borderId="4" xfId="0" applyFont="1" applyFill="1" applyBorder="1" applyAlignment="1">
      <alignment horizontal="left" vertical="center" wrapText="1"/>
    </xf>
    <xf numFmtId="0" fontId="7" fillId="0" borderId="4" xfId="0" applyFont="1" applyBorder="1" applyAlignment="1">
      <alignment horizontal="left" vertical="center"/>
    </xf>
    <xf numFmtId="0" fontId="21" fillId="2" borderId="4" xfId="0" applyFont="1" applyFill="1" applyBorder="1" applyAlignment="1">
      <alignment horizontal="center" vertical="center"/>
    </xf>
    <xf numFmtId="0" fontId="30" fillId="0" borderId="0" xfId="0" applyFont="1"/>
    <xf numFmtId="0" fontId="31" fillId="0" borderId="0" xfId="0" applyFont="1" applyAlignment="1">
      <alignment horizontal="center" vertical="center"/>
    </xf>
    <xf numFmtId="0" fontId="16" fillId="0" borderId="0" xfId="4" applyFont="1" applyAlignment="1">
      <alignment vertical="center" wrapText="1"/>
    </xf>
    <xf numFmtId="0" fontId="15" fillId="2" borderId="2" xfId="0" applyFont="1" applyFill="1" applyBorder="1" applyAlignment="1">
      <alignment horizontal="center" vertical="center" wrapText="1"/>
    </xf>
    <xf numFmtId="0" fontId="7" fillId="0" borderId="4" xfId="0" applyFont="1" applyBorder="1" applyAlignment="1">
      <alignment vertical="center"/>
    </xf>
    <xf numFmtId="0" fontId="2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2" fillId="0" borderId="4" xfId="0" applyFont="1" applyBorder="1" applyAlignment="1">
      <alignment horizontal="center" vertical="center" wrapText="1"/>
    </xf>
    <xf numFmtId="0" fontId="32" fillId="0" borderId="4" xfId="0" applyFont="1" applyBorder="1" applyAlignment="1">
      <alignment horizontal="justify" vertical="center" wrapText="1"/>
    </xf>
    <xf numFmtId="0" fontId="15" fillId="0" borderId="4" xfId="0" applyFont="1" applyBorder="1" applyAlignment="1">
      <alignment horizontal="justify" vertical="center" wrapText="1"/>
    </xf>
    <xf numFmtId="0" fontId="15" fillId="0" borderId="4" xfId="0" applyFont="1" applyBorder="1" applyAlignment="1">
      <alignment horizontal="left" vertical="center" wrapText="1"/>
    </xf>
    <xf numFmtId="0" fontId="7" fillId="0" borderId="4" xfId="0" applyFont="1" applyBorder="1" applyAlignment="1">
      <alignment horizontal="justify" vertical="center" wrapText="1"/>
    </xf>
    <xf numFmtId="0" fontId="16" fillId="0" borderId="0" xfId="4" applyFont="1" applyAlignment="1">
      <alignment vertical="center"/>
    </xf>
    <xf numFmtId="0" fontId="29" fillId="0" borderId="0" xfId="4" applyFont="1" applyAlignment="1">
      <alignment vertical="center"/>
    </xf>
    <xf numFmtId="0" fontId="29" fillId="0" borderId="4" xfId="4" applyFont="1" applyBorder="1" applyAlignment="1">
      <alignment vertical="center"/>
    </xf>
    <xf numFmtId="0" fontId="29" fillId="0" borderId="0" xfId="4" applyFont="1" applyAlignment="1">
      <alignment wrapText="1"/>
    </xf>
    <xf numFmtId="0" fontId="29" fillId="0" borderId="0" xfId="4" applyFont="1" applyAlignment="1">
      <alignment horizontal="left"/>
    </xf>
    <xf numFmtId="0" fontId="5" fillId="0" borderId="0" xfId="0" applyFont="1"/>
    <xf numFmtId="0" fontId="11" fillId="0" borderId="0" xfId="4" applyFont="1" applyAlignment="1">
      <alignment vertical="center"/>
    </xf>
    <xf numFmtId="0" fontId="33" fillId="0" borderId="0" xfId="4" applyFont="1"/>
    <xf numFmtId="0" fontId="34" fillId="0" borderId="0" xfId="4" applyFont="1"/>
    <xf numFmtId="0" fontId="5" fillId="0" borderId="0" xfId="8" applyAlignment="1">
      <alignment horizontal="center" vertical="center"/>
    </xf>
    <xf numFmtId="0" fontId="5" fillId="0" borderId="0" xfId="8"/>
    <xf numFmtId="0" fontId="17" fillId="0" borderId="0" xfId="0" applyFont="1" applyAlignment="1">
      <alignment vertical="center" wrapText="1"/>
    </xf>
    <xf numFmtId="0" fontId="35" fillId="0" borderId="0" xfId="0" applyFont="1" applyAlignment="1">
      <alignment horizontal="center" vertical="center" wrapText="1"/>
    </xf>
    <xf numFmtId="0" fontId="16" fillId="0" borderId="0" xfId="0" applyFont="1" applyAlignment="1">
      <alignment vertical="center" wrapText="1"/>
    </xf>
    <xf numFmtId="0" fontId="36" fillId="0" borderId="0" xfId="91" applyFont="1" applyAlignment="1">
      <alignment vertical="center"/>
    </xf>
    <xf numFmtId="0" fontId="37" fillId="0" borderId="0" xfId="91" applyFont="1"/>
    <xf numFmtId="0" fontId="38" fillId="0" borderId="0" xfId="91" applyFont="1" applyAlignment="1">
      <alignment vertical="center"/>
    </xf>
    <xf numFmtId="0" fontId="26" fillId="0" borderId="0" xfId="91" applyFont="1" applyAlignment="1">
      <alignment horizontal="justify" vertical="center"/>
    </xf>
    <xf numFmtId="0" fontId="39" fillId="0" borderId="0" xfId="91" applyFont="1"/>
    <xf numFmtId="0" fontId="41" fillId="0" borderId="0" xfId="91" applyFont="1" applyAlignment="1">
      <alignment vertical="center" wrapText="1"/>
    </xf>
    <xf numFmtId="0" fontId="41" fillId="0" borderId="0" xfId="91" applyFont="1" applyAlignment="1">
      <alignment horizontal="center" vertical="center" wrapText="1"/>
    </xf>
    <xf numFmtId="0" fontId="41" fillId="0" borderId="0" xfId="91" applyFont="1" applyAlignment="1">
      <alignment vertical="center"/>
    </xf>
    <xf numFmtId="0" fontId="15" fillId="5" borderId="4" xfId="0" applyFont="1" applyFill="1" applyBorder="1" applyAlignment="1">
      <alignment horizontal="center" vertical="center"/>
    </xf>
    <xf numFmtId="0" fontId="33" fillId="0" borderId="0" xfId="4" applyFont="1" applyAlignment="1">
      <alignment vertical="center"/>
    </xf>
    <xf numFmtId="0" fontId="7" fillId="0" borderId="4" xfId="0" applyFont="1" applyBorder="1" applyAlignment="1">
      <alignment vertical="center" wrapText="1"/>
    </xf>
    <xf numFmtId="0" fontId="7" fillId="0" borderId="4" xfId="0" applyFont="1" applyBorder="1" applyAlignment="1">
      <alignment horizontal="justify" vertical="center"/>
    </xf>
    <xf numFmtId="0" fontId="7" fillId="0" borderId="14" xfId="0" applyFont="1" applyBorder="1" applyAlignment="1">
      <alignment horizontal="center" vertical="center"/>
    </xf>
    <xf numFmtId="0" fontId="15" fillId="5" borderId="4" xfId="0" applyFont="1" applyFill="1" applyBorder="1" applyAlignment="1">
      <alignment horizontal="center"/>
    </xf>
    <xf numFmtId="0" fontId="15" fillId="0" borderId="0" xfId="0" applyFont="1" applyAlignment="1">
      <alignment horizontal="right"/>
    </xf>
    <xf numFmtId="0" fontId="7" fillId="0" borderId="0" xfId="0" applyFont="1" applyAlignment="1">
      <alignment horizontal="left"/>
    </xf>
    <xf numFmtId="0" fontId="15" fillId="5" borderId="4" xfId="0" applyFont="1" applyFill="1" applyBorder="1" applyAlignment="1">
      <alignment horizontal="right"/>
    </xf>
    <xf numFmtId="0" fontId="15" fillId="5" borderId="3" xfId="0" applyFont="1" applyFill="1" applyBorder="1" applyAlignment="1">
      <alignment horizontal="center"/>
    </xf>
    <xf numFmtId="10" fontId="15" fillId="5" borderId="4" xfId="90" applyNumberFormat="1" applyFont="1" applyFill="1" applyBorder="1" applyAlignment="1">
      <alignment horizontal="center" vertical="center"/>
    </xf>
    <xf numFmtId="0" fontId="15" fillId="6" borderId="0" xfId="0" applyFont="1" applyFill="1"/>
    <xf numFmtId="0" fontId="24" fillId="5" borderId="4" xfId="0" applyFont="1" applyFill="1" applyBorder="1" applyAlignment="1">
      <alignment horizontal="center" vertical="center"/>
    </xf>
    <xf numFmtId="2" fontId="15" fillId="4" borderId="4" xfId="0" applyNumberFormat="1" applyFont="1" applyFill="1" applyBorder="1" applyAlignment="1">
      <alignment horizontal="center" vertical="center"/>
    </xf>
    <xf numFmtId="0" fontId="15" fillId="5" borderId="4" xfId="0" applyFont="1" applyFill="1" applyBorder="1" applyAlignment="1">
      <alignment horizontal="center" vertical="center" wrapText="1"/>
    </xf>
    <xf numFmtId="0" fontId="1" fillId="0" borderId="0" xfId="91" applyFont="1"/>
    <xf numFmtId="0" fontId="40" fillId="0" borderId="0" xfId="91" applyFont="1" applyAlignment="1">
      <alignment horizontal="left" vertical="center" wrapText="1"/>
    </xf>
    <xf numFmtId="0" fontId="40" fillId="0" borderId="0" xfId="91" applyFont="1" applyAlignment="1">
      <alignment horizontal="center" vertical="center" wrapText="1"/>
    </xf>
    <xf numFmtId="0" fontId="40" fillId="0" borderId="0" xfId="91" applyFont="1" applyAlignment="1">
      <alignment horizontal="center" vertical="center"/>
    </xf>
    <xf numFmtId="0" fontId="16" fillId="0" borderId="4" xfId="4" applyFont="1" applyBorder="1" applyAlignment="1">
      <alignment horizontal="center" vertical="center" wrapText="1"/>
    </xf>
    <xf numFmtId="0" fontId="15" fillId="0" borderId="4" xfId="0" applyFont="1" applyBorder="1" applyAlignment="1">
      <alignment horizontal="justify" vertical="center" wrapText="1"/>
    </xf>
    <xf numFmtId="0" fontId="15" fillId="0" borderId="4" xfId="0" applyFont="1" applyBorder="1" applyAlignment="1">
      <alignment horizontal="left" vertical="center" wrapText="1"/>
    </xf>
    <xf numFmtId="0" fontId="16" fillId="0" borderId="4" xfId="4" applyFont="1" applyBorder="1" applyAlignment="1">
      <alignment horizontal="center" vertical="center"/>
    </xf>
    <xf numFmtId="0" fontId="17" fillId="0" borderId="4" xfId="4" applyFont="1" applyBorder="1" applyAlignment="1">
      <alignment horizontal="center" vertical="center" wrapText="1"/>
    </xf>
    <xf numFmtId="0" fontId="7" fillId="0" borderId="2" xfId="0" applyFont="1" applyBorder="1" applyAlignment="1">
      <alignment horizontal="center" vertical="center"/>
    </xf>
    <xf numFmtId="0" fontId="7" fillId="0" borderId="5" xfId="0" applyFont="1" applyBorder="1" applyAlignment="1">
      <alignment horizontal="center" vertical="center"/>
    </xf>
    <xf numFmtId="0" fontId="7" fillId="0" borderId="3" xfId="0" applyFont="1" applyBorder="1" applyAlignment="1">
      <alignment horizontal="center" vertical="center"/>
    </xf>
    <xf numFmtId="0" fontId="16" fillId="0" borderId="0" xfId="4" applyFont="1" applyAlignment="1">
      <alignment horizontal="center" vertical="center" wrapText="1"/>
    </xf>
    <xf numFmtId="0" fontId="16" fillId="0" borderId="10" xfId="4" applyFont="1" applyBorder="1" applyAlignment="1">
      <alignment horizontal="center" vertical="center" wrapText="1"/>
    </xf>
    <xf numFmtId="0" fontId="16" fillId="0" borderId="1" xfId="4" applyFont="1" applyBorder="1" applyAlignment="1">
      <alignment horizontal="center" vertical="center" wrapText="1"/>
    </xf>
    <xf numFmtId="0" fontId="16" fillId="0" borderId="11" xfId="4" applyFont="1" applyBorder="1" applyAlignment="1">
      <alignment horizontal="center" vertical="center" wrapText="1"/>
    </xf>
    <xf numFmtId="0" fontId="16" fillId="0" borderId="8" xfId="4" applyFont="1" applyBorder="1" applyAlignment="1">
      <alignment horizontal="center" vertical="center" wrapText="1"/>
    </xf>
    <xf numFmtId="0" fontId="16" fillId="0" borderId="6" xfId="4" applyFont="1" applyBorder="1" applyAlignment="1">
      <alignment horizontal="center" vertical="center" wrapText="1"/>
    </xf>
    <xf numFmtId="0" fontId="16" fillId="0" borderId="15" xfId="4" applyFont="1" applyBorder="1" applyAlignment="1">
      <alignment horizontal="center" vertical="center" wrapText="1"/>
    </xf>
    <xf numFmtId="0" fontId="16" fillId="0" borderId="9" xfId="4" applyFont="1" applyBorder="1" applyAlignment="1">
      <alignment horizontal="center" vertical="center" wrapText="1"/>
    </xf>
    <xf numFmtId="0" fontId="16" fillId="0" borderId="7" xfId="4" applyFont="1" applyBorder="1" applyAlignment="1">
      <alignment horizontal="center" vertical="center" wrapText="1"/>
    </xf>
    <xf numFmtId="0" fontId="17"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0" xfId="0" applyFont="1" applyAlignment="1">
      <alignment horizontal="center" vertical="center" wrapText="1"/>
    </xf>
    <xf numFmtId="0" fontId="17" fillId="0" borderId="10"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1" xfId="0" applyFont="1" applyBorder="1" applyAlignment="1">
      <alignment horizontal="center" vertical="center" wrapText="1"/>
    </xf>
    <xf numFmtId="0" fontId="16"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12" xfId="0" applyFont="1" applyBorder="1" applyAlignment="1">
      <alignment horizontal="center"/>
    </xf>
    <xf numFmtId="0" fontId="7" fillId="0" borderId="13" xfId="0" applyFont="1" applyBorder="1" applyAlignment="1">
      <alignment horizontal="center"/>
    </xf>
    <xf numFmtId="0" fontId="7" fillId="0" borderId="14" xfId="0" applyFont="1" applyBorder="1" applyAlignment="1">
      <alignment horizontal="center"/>
    </xf>
  </cellXfs>
  <cellStyles count="93">
    <cellStyle name="Collegamento ipertestuale" xfId="2" builtinId="8" hidden="1"/>
    <cellStyle name="Collegamento ipertestuale" xfId="61" builtinId="8" hidden="1"/>
    <cellStyle name="Collegamento ipertestuale" xfId="29" builtinId="8" hidden="1"/>
    <cellStyle name="Collegamento ipertestuale" xfId="69" builtinId="8" hidden="1"/>
    <cellStyle name="Collegamento ipertestuale" xfId="47" builtinId="8" hidden="1"/>
    <cellStyle name="Collegamento ipertestuale" xfId="19" builtinId="8" hidden="1"/>
    <cellStyle name="Collegamento ipertestuale" xfId="15" builtinId="8" hidden="1"/>
    <cellStyle name="Collegamento ipertestuale" xfId="33" builtinId="8" hidden="1"/>
    <cellStyle name="Collegamento ipertestuale" xfId="45" builtinId="8" hidden="1"/>
    <cellStyle name="Collegamento ipertestuale" xfId="27" builtinId="8" hidden="1"/>
    <cellStyle name="Collegamento ipertestuale" xfId="85" builtinId="8" hidden="1"/>
    <cellStyle name="Collegamento ipertestuale" xfId="31" builtinId="8" hidden="1"/>
    <cellStyle name="Collegamento ipertestuale" xfId="77" builtinId="8" hidden="1"/>
    <cellStyle name="Collegamento ipertestuale" xfId="35" builtinId="8" hidden="1"/>
    <cellStyle name="Collegamento ipertestuale" xfId="59" builtinId="8" hidden="1"/>
    <cellStyle name="Collegamento ipertestuale" xfId="37" builtinId="8" hidden="1"/>
    <cellStyle name="Collegamento ipertestuale" xfId="11" builtinId="8" hidden="1"/>
    <cellStyle name="Collegamento ipertestuale" xfId="81" builtinId="8" hidden="1"/>
    <cellStyle name="Collegamento ipertestuale" xfId="49" builtinId="8" hidden="1"/>
    <cellStyle name="Collegamento ipertestuale" xfId="55" builtinId="8" hidden="1"/>
    <cellStyle name="Collegamento ipertestuale" xfId="63" builtinId="8" hidden="1"/>
    <cellStyle name="Collegamento ipertestuale" xfId="25" builtinId="8" hidden="1"/>
    <cellStyle name="Collegamento ipertestuale" xfId="53" builtinId="8" hidden="1"/>
    <cellStyle name="Collegamento ipertestuale" xfId="21" builtinId="8" hidden="1"/>
    <cellStyle name="Collegamento ipertestuale" xfId="41" builtinId="8" hidden="1"/>
    <cellStyle name="Collegamento ipertestuale" xfId="57" builtinId="8" hidden="1"/>
    <cellStyle name="Collegamento ipertestuale" xfId="83" builtinId="8" hidden="1"/>
    <cellStyle name="Collegamento ipertestuale" xfId="67" builtinId="8" hidden="1"/>
    <cellStyle name="Collegamento ipertestuale" xfId="43" builtinId="8" hidden="1"/>
    <cellStyle name="Collegamento ipertestuale" xfId="39" builtinId="8" hidden="1"/>
    <cellStyle name="Collegamento ipertestuale" xfId="23" builtinId="8" hidden="1"/>
    <cellStyle name="Collegamento ipertestuale" xfId="71" builtinId="8" hidden="1"/>
    <cellStyle name="Collegamento ipertestuale" xfId="73" builtinId="8" hidden="1"/>
    <cellStyle name="Collegamento ipertestuale" xfId="17" builtinId="8" hidden="1"/>
    <cellStyle name="Collegamento ipertestuale" xfId="65" builtinId="8" hidden="1"/>
    <cellStyle name="Collegamento ipertestuale" xfId="79" builtinId="8" hidden="1"/>
    <cellStyle name="Collegamento ipertestuale" xfId="75" builtinId="8" hidden="1"/>
    <cellStyle name="Collegamento ipertestuale" xfId="13" builtinId="8" hidden="1"/>
    <cellStyle name="Collegamento ipertestuale" xfId="51" builtinId="8" hidden="1"/>
    <cellStyle name="Collegamento ipertestuale" xfId="87" builtinId="8" hidden="1"/>
    <cellStyle name="Collegamento ipertestuale visitato" xfId="40" builtinId="9" hidden="1"/>
    <cellStyle name="Collegamento ipertestuale visitato" xfId="48" builtinId="9" hidden="1"/>
    <cellStyle name="Collegamento ipertestuale visitato" xfId="14" builtinId="9" hidden="1"/>
    <cellStyle name="Collegamento ipertestuale visitato" xfId="24" builtinId="9" hidden="1"/>
    <cellStyle name="Collegamento ipertestuale visitato" xfId="12" builtinId="9" hidden="1"/>
    <cellStyle name="Collegamento ipertestuale visitato" xfId="20" builtinId="9" hidden="1"/>
    <cellStyle name="Collegamento ipertestuale visitato" xfId="26" builtinId="9" hidden="1"/>
    <cellStyle name="Collegamento ipertestuale visitato" xfId="22" builtinId="9" hidden="1"/>
    <cellStyle name="Collegamento ipertestuale visitato" xfId="16" builtinId="9" hidden="1"/>
    <cellStyle name="Collegamento ipertestuale visitato" xfId="36" builtinId="9" hidden="1"/>
    <cellStyle name="Collegamento ipertestuale visitato" xfId="3" builtinId="9" hidden="1"/>
    <cellStyle name="Collegamento ipertestuale visitato" xfId="30" builtinId="9" hidden="1"/>
    <cellStyle name="Collegamento ipertestuale visitato" xfId="34" builtinId="9" hidden="1"/>
    <cellStyle name="Collegamento ipertestuale visitato" xfId="44" builtinId="9" hidden="1"/>
    <cellStyle name="Collegamento ipertestuale visitato" xfId="18" builtinId="9" hidden="1"/>
    <cellStyle name="Collegamento ipertestuale visitato" xfId="32" builtinId="9" hidden="1"/>
    <cellStyle name="Collegamento ipertestuale visitato" xfId="42" builtinId="9" hidden="1"/>
    <cellStyle name="Collegamento ipertestuale visitato" xfId="46" builtinId="9" hidden="1"/>
    <cellStyle name="Collegamento ipertestuale visitato" xfId="28" builtinId="9" hidden="1"/>
    <cellStyle name="Collegamento ipertestuale visitato" xfId="38" builtinId="9" hidden="1"/>
    <cellStyle name="Collegamento ipertestuale visitato" xfId="84" builtinId="9" hidden="1"/>
    <cellStyle name="Collegamento ipertestuale visitato" xfId="88" builtinId="9" hidden="1"/>
    <cellStyle name="Collegamento ipertestuale visitato" xfId="52" builtinId="9" hidden="1"/>
    <cellStyle name="Collegamento ipertestuale visitato" xfId="56" builtinId="9" hidden="1"/>
    <cellStyle name="Collegamento ipertestuale visitato" xfId="70" builtinId="9" hidden="1"/>
    <cellStyle name="Collegamento ipertestuale visitato" xfId="74" builtinId="9" hidden="1"/>
    <cellStyle name="Collegamento ipertestuale visitato" xfId="54" builtinId="9" hidden="1"/>
    <cellStyle name="Collegamento ipertestuale visitato" xfId="64" builtinId="9" hidden="1"/>
    <cellStyle name="Collegamento ipertestuale visitato" xfId="72" builtinId="9" hidden="1"/>
    <cellStyle name="Collegamento ipertestuale visitato" xfId="60" builtinId="9" hidden="1"/>
    <cellStyle name="Collegamento ipertestuale visitato" xfId="66" builtinId="9" hidden="1"/>
    <cellStyle name="Collegamento ipertestuale visitato" xfId="58" builtinId="9" hidden="1"/>
    <cellStyle name="Collegamento ipertestuale visitato" xfId="86" builtinId="9" hidden="1"/>
    <cellStyle name="Collegamento ipertestuale visitato" xfId="76" builtinId="9" hidden="1"/>
    <cellStyle name="Collegamento ipertestuale visitato" xfId="50" builtinId="9" hidden="1"/>
    <cellStyle name="Collegamento ipertestuale visitato" xfId="78" builtinId="9" hidden="1"/>
    <cellStyle name="Collegamento ipertestuale visitato" xfId="82" builtinId="9" hidden="1"/>
    <cellStyle name="Collegamento ipertestuale visitato" xfId="80" builtinId="9" hidden="1"/>
    <cellStyle name="Collegamento ipertestuale visitato" xfId="68" builtinId="9" hidden="1"/>
    <cellStyle name="Collegamento ipertestuale visitato" xfId="62" builtinId="9" hidden="1"/>
    <cellStyle name="Normale" xfId="0" builtinId="0"/>
    <cellStyle name="Normale 2" xfId="1" xr:uid="{00000000-0005-0000-0000-000051000000}"/>
    <cellStyle name="Normale 2 2" xfId="5" xr:uid="{00000000-0005-0000-0000-000052000000}"/>
    <cellStyle name="Normale 2 2 2" xfId="9" xr:uid="{00000000-0005-0000-0000-000053000000}"/>
    <cellStyle name="Normale 3" xfId="4" xr:uid="{00000000-0005-0000-0000-000054000000}"/>
    <cellStyle name="Normale 3 2" xfId="7" xr:uid="{00000000-0005-0000-0000-000055000000}"/>
    <cellStyle name="Normale 3 3" xfId="89" xr:uid="{00000000-0005-0000-0000-000056000000}"/>
    <cellStyle name="Normale 3 4" xfId="92" xr:uid="{00000000-0005-0000-0000-000057000000}"/>
    <cellStyle name="Normale 4" xfId="8" xr:uid="{00000000-0005-0000-0000-000058000000}"/>
    <cellStyle name="Normale 5" xfId="10" xr:uid="{00000000-0005-0000-0000-000059000000}"/>
    <cellStyle name="Normale 6" xfId="91" xr:uid="{00000000-0005-0000-0000-00005A000000}"/>
    <cellStyle name="Percentuale" xfId="90" builtinId="5"/>
    <cellStyle name="Percentuale 2" xfId="6" xr:uid="{00000000-0005-0000-0000-00005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180975</xdr:rowOff>
    </xdr:from>
    <xdr:to>
      <xdr:col>9</xdr:col>
      <xdr:colOff>200914</xdr:colOff>
      <xdr:row>10</xdr:row>
      <xdr:rowOff>78974</xdr:rowOff>
    </xdr:to>
    <xdr:pic>
      <xdr:nvPicPr>
        <xdr:cNvPr id="2" name="Immagine 1">
          <a:extLst>
            <a:ext uri="{FF2B5EF4-FFF2-40B4-BE49-F238E27FC236}">
              <a16:creationId xmlns:a16="http://schemas.microsoft.com/office/drawing/2014/main" id="{997B019B-DEB1-45B7-9DA5-A5579FFB3C92}"/>
            </a:ext>
          </a:extLst>
        </xdr:cNvPr>
        <xdr:cNvPicPr>
          <a:picLocks noChangeAspect="1"/>
        </xdr:cNvPicPr>
      </xdr:nvPicPr>
      <xdr:blipFill>
        <a:blip xmlns:r="http://schemas.openxmlformats.org/officeDocument/2006/relationships" r:embed="rId1" cstate="print"/>
        <a:stretch>
          <a:fillRect/>
        </a:stretch>
      </xdr:blipFill>
      <xdr:spPr>
        <a:xfrm>
          <a:off x="0" y="733425"/>
          <a:ext cx="5973064" cy="118704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K22"/>
  <sheetViews>
    <sheetView tabSelected="1" zoomScale="80" zoomScaleNormal="80" workbookViewId="0">
      <selection activeCell="F53" sqref="F53"/>
    </sheetView>
  </sheetViews>
  <sheetFormatPr defaultColWidth="9.109375" defaultRowHeight="14.4" x14ac:dyDescent="0.3"/>
  <cols>
    <col min="1" max="16384" width="9.109375" style="83"/>
  </cols>
  <sheetData>
    <row r="18" spans="1:11" ht="23.4" x14ac:dyDescent="0.3">
      <c r="A18" s="82" t="s">
        <v>0</v>
      </c>
      <c r="B18" s="105"/>
      <c r="C18" s="105"/>
      <c r="D18" s="84"/>
      <c r="E18" s="84"/>
      <c r="F18" s="84"/>
      <c r="G18" s="84"/>
      <c r="H18" s="84"/>
      <c r="I18" s="84"/>
      <c r="J18" s="84"/>
      <c r="K18" s="84"/>
    </row>
    <row r="19" spans="1:11" ht="15.6" x14ac:dyDescent="0.3">
      <c r="A19" s="105"/>
      <c r="B19" s="105"/>
      <c r="C19" s="85"/>
      <c r="D19" s="105"/>
      <c r="E19" s="105"/>
      <c r="F19" s="105"/>
      <c r="G19" s="105"/>
      <c r="H19" s="105"/>
      <c r="I19" s="105"/>
      <c r="J19" s="105"/>
      <c r="K19" s="105"/>
    </row>
    <row r="20" spans="1:11" ht="18" x14ac:dyDescent="0.3">
      <c r="A20" s="86"/>
      <c r="B20" s="86"/>
      <c r="C20" s="106" t="s">
        <v>1</v>
      </c>
      <c r="D20" s="106"/>
      <c r="E20" s="106"/>
      <c r="F20" s="106"/>
      <c r="G20" s="106"/>
      <c r="H20" s="106"/>
      <c r="I20" s="87"/>
      <c r="J20" s="87"/>
      <c r="K20" s="87"/>
    </row>
    <row r="21" spans="1:11" ht="17.399999999999999" x14ac:dyDescent="0.3">
      <c r="A21" s="86"/>
      <c r="B21" s="86"/>
      <c r="C21" s="88"/>
      <c r="D21" s="88"/>
      <c r="E21" s="88"/>
      <c r="F21" s="88"/>
      <c r="G21" s="88"/>
      <c r="H21" s="88"/>
      <c r="I21" s="88"/>
      <c r="J21" s="88"/>
      <c r="K21" s="88"/>
    </row>
    <row r="22" spans="1:11" ht="45" customHeight="1" x14ac:dyDescent="0.3">
      <c r="A22" s="107" t="s">
        <v>2</v>
      </c>
      <c r="B22" s="108"/>
      <c r="C22" s="108"/>
      <c r="D22" s="108"/>
      <c r="E22" s="108"/>
      <c r="F22" s="108"/>
      <c r="G22" s="108"/>
      <c r="H22" s="108"/>
      <c r="I22" s="108"/>
      <c r="J22" s="108"/>
      <c r="K22" s="89"/>
    </row>
  </sheetData>
  <mergeCells count="2">
    <mergeCell ref="C20:H20"/>
    <mergeCell ref="A22:J22"/>
  </mergeCells>
  <printOptions horizontalCentered="1"/>
  <pageMargins left="1" right="1" top="1" bottom="1" header="0.5" footer="0.5"/>
  <pageSetup paperSize="9" scale="6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21"/>
  <sheetViews>
    <sheetView zoomScale="90" zoomScaleNormal="90" zoomScalePageLayoutView="125" workbookViewId="0">
      <selection activeCell="F22" sqref="F22"/>
    </sheetView>
  </sheetViews>
  <sheetFormatPr defaultColWidth="9.109375" defaultRowHeight="13.8" x14ac:dyDescent="0.3"/>
  <cols>
    <col min="1" max="1" width="17.33203125" style="49" bestFit="1" customWidth="1"/>
    <col min="2" max="2" width="25.44140625" style="49" bestFit="1" customWidth="1"/>
    <col min="3" max="3" width="6.109375" style="49" bestFit="1" customWidth="1"/>
    <col min="4" max="4" width="7.33203125" style="49" bestFit="1" customWidth="1"/>
    <col min="5" max="7" width="6.109375" style="49" bestFit="1" customWidth="1"/>
    <col min="8" max="8" width="5.88671875" style="49" bestFit="1" customWidth="1"/>
    <col min="9" max="9" width="6" style="49" bestFit="1" customWidth="1"/>
    <col min="10" max="16384" width="9.109375" style="49"/>
  </cols>
  <sheetData>
    <row r="1" spans="1:9" ht="15.9" customHeight="1" x14ac:dyDescent="0.3">
      <c r="A1" s="117" t="s">
        <v>552</v>
      </c>
      <c r="B1" s="117"/>
      <c r="C1" s="117"/>
      <c r="D1" s="117"/>
      <c r="E1" s="117"/>
      <c r="F1" s="117"/>
      <c r="G1" s="117"/>
      <c r="H1" s="117"/>
      <c r="I1" s="118"/>
    </row>
    <row r="2" spans="1:9" ht="15.9" customHeight="1" x14ac:dyDescent="0.3">
      <c r="A2" s="117"/>
      <c r="B2" s="117"/>
      <c r="C2" s="117"/>
      <c r="D2" s="117"/>
      <c r="E2" s="117"/>
      <c r="F2" s="117"/>
      <c r="G2" s="117"/>
      <c r="H2" s="117"/>
      <c r="I2" s="118"/>
    </row>
    <row r="3" spans="1:9" ht="15.9" customHeight="1" x14ac:dyDescent="0.3">
      <c r="A3" s="119"/>
      <c r="B3" s="119"/>
      <c r="C3" s="119"/>
      <c r="D3" s="119"/>
      <c r="E3" s="119"/>
      <c r="F3" s="119"/>
      <c r="G3" s="119"/>
      <c r="H3" s="119"/>
      <c r="I3" s="120"/>
    </row>
    <row r="4" spans="1:9" s="74" customFormat="1" ht="26.4" x14ac:dyDescent="0.25">
      <c r="A4" s="9" t="s">
        <v>553</v>
      </c>
      <c r="B4" s="11" t="s">
        <v>554</v>
      </c>
      <c r="C4" s="11">
        <v>2015</v>
      </c>
      <c r="D4" s="11">
        <v>2016</v>
      </c>
      <c r="E4" s="11">
        <v>2017</v>
      </c>
      <c r="F4" s="11">
        <v>2018</v>
      </c>
      <c r="G4" s="11">
        <v>2019</v>
      </c>
      <c r="H4" s="11" t="s">
        <v>551</v>
      </c>
      <c r="I4" s="11" t="s">
        <v>555</v>
      </c>
    </row>
    <row r="5" spans="1:9" ht="26.4" x14ac:dyDescent="0.3">
      <c r="A5" s="12" t="s">
        <v>556</v>
      </c>
      <c r="B5" s="3" t="s">
        <v>557</v>
      </c>
      <c r="C5" s="12">
        <v>0</v>
      </c>
      <c r="D5" s="12">
        <v>1</v>
      </c>
      <c r="E5" s="12">
        <v>0</v>
      </c>
      <c r="F5" s="12">
        <v>0</v>
      </c>
      <c r="G5" s="12">
        <v>0</v>
      </c>
      <c r="H5" s="12">
        <v>1</v>
      </c>
      <c r="I5" s="12" t="s">
        <v>558</v>
      </c>
    </row>
    <row r="6" spans="1:9" ht="14.1" customHeight="1" x14ac:dyDescent="0.3">
      <c r="A6" s="12" t="s">
        <v>556</v>
      </c>
      <c r="B6" s="12" t="s">
        <v>559</v>
      </c>
      <c r="C6" s="12">
        <v>17</v>
      </c>
      <c r="D6" s="12">
        <v>10</v>
      </c>
      <c r="E6" s="12">
        <v>12</v>
      </c>
      <c r="F6" s="12">
        <v>12</v>
      </c>
      <c r="G6" s="12">
        <v>11</v>
      </c>
      <c r="H6" s="12">
        <v>62</v>
      </c>
      <c r="I6" s="12" t="s">
        <v>560</v>
      </c>
    </row>
    <row r="7" spans="1:9" s="75" customFormat="1" ht="14.1" customHeight="1" x14ac:dyDescent="0.3">
      <c r="A7" s="47"/>
      <c r="B7" s="47" t="s">
        <v>561</v>
      </c>
      <c r="C7" s="47">
        <v>17</v>
      </c>
      <c r="D7" s="47">
        <v>11</v>
      </c>
      <c r="E7" s="47">
        <v>12</v>
      </c>
      <c r="F7" s="47">
        <v>12</v>
      </c>
      <c r="G7" s="47">
        <v>11</v>
      </c>
      <c r="H7" s="47">
        <v>63</v>
      </c>
      <c r="I7" s="47" t="s">
        <v>562</v>
      </c>
    </row>
    <row r="8" spans="1:9" s="69" customFormat="1" ht="24.6" customHeight="1" x14ac:dyDescent="0.25">
      <c r="A8" s="12" t="s">
        <v>563</v>
      </c>
      <c r="B8" s="12" t="s">
        <v>564</v>
      </c>
      <c r="C8" s="12">
        <v>1561</v>
      </c>
      <c r="D8" s="12">
        <v>1681</v>
      </c>
      <c r="E8" s="12">
        <v>1759</v>
      </c>
      <c r="F8" s="12">
        <v>1636</v>
      </c>
      <c r="G8" s="12">
        <v>1834</v>
      </c>
      <c r="H8" s="12">
        <v>8471</v>
      </c>
      <c r="I8" s="12">
        <v>100</v>
      </c>
    </row>
    <row r="9" spans="1:9" s="91" customFormat="1" ht="24.6" customHeight="1" x14ac:dyDescent="0.25">
      <c r="A9" s="47"/>
      <c r="B9" s="47" t="s">
        <v>561</v>
      </c>
      <c r="C9" s="47">
        <v>1561</v>
      </c>
      <c r="D9" s="47">
        <v>1681</v>
      </c>
      <c r="E9" s="47">
        <v>1759</v>
      </c>
      <c r="F9" s="47">
        <v>1636</v>
      </c>
      <c r="G9" s="47">
        <v>1834</v>
      </c>
      <c r="H9" s="47">
        <v>8471</v>
      </c>
      <c r="I9" s="47" t="s">
        <v>565</v>
      </c>
    </row>
    <row r="10" spans="1:9" s="69" customFormat="1" ht="26.4" x14ac:dyDescent="0.25">
      <c r="A10" s="12" t="s">
        <v>566</v>
      </c>
      <c r="B10" s="3" t="s">
        <v>567</v>
      </c>
      <c r="C10" s="12">
        <v>13</v>
      </c>
      <c r="D10" s="12">
        <v>8</v>
      </c>
      <c r="E10" s="12">
        <v>14</v>
      </c>
      <c r="F10" s="12">
        <v>14</v>
      </c>
      <c r="G10" s="12">
        <v>10</v>
      </c>
      <c r="H10" s="12">
        <v>59</v>
      </c>
      <c r="I10" s="12">
        <v>100</v>
      </c>
    </row>
    <row r="11" spans="1:9" s="75" customFormat="1" ht="14.1" customHeight="1" x14ac:dyDescent="0.3">
      <c r="A11" s="47"/>
      <c r="B11" s="47" t="s">
        <v>561</v>
      </c>
      <c r="C11" s="47">
        <v>13</v>
      </c>
      <c r="D11" s="47">
        <v>8</v>
      </c>
      <c r="E11" s="47">
        <v>14</v>
      </c>
      <c r="F11" s="47">
        <v>14</v>
      </c>
      <c r="G11" s="47">
        <v>10</v>
      </c>
      <c r="H11" s="47">
        <v>59</v>
      </c>
      <c r="I11" s="47" t="s">
        <v>568</v>
      </c>
    </row>
    <row r="12" spans="1:9" s="69" customFormat="1" ht="26.4" x14ac:dyDescent="0.25">
      <c r="A12" s="3" t="s">
        <v>569</v>
      </c>
      <c r="B12" s="3" t="s">
        <v>570</v>
      </c>
      <c r="C12" s="12">
        <v>88</v>
      </c>
      <c r="D12" s="12">
        <v>69</v>
      </c>
      <c r="E12" s="12">
        <v>83</v>
      </c>
      <c r="F12" s="12">
        <v>94</v>
      </c>
      <c r="G12" s="12">
        <v>79</v>
      </c>
      <c r="H12" s="12">
        <v>413</v>
      </c>
      <c r="I12" s="12">
        <v>100</v>
      </c>
    </row>
    <row r="13" spans="1:9" s="75" customFormat="1" ht="14.1" customHeight="1" x14ac:dyDescent="0.3">
      <c r="A13" s="47"/>
      <c r="B13" s="47" t="s">
        <v>561</v>
      </c>
      <c r="C13" s="47">
        <v>88</v>
      </c>
      <c r="D13" s="47">
        <v>69</v>
      </c>
      <c r="E13" s="47">
        <v>83</v>
      </c>
      <c r="F13" s="47">
        <v>94</v>
      </c>
      <c r="G13" s="47">
        <v>79</v>
      </c>
      <c r="H13" s="47">
        <v>413</v>
      </c>
      <c r="I13" s="47" t="s">
        <v>571</v>
      </c>
    </row>
    <row r="14" spans="1:9" ht="14.1" customHeight="1" x14ac:dyDescent="0.3">
      <c r="A14" s="12" t="s">
        <v>572</v>
      </c>
      <c r="B14" s="12" t="s">
        <v>573</v>
      </c>
      <c r="C14" s="12">
        <v>0</v>
      </c>
      <c r="D14" s="12">
        <v>0</v>
      </c>
      <c r="E14" s="12">
        <v>0</v>
      </c>
      <c r="F14" s="12">
        <v>0</v>
      </c>
      <c r="G14" s="12">
        <v>1</v>
      </c>
      <c r="H14" s="12">
        <v>1</v>
      </c>
      <c r="I14" s="12">
        <v>100</v>
      </c>
    </row>
    <row r="15" spans="1:9" ht="14.1" customHeight="1" x14ac:dyDescent="0.3">
      <c r="A15" s="47"/>
      <c r="B15" s="47" t="s">
        <v>561</v>
      </c>
      <c r="C15" s="47">
        <v>0</v>
      </c>
      <c r="D15" s="47">
        <v>0</v>
      </c>
      <c r="E15" s="47">
        <v>0</v>
      </c>
      <c r="F15" s="47">
        <v>0</v>
      </c>
      <c r="G15" s="47">
        <v>1</v>
      </c>
      <c r="H15" s="47">
        <v>1</v>
      </c>
      <c r="I15" s="103" t="s">
        <v>574</v>
      </c>
    </row>
    <row r="16" spans="1:9" ht="14.1" customHeight="1" x14ac:dyDescent="0.3">
      <c r="A16" s="12" t="s">
        <v>575</v>
      </c>
      <c r="B16" s="12" t="s">
        <v>575</v>
      </c>
      <c r="C16" s="12">
        <v>0</v>
      </c>
      <c r="D16" s="12">
        <v>2</v>
      </c>
      <c r="E16" s="12">
        <v>0</v>
      </c>
      <c r="F16" s="12">
        <v>2</v>
      </c>
      <c r="G16" s="12">
        <v>0</v>
      </c>
      <c r="H16" s="12">
        <v>4</v>
      </c>
      <c r="I16" s="12">
        <v>100</v>
      </c>
    </row>
    <row r="17" spans="1:9" s="75" customFormat="1" ht="14.1" customHeight="1" x14ac:dyDescent="0.3">
      <c r="A17" s="47"/>
      <c r="B17" s="47" t="s">
        <v>561</v>
      </c>
      <c r="C17" s="47">
        <v>0</v>
      </c>
      <c r="D17" s="47">
        <v>2</v>
      </c>
      <c r="E17" s="47">
        <v>0</v>
      </c>
      <c r="F17" s="47">
        <v>2</v>
      </c>
      <c r="G17" s="47">
        <v>0</v>
      </c>
      <c r="H17" s="47">
        <v>4</v>
      </c>
      <c r="I17" s="103" t="s">
        <v>576</v>
      </c>
    </row>
    <row r="18" spans="1:9" s="75" customFormat="1" ht="14.1" customHeight="1" x14ac:dyDescent="0.3">
      <c r="A18" s="90"/>
      <c r="B18" s="90" t="s">
        <v>551</v>
      </c>
      <c r="C18" s="90">
        <v>1679</v>
      </c>
      <c r="D18" s="90">
        <v>1771</v>
      </c>
      <c r="E18" s="90">
        <v>1868</v>
      </c>
      <c r="F18" s="90">
        <v>1758</v>
      </c>
      <c r="G18" s="90">
        <v>1935</v>
      </c>
      <c r="H18" s="90">
        <v>9011</v>
      </c>
      <c r="I18" s="90"/>
    </row>
    <row r="19" spans="1:9" s="76" customFormat="1" ht="14.1" customHeight="1" x14ac:dyDescent="0.3">
      <c r="A19" s="102"/>
      <c r="B19" s="102" t="s">
        <v>555</v>
      </c>
      <c r="C19" s="102" t="s">
        <v>577</v>
      </c>
      <c r="D19" s="102" t="s">
        <v>578</v>
      </c>
      <c r="E19" s="102" t="s">
        <v>579</v>
      </c>
      <c r="F19" s="102" t="s">
        <v>580</v>
      </c>
      <c r="G19" s="102" t="s">
        <v>581</v>
      </c>
      <c r="H19" s="102">
        <v>100</v>
      </c>
      <c r="I19" s="102"/>
    </row>
    <row r="20" spans="1:9" ht="14.1" customHeight="1" x14ac:dyDescent="0.3">
      <c r="A20" s="32"/>
      <c r="B20" s="32"/>
      <c r="C20" s="33"/>
      <c r="D20" s="33"/>
      <c r="E20" s="33"/>
      <c r="F20" s="33"/>
      <c r="G20" s="33"/>
      <c r="H20" s="33"/>
      <c r="I20" s="31"/>
    </row>
    <row r="21" spans="1:9" ht="14.1" customHeight="1" x14ac:dyDescent="0.3">
      <c r="A21" s="32"/>
      <c r="B21" s="32"/>
      <c r="C21" s="33"/>
      <c r="D21" s="33"/>
      <c r="E21" s="33"/>
      <c r="F21" s="33"/>
      <c r="G21" s="33"/>
      <c r="H21" s="33"/>
      <c r="I21" s="31"/>
    </row>
  </sheetData>
  <mergeCells count="1">
    <mergeCell ref="A1:I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21"/>
  <sheetViews>
    <sheetView zoomScaleNormal="100" zoomScalePageLayoutView="125" workbookViewId="0">
      <selection activeCell="E26" sqref="E26"/>
    </sheetView>
  </sheetViews>
  <sheetFormatPr defaultColWidth="8.88671875" defaultRowHeight="13.2" x14ac:dyDescent="0.25"/>
  <cols>
    <col min="1" max="1" width="13.109375" style="77" customWidth="1"/>
    <col min="2" max="4" width="16.44140625" style="77" customWidth="1"/>
    <col min="5" max="5" width="18.44140625" style="77" customWidth="1"/>
    <col min="6" max="16384" width="8.88671875" style="77"/>
  </cols>
  <sheetData>
    <row r="1" spans="1:6" ht="12.75" customHeight="1" x14ac:dyDescent="0.25">
      <c r="A1" s="109" t="s">
        <v>582</v>
      </c>
      <c r="B1" s="109"/>
      <c r="C1" s="109"/>
      <c r="D1" s="109"/>
      <c r="E1" s="109"/>
    </row>
    <row r="2" spans="1:6" ht="12.6" customHeight="1" x14ac:dyDescent="0.25">
      <c r="A2" s="109"/>
      <c r="B2" s="109"/>
      <c r="C2" s="109"/>
      <c r="D2" s="109"/>
      <c r="E2" s="109"/>
    </row>
    <row r="3" spans="1:6" ht="12.6" customHeight="1" x14ac:dyDescent="0.25">
      <c r="A3" s="109"/>
      <c r="B3" s="109"/>
      <c r="C3" s="109"/>
      <c r="D3" s="109"/>
      <c r="E3" s="109"/>
    </row>
    <row r="4" spans="1:6" ht="12.6" customHeight="1" x14ac:dyDescent="0.25">
      <c r="A4" s="109"/>
      <c r="B4" s="109"/>
      <c r="C4" s="109"/>
      <c r="D4" s="109"/>
      <c r="E4" s="109"/>
    </row>
    <row r="5" spans="1:6" ht="12.6" customHeight="1" x14ac:dyDescent="0.25">
      <c r="A5" s="109"/>
      <c r="B5" s="109"/>
      <c r="C5" s="109"/>
      <c r="D5" s="109"/>
      <c r="E5" s="109"/>
    </row>
    <row r="6" spans="1:6" ht="12.6" customHeight="1" x14ac:dyDescent="0.25">
      <c r="A6" s="109"/>
      <c r="B6" s="109"/>
      <c r="C6" s="109"/>
      <c r="D6" s="109"/>
      <c r="E6" s="109"/>
    </row>
    <row r="7" spans="1:6" ht="12.6" customHeight="1" x14ac:dyDescent="0.25">
      <c r="A7" s="109"/>
      <c r="B7" s="109"/>
      <c r="C7" s="109"/>
      <c r="D7" s="109"/>
      <c r="E7" s="109"/>
    </row>
    <row r="8" spans="1:6" ht="12.6" customHeight="1" x14ac:dyDescent="0.25">
      <c r="A8" s="109"/>
      <c r="B8" s="109"/>
      <c r="C8" s="109"/>
      <c r="D8" s="109"/>
      <c r="E8" s="109"/>
    </row>
    <row r="9" spans="1:6" ht="12.6" customHeight="1" x14ac:dyDescent="0.25">
      <c r="A9" s="109"/>
      <c r="B9" s="109"/>
      <c r="C9" s="109"/>
      <c r="D9" s="109"/>
      <c r="E9" s="109"/>
    </row>
    <row r="10" spans="1:6" ht="42.9" customHeight="1" x14ac:dyDescent="0.25">
      <c r="A10" s="11" t="s">
        <v>583</v>
      </c>
      <c r="B10" s="11" t="s">
        <v>584</v>
      </c>
      <c r="C10" s="11" t="s">
        <v>585</v>
      </c>
      <c r="D10" s="11" t="s">
        <v>586</v>
      </c>
      <c r="E10" s="9" t="s">
        <v>587</v>
      </c>
      <c r="F10" s="15"/>
    </row>
    <row r="11" spans="1:6" ht="14.1" customHeight="1" x14ac:dyDescent="0.25">
      <c r="A11" s="8" t="s">
        <v>19</v>
      </c>
      <c r="B11" s="8" t="s">
        <v>588</v>
      </c>
      <c r="C11" s="8" t="s">
        <v>589</v>
      </c>
      <c r="D11" s="8" t="s">
        <v>576</v>
      </c>
      <c r="E11" s="8">
        <v>2743</v>
      </c>
      <c r="F11" s="16"/>
    </row>
    <row r="12" spans="1:6" ht="14.1" customHeight="1" x14ac:dyDescent="0.25">
      <c r="A12" s="8" t="s">
        <v>21</v>
      </c>
      <c r="B12" s="8" t="s">
        <v>590</v>
      </c>
      <c r="C12" s="8">
        <v>0</v>
      </c>
      <c r="D12" s="8" t="s">
        <v>591</v>
      </c>
      <c r="E12" s="8">
        <v>121</v>
      </c>
      <c r="F12" s="16"/>
    </row>
    <row r="13" spans="1:6" ht="14.1" customHeight="1" x14ac:dyDescent="0.25">
      <c r="A13" s="8" t="s">
        <v>23</v>
      </c>
      <c r="B13" s="8">
        <v>100</v>
      </c>
      <c r="C13" s="8">
        <v>0</v>
      </c>
      <c r="D13" s="8">
        <v>0</v>
      </c>
      <c r="E13" s="8">
        <v>403</v>
      </c>
      <c r="F13" s="16"/>
    </row>
    <row r="14" spans="1:6" ht="14.1" customHeight="1" x14ac:dyDescent="0.25">
      <c r="A14" s="8" t="s">
        <v>25</v>
      </c>
      <c r="B14" s="8" t="s">
        <v>592</v>
      </c>
      <c r="C14" s="8" t="s">
        <v>593</v>
      </c>
      <c r="D14" s="8" t="s">
        <v>594</v>
      </c>
      <c r="E14" s="8">
        <v>1019</v>
      </c>
      <c r="F14" s="16"/>
    </row>
    <row r="15" spans="1:6" ht="14.1" customHeight="1" x14ac:dyDescent="0.25">
      <c r="A15" s="8" t="s">
        <v>27</v>
      </c>
      <c r="B15" s="8" t="s">
        <v>595</v>
      </c>
      <c r="C15" s="8" t="s">
        <v>596</v>
      </c>
      <c r="D15" s="8" t="s">
        <v>597</v>
      </c>
      <c r="E15" s="8">
        <v>124</v>
      </c>
      <c r="F15" s="16"/>
    </row>
    <row r="16" spans="1:6" ht="14.1" customHeight="1" x14ac:dyDescent="0.25">
      <c r="A16" s="8" t="s">
        <v>29</v>
      </c>
      <c r="B16" s="8" t="s">
        <v>598</v>
      </c>
      <c r="C16" s="8" t="s">
        <v>599</v>
      </c>
      <c r="D16" s="8" t="s">
        <v>599</v>
      </c>
      <c r="E16" s="8">
        <v>2217</v>
      </c>
      <c r="F16" s="16"/>
    </row>
    <row r="17" spans="1:6" ht="14.1" customHeight="1" x14ac:dyDescent="0.25">
      <c r="A17" s="8" t="s">
        <v>31</v>
      </c>
      <c r="B17" s="8">
        <v>100</v>
      </c>
      <c r="C17" s="8">
        <v>0</v>
      </c>
      <c r="D17" s="8">
        <v>0</v>
      </c>
      <c r="E17" s="8">
        <v>369</v>
      </c>
      <c r="F17" s="16"/>
    </row>
    <row r="18" spans="1:6" ht="14.1" customHeight="1" x14ac:dyDescent="0.25">
      <c r="A18" s="8" t="s">
        <v>33</v>
      </c>
      <c r="B18" s="8" t="s">
        <v>600</v>
      </c>
      <c r="C18" s="8" t="s">
        <v>601</v>
      </c>
      <c r="D18" s="8">
        <v>0</v>
      </c>
      <c r="E18" s="8">
        <v>800</v>
      </c>
      <c r="F18" s="16"/>
    </row>
    <row r="19" spans="1:6" ht="14.1" customHeight="1" x14ac:dyDescent="0.25">
      <c r="A19" s="8" t="s">
        <v>35</v>
      </c>
      <c r="B19" s="8">
        <v>100</v>
      </c>
      <c r="C19" s="8">
        <v>0</v>
      </c>
      <c r="D19" s="8">
        <v>0</v>
      </c>
      <c r="E19" s="8">
        <v>932</v>
      </c>
      <c r="F19" s="16"/>
    </row>
    <row r="20" spans="1:6" ht="14.1" customHeight="1" x14ac:dyDescent="0.25">
      <c r="A20" s="8" t="s">
        <v>37</v>
      </c>
      <c r="B20" s="8">
        <v>100</v>
      </c>
      <c r="C20" s="8">
        <v>0</v>
      </c>
      <c r="D20" s="8">
        <v>0</v>
      </c>
      <c r="E20" s="8">
        <v>480</v>
      </c>
      <c r="F20" s="16"/>
    </row>
    <row r="21" spans="1:6" s="38" customFormat="1" ht="14.1" customHeight="1" x14ac:dyDescent="0.25">
      <c r="A21" s="95" t="s">
        <v>551</v>
      </c>
      <c r="B21" s="95" t="s">
        <v>602</v>
      </c>
      <c r="C21" s="95" t="s">
        <v>603</v>
      </c>
      <c r="D21" s="95" t="s">
        <v>604</v>
      </c>
      <c r="E21" s="95">
        <v>9208</v>
      </c>
      <c r="F21" s="32"/>
    </row>
  </sheetData>
  <mergeCells count="1">
    <mergeCell ref="A1:E9"/>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58"/>
  <sheetViews>
    <sheetView zoomScaleNormal="100" zoomScalePageLayoutView="125" workbookViewId="0">
      <selection activeCell="J14" sqref="J14"/>
    </sheetView>
  </sheetViews>
  <sheetFormatPr defaultColWidth="8.88671875" defaultRowHeight="13.2" x14ac:dyDescent="0.25"/>
  <cols>
    <col min="1" max="1" width="9.44140625" style="14" customWidth="1"/>
    <col min="2" max="9" width="11.88671875" style="14" customWidth="1"/>
    <col min="10" max="16384" width="8.88671875" style="14"/>
  </cols>
  <sheetData>
    <row r="1" spans="1:10" ht="12.75" customHeight="1" x14ac:dyDescent="0.25">
      <c r="A1" s="121" t="s">
        <v>605</v>
      </c>
      <c r="B1" s="122"/>
      <c r="C1" s="122"/>
      <c r="D1" s="122"/>
      <c r="E1" s="122"/>
      <c r="F1" s="122"/>
      <c r="G1" s="122"/>
      <c r="H1" s="122"/>
      <c r="I1" s="123"/>
    </row>
    <row r="2" spans="1:10" ht="12.9" customHeight="1" x14ac:dyDescent="0.25">
      <c r="A2" s="124"/>
      <c r="B2" s="117"/>
      <c r="C2" s="117"/>
      <c r="D2" s="117"/>
      <c r="E2" s="117"/>
      <c r="F2" s="117"/>
      <c r="G2" s="117"/>
      <c r="H2" s="117"/>
      <c r="I2" s="118"/>
    </row>
    <row r="3" spans="1:10" ht="12.9" customHeight="1" x14ac:dyDescent="0.25">
      <c r="A3" s="124"/>
      <c r="B3" s="117"/>
      <c r="C3" s="117"/>
      <c r="D3" s="117"/>
      <c r="E3" s="117"/>
      <c r="F3" s="117"/>
      <c r="G3" s="117"/>
      <c r="H3" s="117"/>
      <c r="I3" s="118"/>
    </row>
    <row r="4" spans="1:10" ht="12.9" customHeight="1" x14ac:dyDescent="0.25">
      <c r="A4" s="124"/>
      <c r="B4" s="117"/>
      <c r="C4" s="117"/>
      <c r="D4" s="117"/>
      <c r="E4" s="117"/>
      <c r="F4" s="117"/>
      <c r="G4" s="117"/>
      <c r="H4" s="117"/>
      <c r="I4" s="118"/>
    </row>
    <row r="5" spans="1:10" ht="12.9" customHeight="1" x14ac:dyDescent="0.25">
      <c r="A5" s="125"/>
      <c r="B5" s="119"/>
      <c r="C5" s="119"/>
      <c r="D5" s="119"/>
      <c r="E5" s="119"/>
      <c r="F5" s="119"/>
      <c r="G5" s="119"/>
      <c r="H5" s="119"/>
      <c r="I5" s="120"/>
    </row>
    <row r="6" spans="1:10" ht="52.8" x14ac:dyDescent="0.25">
      <c r="A6" s="11" t="s">
        <v>583</v>
      </c>
      <c r="B6" s="11" t="s">
        <v>606</v>
      </c>
      <c r="C6" s="9" t="s">
        <v>607</v>
      </c>
      <c r="D6" s="9" t="s">
        <v>608</v>
      </c>
      <c r="E6" s="9" t="s">
        <v>609</v>
      </c>
      <c r="F6" s="9" t="s">
        <v>610</v>
      </c>
      <c r="G6" s="11" t="s">
        <v>611</v>
      </c>
      <c r="H6" s="9" t="s">
        <v>612</v>
      </c>
      <c r="I6" s="9" t="s">
        <v>587</v>
      </c>
      <c r="J6" s="16"/>
    </row>
    <row r="7" spans="1:10" ht="14.1" customHeight="1" x14ac:dyDescent="0.25">
      <c r="A7" s="8" t="s">
        <v>19</v>
      </c>
      <c r="B7" s="8">
        <v>2015</v>
      </c>
      <c r="C7" s="8" t="s">
        <v>613</v>
      </c>
      <c r="D7" s="8" t="s">
        <v>614</v>
      </c>
      <c r="E7" s="8" t="s">
        <v>615</v>
      </c>
      <c r="F7" s="8" t="s">
        <v>616</v>
      </c>
      <c r="G7" s="8" t="s">
        <v>617</v>
      </c>
      <c r="H7" s="8">
        <v>0</v>
      </c>
      <c r="I7" s="8">
        <v>492</v>
      </c>
      <c r="J7" s="16"/>
    </row>
    <row r="8" spans="1:10" ht="14.1" customHeight="1" x14ac:dyDescent="0.25">
      <c r="A8" s="8" t="s">
        <v>19</v>
      </c>
      <c r="B8" s="8">
        <v>2016</v>
      </c>
      <c r="C8" s="8">
        <v>0</v>
      </c>
      <c r="D8" s="8" t="s">
        <v>618</v>
      </c>
      <c r="E8" s="8" t="s">
        <v>619</v>
      </c>
      <c r="F8" s="8" t="s">
        <v>620</v>
      </c>
      <c r="G8" s="8" t="s">
        <v>621</v>
      </c>
      <c r="H8" s="8" t="s">
        <v>622</v>
      </c>
      <c r="I8" s="8">
        <v>524</v>
      </c>
      <c r="J8" s="16"/>
    </row>
    <row r="9" spans="1:10" ht="14.1" customHeight="1" x14ac:dyDescent="0.25">
      <c r="A9" s="8" t="s">
        <v>19</v>
      </c>
      <c r="B9" s="8">
        <v>2017</v>
      </c>
      <c r="C9" s="8" t="s">
        <v>623</v>
      </c>
      <c r="D9" s="8" t="s">
        <v>624</v>
      </c>
      <c r="E9" s="8" t="s">
        <v>625</v>
      </c>
      <c r="F9" s="8" t="s">
        <v>626</v>
      </c>
      <c r="G9" s="8">
        <v>0</v>
      </c>
      <c r="H9" s="8">
        <v>0</v>
      </c>
      <c r="I9" s="8">
        <v>549</v>
      </c>
      <c r="J9" s="16"/>
    </row>
    <row r="10" spans="1:10" ht="14.1" customHeight="1" x14ac:dyDescent="0.25">
      <c r="A10" s="8" t="s">
        <v>19</v>
      </c>
      <c r="B10" s="8">
        <v>2018</v>
      </c>
      <c r="C10" s="8" t="s">
        <v>627</v>
      </c>
      <c r="D10" s="8" t="s">
        <v>628</v>
      </c>
      <c r="E10" s="8" t="s">
        <v>629</v>
      </c>
      <c r="F10" s="8" t="s">
        <v>630</v>
      </c>
      <c r="G10" s="8">
        <v>0</v>
      </c>
      <c r="H10" s="8" t="s">
        <v>631</v>
      </c>
      <c r="I10" s="8">
        <v>576</v>
      </c>
      <c r="J10" s="16"/>
    </row>
    <row r="11" spans="1:10" ht="14.1" customHeight="1" x14ac:dyDescent="0.25">
      <c r="A11" s="8" t="s">
        <v>19</v>
      </c>
      <c r="B11" s="8">
        <v>2019</v>
      </c>
      <c r="C11" s="8">
        <v>0</v>
      </c>
      <c r="D11" s="8" t="s">
        <v>632</v>
      </c>
      <c r="E11" s="8">
        <v>1</v>
      </c>
      <c r="F11" s="8" t="s">
        <v>633</v>
      </c>
      <c r="G11" s="8">
        <v>0</v>
      </c>
      <c r="H11" s="8">
        <v>0</v>
      </c>
      <c r="I11" s="8">
        <v>602</v>
      </c>
      <c r="J11" s="16"/>
    </row>
    <row r="12" spans="1:10" ht="14.1" customHeight="1" x14ac:dyDescent="0.25">
      <c r="A12" s="8" t="s">
        <v>21</v>
      </c>
      <c r="B12" s="8">
        <v>2015</v>
      </c>
      <c r="C12" s="8">
        <v>0</v>
      </c>
      <c r="D12" s="8" t="s">
        <v>634</v>
      </c>
      <c r="E12" s="8">
        <v>0</v>
      </c>
      <c r="F12" s="8" t="s">
        <v>635</v>
      </c>
      <c r="G12" s="8">
        <v>0</v>
      </c>
      <c r="H12" s="8">
        <v>0</v>
      </c>
      <c r="I12" s="8">
        <v>23</v>
      </c>
      <c r="J12" s="16"/>
    </row>
    <row r="13" spans="1:10" ht="14.1" customHeight="1" x14ac:dyDescent="0.25">
      <c r="A13" s="8" t="s">
        <v>21</v>
      </c>
      <c r="B13" s="8">
        <v>2016</v>
      </c>
      <c r="C13" s="8">
        <v>0</v>
      </c>
      <c r="D13" s="8">
        <v>100</v>
      </c>
      <c r="E13" s="8">
        <v>0</v>
      </c>
      <c r="F13" s="8">
        <v>0</v>
      </c>
      <c r="G13" s="8">
        <v>0</v>
      </c>
      <c r="H13" s="8">
        <v>0</v>
      </c>
      <c r="I13" s="8">
        <v>19</v>
      </c>
      <c r="J13" s="16"/>
    </row>
    <row r="14" spans="1:10" ht="14.1" customHeight="1" x14ac:dyDescent="0.25">
      <c r="A14" s="8" t="s">
        <v>21</v>
      </c>
      <c r="B14" s="8">
        <v>2017</v>
      </c>
      <c r="C14" s="8" t="s">
        <v>636</v>
      </c>
      <c r="D14" s="8" t="s">
        <v>637</v>
      </c>
      <c r="E14" s="8">
        <v>0</v>
      </c>
      <c r="F14" s="8">
        <v>0</v>
      </c>
      <c r="G14" s="8">
        <v>0</v>
      </c>
      <c r="H14" s="8">
        <v>0</v>
      </c>
      <c r="I14" s="8">
        <v>18</v>
      </c>
      <c r="J14" s="16"/>
    </row>
    <row r="15" spans="1:10" ht="14.1" customHeight="1" x14ac:dyDescent="0.25">
      <c r="A15" s="8" t="s">
        <v>21</v>
      </c>
      <c r="B15" s="8">
        <v>2018</v>
      </c>
      <c r="C15" s="8">
        <v>0</v>
      </c>
      <c r="D15" s="8" t="s">
        <v>638</v>
      </c>
      <c r="E15" s="8">
        <v>0</v>
      </c>
      <c r="F15" s="8" t="s">
        <v>639</v>
      </c>
      <c r="G15" s="8">
        <v>0</v>
      </c>
      <c r="H15" s="8">
        <v>0</v>
      </c>
      <c r="I15" s="8">
        <v>32</v>
      </c>
      <c r="J15" s="16"/>
    </row>
    <row r="16" spans="1:10" ht="14.1" customHeight="1" x14ac:dyDescent="0.25">
      <c r="A16" s="8" t="s">
        <v>21</v>
      </c>
      <c r="B16" s="8">
        <v>2019</v>
      </c>
      <c r="C16" s="8">
        <v>0</v>
      </c>
      <c r="D16" s="8" t="s">
        <v>640</v>
      </c>
      <c r="E16" s="8">
        <v>0</v>
      </c>
      <c r="F16" s="8" t="s">
        <v>641</v>
      </c>
      <c r="G16" s="8">
        <v>0</v>
      </c>
      <c r="H16" s="8">
        <v>0</v>
      </c>
      <c r="I16" s="8">
        <v>29</v>
      </c>
      <c r="J16" s="16"/>
    </row>
    <row r="17" spans="1:10" ht="14.1" customHeight="1" x14ac:dyDescent="0.25">
      <c r="A17" s="8" t="s">
        <v>23</v>
      </c>
      <c r="B17" s="8">
        <v>2015</v>
      </c>
      <c r="C17" s="8">
        <v>0</v>
      </c>
      <c r="D17" s="8">
        <v>100</v>
      </c>
      <c r="E17" s="8">
        <v>0</v>
      </c>
      <c r="F17" s="8">
        <v>0</v>
      </c>
      <c r="G17" s="8">
        <v>0</v>
      </c>
      <c r="H17" s="8">
        <v>0</v>
      </c>
      <c r="I17" s="8">
        <v>59</v>
      </c>
      <c r="J17" s="16"/>
    </row>
    <row r="18" spans="1:10" ht="14.1" customHeight="1" x14ac:dyDescent="0.25">
      <c r="A18" s="8" t="s">
        <v>23</v>
      </c>
      <c r="B18" s="8">
        <v>2016</v>
      </c>
      <c r="C18" s="8">
        <v>0</v>
      </c>
      <c r="D18" s="8">
        <v>100</v>
      </c>
      <c r="E18" s="8">
        <v>0</v>
      </c>
      <c r="F18" s="8">
        <v>0</v>
      </c>
      <c r="G18" s="8">
        <v>0</v>
      </c>
      <c r="H18" s="8">
        <v>0</v>
      </c>
      <c r="I18" s="8">
        <v>107</v>
      </c>
      <c r="J18" s="16"/>
    </row>
    <row r="19" spans="1:10" ht="14.1" customHeight="1" x14ac:dyDescent="0.25">
      <c r="A19" s="8" t="s">
        <v>23</v>
      </c>
      <c r="B19" s="8">
        <v>2017</v>
      </c>
      <c r="C19" s="8">
        <v>0</v>
      </c>
      <c r="D19" s="8">
        <v>100</v>
      </c>
      <c r="E19" s="8">
        <v>0</v>
      </c>
      <c r="F19" s="8">
        <v>0</v>
      </c>
      <c r="G19" s="8">
        <v>0</v>
      </c>
      <c r="H19" s="8">
        <v>0</v>
      </c>
      <c r="I19" s="8">
        <v>83</v>
      </c>
      <c r="J19" s="16"/>
    </row>
    <row r="20" spans="1:10" ht="14.1" customHeight="1" x14ac:dyDescent="0.25">
      <c r="A20" s="8" t="s">
        <v>23</v>
      </c>
      <c r="B20" s="8">
        <v>2018</v>
      </c>
      <c r="C20" s="8">
        <v>0</v>
      </c>
      <c r="D20" s="8">
        <v>100</v>
      </c>
      <c r="E20" s="8">
        <v>0</v>
      </c>
      <c r="F20" s="8">
        <v>0</v>
      </c>
      <c r="G20" s="8">
        <v>0</v>
      </c>
      <c r="H20" s="8">
        <v>0</v>
      </c>
      <c r="I20" s="8">
        <v>84</v>
      </c>
      <c r="J20" s="16"/>
    </row>
    <row r="21" spans="1:10" ht="14.1" customHeight="1" x14ac:dyDescent="0.25">
      <c r="A21" s="8" t="s">
        <v>23</v>
      </c>
      <c r="B21" s="8">
        <v>2019</v>
      </c>
      <c r="C21" s="8">
        <v>0</v>
      </c>
      <c r="D21" s="8" t="s">
        <v>642</v>
      </c>
      <c r="E21" s="8" t="s">
        <v>643</v>
      </c>
      <c r="F21" s="8">
        <v>0</v>
      </c>
      <c r="G21" s="8">
        <v>0</v>
      </c>
      <c r="H21" s="8">
        <v>0</v>
      </c>
      <c r="I21" s="8">
        <v>70</v>
      </c>
      <c r="J21" s="16"/>
    </row>
    <row r="22" spans="1:10" ht="14.1" customHeight="1" x14ac:dyDescent="0.25">
      <c r="A22" s="8" t="s">
        <v>25</v>
      </c>
      <c r="B22" s="8">
        <v>2015</v>
      </c>
      <c r="C22" s="8" t="s">
        <v>644</v>
      </c>
      <c r="D22" s="8" t="s">
        <v>645</v>
      </c>
      <c r="E22" s="8">
        <v>0</v>
      </c>
      <c r="F22" s="8">
        <v>0</v>
      </c>
      <c r="G22" s="8">
        <v>0</v>
      </c>
      <c r="H22" s="8">
        <v>0</v>
      </c>
      <c r="I22" s="8">
        <v>195</v>
      </c>
      <c r="J22" s="16"/>
    </row>
    <row r="23" spans="1:10" ht="14.1" customHeight="1" x14ac:dyDescent="0.25">
      <c r="A23" s="8" t="s">
        <v>25</v>
      </c>
      <c r="B23" s="8">
        <v>2016</v>
      </c>
      <c r="C23" s="8" t="s">
        <v>646</v>
      </c>
      <c r="D23" s="8" t="s">
        <v>647</v>
      </c>
      <c r="E23" s="8">
        <v>0</v>
      </c>
      <c r="F23" s="8">
        <v>0</v>
      </c>
      <c r="G23" s="8">
        <v>0</v>
      </c>
      <c r="H23" s="8">
        <v>0</v>
      </c>
      <c r="I23" s="8">
        <v>192</v>
      </c>
      <c r="J23" s="16"/>
    </row>
    <row r="24" spans="1:10" ht="14.1" customHeight="1" x14ac:dyDescent="0.25">
      <c r="A24" s="8" t="s">
        <v>25</v>
      </c>
      <c r="B24" s="8">
        <v>2017</v>
      </c>
      <c r="C24" s="8" t="s">
        <v>648</v>
      </c>
      <c r="D24" s="8" t="s">
        <v>649</v>
      </c>
      <c r="E24" s="8" t="s">
        <v>648</v>
      </c>
      <c r="F24" s="8">
        <v>0</v>
      </c>
      <c r="G24" s="8">
        <v>0</v>
      </c>
      <c r="H24" s="8">
        <v>0</v>
      </c>
      <c r="I24" s="8">
        <v>214</v>
      </c>
      <c r="J24" s="16"/>
    </row>
    <row r="25" spans="1:10" ht="14.1" customHeight="1" x14ac:dyDescent="0.25">
      <c r="A25" s="8" t="s">
        <v>25</v>
      </c>
      <c r="B25" s="8">
        <v>2018</v>
      </c>
      <c r="C25" s="8">
        <v>0</v>
      </c>
      <c r="D25" s="8" t="s">
        <v>650</v>
      </c>
      <c r="E25" s="8" t="s">
        <v>651</v>
      </c>
      <c r="F25" s="8">
        <v>0</v>
      </c>
      <c r="G25" s="8">
        <v>0</v>
      </c>
      <c r="H25" s="8">
        <v>0</v>
      </c>
      <c r="I25" s="8">
        <v>198</v>
      </c>
      <c r="J25" s="16"/>
    </row>
    <row r="26" spans="1:10" ht="14.1" customHeight="1" x14ac:dyDescent="0.25">
      <c r="A26" s="8" t="s">
        <v>25</v>
      </c>
      <c r="B26" s="8">
        <v>2019</v>
      </c>
      <c r="C26" s="8" t="s">
        <v>603</v>
      </c>
      <c r="D26" s="8" t="s">
        <v>652</v>
      </c>
      <c r="E26" s="8">
        <v>0</v>
      </c>
      <c r="F26" s="8" t="s">
        <v>603</v>
      </c>
      <c r="G26" s="8">
        <v>0</v>
      </c>
      <c r="H26" s="8">
        <v>0</v>
      </c>
      <c r="I26" s="8">
        <v>220</v>
      </c>
      <c r="J26" s="16"/>
    </row>
    <row r="27" spans="1:10" ht="14.1" customHeight="1" x14ac:dyDescent="0.25">
      <c r="A27" s="8" t="s">
        <v>27</v>
      </c>
      <c r="B27" s="8">
        <v>2015</v>
      </c>
      <c r="C27" s="8">
        <v>0</v>
      </c>
      <c r="D27" s="8" t="s">
        <v>653</v>
      </c>
      <c r="E27" s="8" t="s">
        <v>654</v>
      </c>
      <c r="F27" s="8">
        <v>25</v>
      </c>
      <c r="G27" s="8">
        <v>0</v>
      </c>
      <c r="H27" s="8">
        <v>0</v>
      </c>
      <c r="I27" s="8">
        <v>16</v>
      </c>
      <c r="J27" s="16"/>
    </row>
    <row r="28" spans="1:10" ht="14.1" customHeight="1" x14ac:dyDescent="0.25">
      <c r="A28" s="8" t="s">
        <v>27</v>
      </c>
      <c r="B28" s="8">
        <v>2016</v>
      </c>
      <c r="C28" s="8" t="s">
        <v>654</v>
      </c>
      <c r="D28" s="8" t="s">
        <v>655</v>
      </c>
      <c r="E28" s="8" t="s">
        <v>654</v>
      </c>
      <c r="F28" s="8">
        <v>0</v>
      </c>
      <c r="G28" s="8">
        <v>0</v>
      </c>
      <c r="H28" s="8">
        <v>0</v>
      </c>
      <c r="I28" s="8">
        <v>16</v>
      </c>
      <c r="J28" s="16"/>
    </row>
    <row r="29" spans="1:10" ht="14.1" customHeight="1" x14ac:dyDescent="0.25">
      <c r="A29" s="8" t="s">
        <v>27</v>
      </c>
      <c r="B29" s="8">
        <v>2017</v>
      </c>
      <c r="C29" s="8" t="s">
        <v>656</v>
      </c>
      <c r="D29" s="8" t="s">
        <v>657</v>
      </c>
      <c r="E29" s="8" t="s">
        <v>658</v>
      </c>
      <c r="F29" s="8" t="s">
        <v>641</v>
      </c>
      <c r="G29" s="8">
        <v>0</v>
      </c>
      <c r="H29" s="8">
        <v>0</v>
      </c>
      <c r="I29" s="8">
        <v>29</v>
      </c>
      <c r="J29" s="16"/>
    </row>
    <row r="30" spans="1:10" ht="14.1" customHeight="1" x14ac:dyDescent="0.25">
      <c r="A30" s="8" t="s">
        <v>27</v>
      </c>
      <c r="B30" s="8">
        <v>2018</v>
      </c>
      <c r="C30" s="8" t="s">
        <v>659</v>
      </c>
      <c r="D30" s="8" t="s">
        <v>660</v>
      </c>
      <c r="E30" s="8" t="s">
        <v>661</v>
      </c>
      <c r="F30" s="8" t="s">
        <v>662</v>
      </c>
      <c r="G30" s="8">
        <v>0</v>
      </c>
      <c r="H30" s="8">
        <v>0</v>
      </c>
      <c r="I30" s="8">
        <v>33</v>
      </c>
      <c r="J30" s="16"/>
    </row>
    <row r="31" spans="1:10" ht="14.1" customHeight="1" x14ac:dyDescent="0.25">
      <c r="A31" s="8" t="s">
        <v>27</v>
      </c>
      <c r="B31" s="8">
        <v>2019</v>
      </c>
      <c r="C31" s="8" t="s">
        <v>663</v>
      </c>
      <c r="D31" s="8" t="s">
        <v>664</v>
      </c>
      <c r="E31" s="8">
        <v>10</v>
      </c>
      <c r="F31" s="8" t="s">
        <v>663</v>
      </c>
      <c r="G31" s="8">
        <v>0</v>
      </c>
      <c r="H31" s="8">
        <v>0</v>
      </c>
      <c r="I31" s="8">
        <v>30</v>
      </c>
      <c r="J31" s="16"/>
    </row>
    <row r="32" spans="1:10" ht="14.1" customHeight="1" x14ac:dyDescent="0.25">
      <c r="A32" s="8" t="s">
        <v>29</v>
      </c>
      <c r="B32" s="8">
        <v>2015</v>
      </c>
      <c r="C32" s="8" t="s">
        <v>568</v>
      </c>
      <c r="D32" s="8" t="s">
        <v>665</v>
      </c>
      <c r="E32" s="8">
        <v>0</v>
      </c>
      <c r="F32" s="8">
        <v>0</v>
      </c>
      <c r="G32" s="8">
        <v>0</v>
      </c>
      <c r="H32" s="8">
        <v>0</v>
      </c>
      <c r="I32" s="8">
        <v>465</v>
      </c>
      <c r="J32" s="16"/>
    </row>
    <row r="33" spans="1:10" ht="14.1" customHeight="1" x14ac:dyDescent="0.25">
      <c r="A33" s="8" t="s">
        <v>29</v>
      </c>
      <c r="B33" s="8">
        <v>2016</v>
      </c>
      <c r="C33" s="8" t="s">
        <v>666</v>
      </c>
      <c r="D33" s="8" t="s">
        <v>667</v>
      </c>
      <c r="E33" s="8" t="s">
        <v>668</v>
      </c>
      <c r="F33" s="8" t="s">
        <v>668</v>
      </c>
      <c r="G33" s="8">
        <v>0</v>
      </c>
      <c r="H33" s="8">
        <v>0</v>
      </c>
      <c r="I33" s="8">
        <v>454</v>
      </c>
      <c r="J33" s="16"/>
    </row>
    <row r="34" spans="1:10" ht="14.1" customHeight="1" x14ac:dyDescent="0.25">
      <c r="A34" s="8" t="s">
        <v>29</v>
      </c>
      <c r="B34" s="8">
        <v>2017</v>
      </c>
      <c r="C34" s="8" t="s">
        <v>669</v>
      </c>
      <c r="D34" s="8" t="s">
        <v>670</v>
      </c>
      <c r="E34" s="8" t="s">
        <v>671</v>
      </c>
      <c r="F34" s="8">
        <v>0</v>
      </c>
      <c r="G34" s="8">
        <v>0</v>
      </c>
      <c r="H34" s="8">
        <v>0</v>
      </c>
      <c r="I34" s="8">
        <v>475</v>
      </c>
      <c r="J34" s="16"/>
    </row>
    <row r="35" spans="1:10" ht="14.1" customHeight="1" x14ac:dyDescent="0.25">
      <c r="A35" s="8" t="s">
        <v>29</v>
      </c>
      <c r="B35" s="8">
        <v>2018</v>
      </c>
      <c r="C35" s="8" t="s">
        <v>672</v>
      </c>
      <c r="D35" s="8" t="s">
        <v>673</v>
      </c>
      <c r="E35" s="8" t="s">
        <v>674</v>
      </c>
      <c r="F35" s="8" t="s">
        <v>674</v>
      </c>
      <c r="G35" s="8">
        <v>0</v>
      </c>
      <c r="H35" s="8">
        <v>0</v>
      </c>
      <c r="I35" s="8">
        <v>377</v>
      </c>
      <c r="J35" s="16"/>
    </row>
    <row r="36" spans="1:10" ht="14.1" customHeight="1" x14ac:dyDescent="0.25">
      <c r="A36" s="8" t="s">
        <v>29</v>
      </c>
      <c r="B36" s="8">
        <v>2019</v>
      </c>
      <c r="C36" s="8" t="s">
        <v>675</v>
      </c>
      <c r="D36" s="8" t="s">
        <v>676</v>
      </c>
      <c r="E36" s="8" t="s">
        <v>603</v>
      </c>
      <c r="F36" s="8" t="s">
        <v>668</v>
      </c>
      <c r="G36" s="8">
        <v>0</v>
      </c>
      <c r="H36" s="8">
        <v>0</v>
      </c>
      <c r="I36" s="8">
        <v>446</v>
      </c>
      <c r="J36" s="16"/>
    </row>
    <row r="37" spans="1:10" ht="14.1" customHeight="1" x14ac:dyDescent="0.25">
      <c r="A37" s="8" t="s">
        <v>31</v>
      </c>
      <c r="B37" s="8">
        <v>2015</v>
      </c>
      <c r="C37" s="8">
        <v>0</v>
      </c>
      <c r="D37" s="8">
        <v>100</v>
      </c>
      <c r="E37" s="8">
        <v>0</v>
      </c>
      <c r="F37" s="8">
        <v>0</v>
      </c>
      <c r="G37" s="8">
        <v>0</v>
      </c>
      <c r="H37" s="8">
        <v>0</v>
      </c>
      <c r="I37" s="8">
        <v>60</v>
      </c>
      <c r="J37" s="16"/>
    </row>
    <row r="38" spans="1:10" ht="14.1" customHeight="1" x14ac:dyDescent="0.25">
      <c r="A38" s="8" t="s">
        <v>31</v>
      </c>
      <c r="B38" s="8">
        <v>2016</v>
      </c>
      <c r="C38" s="8">
        <v>0</v>
      </c>
      <c r="D38" s="8">
        <v>100</v>
      </c>
      <c r="E38" s="8">
        <v>0</v>
      </c>
      <c r="F38" s="8">
        <v>0</v>
      </c>
      <c r="G38" s="8">
        <v>0</v>
      </c>
      <c r="H38" s="8">
        <v>0</v>
      </c>
      <c r="I38" s="8">
        <v>84</v>
      </c>
      <c r="J38" s="16"/>
    </row>
    <row r="39" spans="1:10" ht="14.1" customHeight="1" x14ac:dyDescent="0.25">
      <c r="A39" s="8" t="s">
        <v>31</v>
      </c>
      <c r="B39" s="8">
        <v>2017</v>
      </c>
      <c r="C39" s="8">
        <v>0</v>
      </c>
      <c r="D39" s="8">
        <v>100</v>
      </c>
      <c r="E39" s="8">
        <v>0</v>
      </c>
      <c r="F39" s="8">
        <v>0</v>
      </c>
      <c r="G39" s="8">
        <v>0</v>
      </c>
      <c r="H39" s="8">
        <v>0</v>
      </c>
      <c r="I39" s="8">
        <v>70</v>
      </c>
      <c r="J39" s="16"/>
    </row>
    <row r="40" spans="1:10" ht="14.1" customHeight="1" x14ac:dyDescent="0.25">
      <c r="A40" s="8" t="s">
        <v>31</v>
      </c>
      <c r="B40" s="8">
        <v>2018</v>
      </c>
      <c r="C40" s="8">
        <v>0</v>
      </c>
      <c r="D40" s="8">
        <v>100</v>
      </c>
      <c r="E40" s="8">
        <v>0</v>
      </c>
      <c r="F40" s="8">
        <v>0</v>
      </c>
      <c r="G40" s="8">
        <v>0</v>
      </c>
      <c r="H40" s="8">
        <v>0</v>
      </c>
      <c r="I40" s="8">
        <v>72</v>
      </c>
      <c r="J40" s="16"/>
    </row>
    <row r="41" spans="1:10" ht="14.1" customHeight="1" x14ac:dyDescent="0.25">
      <c r="A41" s="8" t="s">
        <v>31</v>
      </c>
      <c r="B41" s="8">
        <v>2019</v>
      </c>
      <c r="C41" s="8">
        <v>0</v>
      </c>
      <c r="D41" s="8" t="s">
        <v>677</v>
      </c>
      <c r="E41" s="8">
        <v>0</v>
      </c>
      <c r="F41" s="8">
        <v>0</v>
      </c>
      <c r="G41" s="8" t="s">
        <v>678</v>
      </c>
      <c r="H41" s="8">
        <v>0</v>
      </c>
      <c r="I41" s="8">
        <v>83</v>
      </c>
      <c r="J41" s="16"/>
    </row>
    <row r="42" spans="1:10" ht="14.1" customHeight="1" x14ac:dyDescent="0.25">
      <c r="A42" s="8" t="s">
        <v>33</v>
      </c>
      <c r="B42" s="8">
        <v>2015</v>
      </c>
      <c r="C42" s="8" t="s">
        <v>679</v>
      </c>
      <c r="D42" s="8" t="s">
        <v>680</v>
      </c>
      <c r="E42" s="8">
        <v>0</v>
      </c>
      <c r="F42" s="8">
        <v>0</v>
      </c>
      <c r="G42" s="8">
        <v>0</v>
      </c>
      <c r="H42" s="8">
        <v>0</v>
      </c>
      <c r="I42" s="8">
        <v>164</v>
      </c>
      <c r="J42" s="16"/>
    </row>
    <row r="43" spans="1:10" ht="14.1" customHeight="1" x14ac:dyDescent="0.25">
      <c r="A43" s="8" t="s">
        <v>33</v>
      </c>
      <c r="B43" s="8">
        <v>2016</v>
      </c>
      <c r="C43" s="8" t="s">
        <v>681</v>
      </c>
      <c r="D43" s="8" t="s">
        <v>682</v>
      </c>
      <c r="E43" s="8">
        <v>0</v>
      </c>
      <c r="F43" s="8">
        <v>0</v>
      </c>
      <c r="G43" s="8">
        <v>0</v>
      </c>
      <c r="H43" s="8">
        <v>0</v>
      </c>
      <c r="I43" s="8">
        <v>148</v>
      </c>
      <c r="J43" s="16"/>
    </row>
    <row r="44" spans="1:10" ht="14.1" customHeight="1" x14ac:dyDescent="0.25">
      <c r="A44" s="8" t="s">
        <v>33</v>
      </c>
      <c r="B44" s="8">
        <v>2017</v>
      </c>
      <c r="C44" s="8" t="s">
        <v>683</v>
      </c>
      <c r="D44" s="8" t="s">
        <v>684</v>
      </c>
      <c r="E44" s="8">
        <v>0</v>
      </c>
      <c r="F44" s="8">
        <v>0</v>
      </c>
      <c r="G44" s="8">
        <v>0</v>
      </c>
      <c r="H44" s="8">
        <v>0</v>
      </c>
      <c r="I44" s="8">
        <v>168</v>
      </c>
      <c r="J44" s="16"/>
    </row>
    <row r="45" spans="1:10" ht="14.1" customHeight="1" x14ac:dyDescent="0.25">
      <c r="A45" s="8" t="s">
        <v>33</v>
      </c>
      <c r="B45" s="8">
        <v>2018</v>
      </c>
      <c r="C45" s="8">
        <v>0</v>
      </c>
      <c r="D45" s="8">
        <v>100</v>
      </c>
      <c r="E45" s="8">
        <v>0</v>
      </c>
      <c r="F45" s="8">
        <v>0</v>
      </c>
      <c r="G45" s="8">
        <v>0</v>
      </c>
      <c r="H45" s="8">
        <v>0</v>
      </c>
      <c r="I45" s="8">
        <v>173</v>
      </c>
      <c r="J45" s="16"/>
    </row>
    <row r="46" spans="1:10" ht="14.1" customHeight="1" x14ac:dyDescent="0.25">
      <c r="A46" s="8" t="s">
        <v>33</v>
      </c>
      <c r="B46" s="8">
        <v>2019</v>
      </c>
      <c r="C46" s="8">
        <v>0</v>
      </c>
      <c r="D46" s="8">
        <v>100</v>
      </c>
      <c r="E46" s="8">
        <v>0</v>
      </c>
      <c r="F46" s="8">
        <v>0</v>
      </c>
      <c r="G46" s="8">
        <v>0</v>
      </c>
      <c r="H46" s="8">
        <v>0</v>
      </c>
      <c r="I46" s="8">
        <v>147</v>
      </c>
      <c r="J46" s="16"/>
    </row>
    <row r="47" spans="1:10" ht="14.1" customHeight="1" x14ac:dyDescent="0.25">
      <c r="A47" s="8" t="s">
        <v>35</v>
      </c>
      <c r="B47" s="8">
        <v>2015</v>
      </c>
      <c r="C47" s="8" t="s">
        <v>685</v>
      </c>
      <c r="D47" s="8" t="s">
        <v>686</v>
      </c>
      <c r="E47" s="8" t="s">
        <v>687</v>
      </c>
      <c r="F47" s="8">
        <v>0</v>
      </c>
      <c r="G47" s="8">
        <v>0</v>
      </c>
      <c r="H47" s="8">
        <v>0</v>
      </c>
      <c r="I47" s="8">
        <v>176</v>
      </c>
      <c r="J47" s="16"/>
    </row>
    <row r="48" spans="1:10" ht="14.1" customHeight="1" x14ac:dyDescent="0.25">
      <c r="A48" s="8" t="s">
        <v>35</v>
      </c>
      <c r="B48" s="8">
        <v>2016</v>
      </c>
      <c r="C48" s="8" t="s">
        <v>688</v>
      </c>
      <c r="D48" s="8" t="s">
        <v>667</v>
      </c>
      <c r="E48" s="8">
        <v>0</v>
      </c>
      <c r="F48" s="8">
        <v>0</v>
      </c>
      <c r="G48" s="8">
        <v>0</v>
      </c>
      <c r="H48" s="8">
        <v>0</v>
      </c>
      <c r="I48" s="8">
        <v>181</v>
      </c>
      <c r="J48" s="16"/>
    </row>
    <row r="49" spans="1:10" ht="14.1" customHeight="1" x14ac:dyDescent="0.25">
      <c r="A49" s="8" t="s">
        <v>35</v>
      </c>
      <c r="B49" s="8">
        <v>2017</v>
      </c>
      <c r="C49" s="8">
        <v>0</v>
      </c>
      <c r="D49" s="8" t="s">
        <v>689</v>
      </c>
      <c r="E49" s="8" t="s">
        <v>690</v>
      </c>
      <c r="F49" s="8" t="s">
        <v>690</v>
      </c>
      <c r="G49" s="8">
        <v>0</v>
      </c>
      <c r="H49" s="8">
        <v>0</v>
      </c>
      <c r="I49" s="8">
        <v>210</v>
      </c>
      <c r="J49" s="16"/>
    </row>
    <row r="50" spans="1:10" ht="14.1" customHeight="1" x14ac:dyDescent="0.25">
      <c r="A50" s="8" t="s">
        <v>35</v>
      </c>
      <c r="B50" s="8">
        <v>2018</v>
      </c>
      <c r="C50" s="8">
        <v>0</v>
      </c>
      <c r="D50" s="8">
        <v>100</v>
      </c>
      <c r="E50" s="8">
        <v>0</v>
      </c>
      <c r="F50" s="8">
        <v>0</v>
      </c>
      <c r="G50" s="8">
        <v>0</v>
      </c>
      <c r="H50" s="8">
        <v>0</v>
      </c>
      <c r="I50" s="8">
        <v>193</v>
      </c>
      <c r="J50" s="16"/>
    </row>
    <row r="51" spans="1:10" ht="14.1" customHeight="1" x14ac:dyDescent="0.25">
      <c r="A51" s="8" t="s">
        <v>35</v>
      </c>
      <c r="B51" s="8">
        <v>2019</v>
      </c>
      <c r="C51" s="8">
        <v>0</v>
      </c>
      <c r="D51" s="8">
        <v>100</v>
      </c>
      <c r="E51" s="8">
        <v>0</v>
      </c>
      <c r="F51" s="8">
        <v>0</v>
      </c>
      <c r="G51" s="8">
        <v>0</v>
      </c>
      <c r="H51" s="8">
        <v>0</v>
      </c>
      <c r="I51" s="8">
        <v>172</v>
      </c>
      <c r="J51" s="16"/>
    </row>
    <row r="52" spans="1:10" ht="14.1" customHeight="1" x14ac:dyDescent="0.25">
      <c r="A52" s="8" t="s">
        <v>37</v>
      </c>
      <c r="B52" s="8">
        <v>2015</v>
      </c>
      <c r="C52" s="8">
        <v>0</v>
      </c>
      <c r="D52" s="8" t="s">
        <v>691</v>
      </c>
      <c r="E52" s="8" t="s">
        <v>597</v>
      </c>
      <c r="F52" s="8">
        <v>0</v>
      </c>
      <c r="G52" s="8">
        <v>0</v>
      </c>
      <c r="H52" s="8">
        <v>0</v>
      </c>
      <c r="I52" s="8">
        <v>62</v>
      </c>
      <c r="J52" s="16"/>
    </row>
    <row r="53" spans="1:10" ht="14.1" customHeight="1" x14ac:dyDescent="0.25">
      <c r="A53" s="8" t="s">
        <v>37</v>
      </c>
      <c r="B53" s="8">
        <v>2016</v>
      </c>
      <c r="C53" s="8">
        <v>0</v>
      </c>
      <c r="D53" s="8" t="s">
        <v>692</v>
      </c>
      <c r="E53" s="8">
        <v>0</v>
      </c>
      <c r="F53" s="8" t="s">
        <v>693</v>
      </c>
      <c r="G53" s="8">
        <v>0</v>
      </c>
      <c r="H53" s="8">
        <v>0</v>
      </c>
      <c r="I53" s="8">
        <v>104</v>
      </c>
      <c r="J53" s="16"/>
    </row>
    <row r="54" spans="1:10" ht="14.1" customHeight="1" x14ac:dyDescent="0.25">
      <c r="A54" s="8" t="s">
        <v>37</v>
      </c>
      <c r="B54" s="8">
        <v>2017</v>
      </c>
      <c r="C54" s="8">
        <v>0</v>
      </c>
      <c r="D54" s="8" t="s">
        <v>647</v>
      </c>
      <c r="E54" s="8">
        <v>0</v>
      </c>
      <c r="F54" s="8" t="s">
        <v>646</v>
      </c>
      <c r="G54" s="8">
        <v>0</v>
      </c>
      <c r="H54" s="8">
        <v>0</v>
      </c>
      <c r="I54" s="8">
        <v>96</v>
      </c>
      <c r="J54" s="16"/>
    </row>
    <row r="55" spans="1:10" ht="14.1" customHeight="1" x14ac:dyDescent="0.25">
      <c r="A55" s="8" t="s">
        <v>37</v>
      </c>
      <c r="B55" s="8">
        <v>2018</v>
      </c>
      <c r="C55" s="8" t="s">
        <v>694</v>
      </c>
      <c r="D55" s="8" t="s">
        <v>695</v>
      </c>
      <c r="E55" s="8">
        <v>0</v>
      </c>
      <c r="F55" s="8" t="s">
        <v>694</v>
      </c>
      <c r="G55" s="8">
        <v>0</v>
      </c>
      <c r="H55" s="8">
        <v>0</v>
      </c>
      <c r="I55" s="8">
        <v>96</v>
      </c>
      <c r="J55" s="16"/>
    </row>
    <row r="56" spans="1:10" ht="14.1" customHeight="1" x14ac:dyDescent="0.25">
      <c r="A56" s="8" t="s">
        <v>37</v>
      </c>
      <c r="B56" s="8">
        <v>2019</v>
      </c>
      <c r="C56" s="8">
        <v>0</v>
      </c>
      <c r="D56" s="8">
        <v>100</v>
      </c>
      <c r="E56" s="8">
        <v>0</v>
      </c>
      <c r="F56" s="8">
        <v>0</v>
      </c>
      <c r="G56" s="8">
        <v>0</v>
      </c>
      <c r="H56" s="8">
        <v>0</v>
      </c>
      <c r="I56" s="8">
        <v>122</v>
      </c>
      <c r="J56" s="16"/>
    </row>
    <row r="57" spans="1:10" s="39" customFormat="1" ht="14.1" customHeight="1" x14ac:dyDescent="0.25">
      <c r="A57" s="95"/>
      <c r="B57" s="95" t="s">
        <v>551</v>
      </c>
      <c r="C57" s="95" t="s">
        <v>666</v>
      </c>
      <c r="D57" s="95" t="s">
        <v>696</v>
      </c>
      <c r="E57" s="95" t="s">
        <v>697</v>
      </c>
      <c r="F57" s="95" t="s">
        <v>698</v>
      </c>
      <c r="G57" s="95" t="s">
        <v>699</v>
      </c>
      <c r="H57" s="95" t="s">
        <v>576</v>
      </c>
      <c r="I57" s="95">
        <v>9208</v>
      </c>
      <c r="J57" s="32"/>
    </row>
    <row r="58" spans="1:10" ht="14.1" customHeight="1" x14ac:dyDescent="0.25"/>
  </sheetData>
  <mergeCells count="1">
    <mergeCell ref="A1:I5"/>
  </mergeCells>
  <printOptions horizontalCentered="1"/>
  <pageMargins left="0.70866141732283472" right="0.70866141732283472" top="0.74803149606299213" bottom="0.74803149606299213" header="0.31496062992125984" footer="0.31496062992125984"/>
  <pageSetup paperSize="9" scale="85" fitToWidth="0" fitToHeight="0" orientation="portrait" r:id="rId1"/>
  <headerFooter>
    <oddHeader>&amp;F</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D23"/>
  <sheetViews>
    <sheetView zoomScaleNormal="100" zoomScalePageLayoutView="125" workbookViewId="0">
      <selection activeCell="K14" sqref="K14"/>
    </sheetView>
  </sheetViews>
  <sheetFormatPr defaultColWidth="8.88671875" defaultRowHeight="13.2" x14ac:dyDescent="0.25"/>
  <cols>
    <col min="1" max="1" width="11.88671875" style="78" customWidth="1"/>
    <col min="2" max="3" width="16.44140625" style="78" customWidth="1"/>
    <col min="4" max="16384" width="8.88671875" style="78"/>
  </cols>
  <sheetData>
    <row r="1" spans="1:4" ht="12.75" customHeight="1" x14ac:dyDescent="0.25">
      <c r="A1" s="113" t="s">
        <v>700</v>
      </c>
      <c r="B1" s="113"/>
      <c r="C1" s="113"/>
      <c r="D1" s="58"/>
    </row>
    <row r="2" spans="1:4" ht="13.8" x14ac:dyDescent="0.25">
      <c r="A2" s="113"/>
      <c r="B2" s="113"/>
      <c r="C2" s="113"/>
      <c r="D2" s="58"/>
    </row>
    <row r="3" spans="1:4" ht="13.8" x14ac:dyDescent="0.25">
      <c r="A3" s="113"/>
      <c r="B3" s="113"/>
      <c r="C3" s="113"/>
      <c r="D3" s="58"/>
    </row>
    <row r="4" spans="1:4" ht="13.8" x14ac:dyDescent="0.25">
      <c r="A4" s="113"/>
      <c r="B4" s="113"/>
      <c r="C4" s="113"/>
      <c r="D4" s="58"/>
    </row>
    <row r="5" spans="1:4" ht="13.8" x14ac:dyDescent="0.25">
      <c r="A5" s="113"/>
      <c r="B5" s="113"/>
      <c r="C5" s="113"/>
      <c r="D5" s="58"/>
    </row>
    <row r="6" spans="1:4" ht="26.4" x14ac:dyDescent="0.25">
      <c r="A6" s="9" t="s">
        <v>701</v>
      </c>
      <c r="B6" s="9" t="s">
        <v>702</v>
      </c>
      <c r="C6" s="9" t="s">
        <v>703</v>
      </c>
    </row>
    <row r="7" spans="1:4" x14ac:dyDescent="0.25">
      <c r="A7" s="8" t="s">
        <v>704</v>
      </c>
      <c r="B7" s="8">
        <v>8692</v>
      </c>
      <c r="C7" s="8" t="s">
        <v>705</v>
      </c>
    </row>
    <row r="8" spans="1:4" x14ac:dyDescent="0.25">
      <c r="A8" s="8" t="s">
        <v>706</v>
      </c>
      <c r="B8" s="8">
        <v>81</v>
      </c>
      <c r="C8" s="8" t="s">
        <v>707</v>
      </c>
    </row>
    <row r="9" spans="1:4" x14ac:dyDescent="0.25">
      <c r="A9" s="8" t="s">
        <v>708</v>
      </c>
      <c r="B9" s="8">
        <v>4</v>
      </c>
      <c r="C9" s="8" t="s">
        <v>576</v>
      </c>
    </row>
    <row r="10" spans="1:4" x14ac:dyDescent="0.25">
      <c r="A10" s="8" t="s">
        <v>709</v>
      </c>
      <c r="B10" s="8">
        <v>7</v>
      </c>
      <c r="C10" s="8" t="s">
        <v>710</v>
      </c>
    </row>
    <row r="11" spans="1:4" x14ac:dyDescent="0.25">
      <c r="A11" s="8" t="s">
        <v>711</v>
      </c>
      <c r="B11" s="8">
        <v>39</v>
      </c>
      <c r="C11" s="8" t="s">
        <v>669</v>
      </c>
    </row>
    <row r="12" spans="1:4" x14ac:dyDescent="0.25">
      <c r="A12" s="8" t="s">
        <v>712</v>
      </c>
      <c r="B12" s="8">
        <v>32</v>
      </c>
      <c r="C12" s="8" t="s">
        <v>631</v>
      </c>
    </row>
    <row r="13" spans="1:4" x14ac:dyDescent="0.25">
      <c r="A13" s="8" t="s">
        <v>713</v>
      </c>
      <c r="B13" s="8">
        <v>8</v>
      </c>
      <c r="C13" s="8" t="s">
        <v>714</v>
      </c>
    </row>
    <row r="14" spans="1:4" x14ac:dyDescent="0.25">
      <c r="A14" s="8" t="s">
        <v>715</v>
      </c>
      <c r="B14" s="8">
        <v>5</v>
      </c>
      <c r="C14" s="8" t="s">
        <v>599</v>
      </c>
    </row>
    <row r="15" spans="1:4" x14ac:dyDescent="0.25">
      <c r="A15" s="8" t="s">
        <v>716</v>
      </c>
      <c r="B15" s="8">
        <v>25</v>
      </c>
      <c r="C15" s="8" t="s">
        <v>717</v>
      </c>
    </row>
    <row r="16" spans="1:4" x14ac:dyDescent="0.25">
      <c r="A16" s="8" t="s">
        <v>718</v>
      </c>
      <c r="B16" s="8">
        <v>248</v>
      </c>
      <c r="C16" s="8" t="s">
        <v>719</v>
      </c>
    </row>
    <row r="17" spans="1:3" x14ac:dyDescent="0.25">
      <c r="A17" s="8" t="s">
        <v>720</v>
      </c>
      <c r="B17" s="8">
        <v>10</v>
      </c>
      <c r="C17" s="8" t="s">
        <v>721</v>
      </c>
    </row>
    <row r="18" spans="1:3" x14ac:dyDescent="0.25">
      <c r="A18" s="8" t="s">
        <v>722</v>
      </c>
      <c r="B18" s="8">
        <v>2</v>
      </c>
      <c r="C18" s="8" t="s">
        <v>723</v>
      </c>
    </row>
    <row r="19" spans="1:3" x14ac:dyDescent="0.25">
      <c r="A19" s="8" t="s">
        <v>724</v>
      </c>
      <c r="B19" s="8">
        <v>7</v>
      </c>
      <c r="C19" s="8" t="s">
        <v>710</v>
      </c>
    </row>
    <row r="20" spans="1:3" x14ac:dyDescent="0.25">
      <c r="A20" s="8" t="s">
        <v>725</v>
      </c>
      <c r="B20" s="8">
        <v>35</v>
      </c>
      <c r="C20" s="8" t="s">
        <v>622</v>
      </c>
    </row>
    <row r="21" spans="1:3" x14ac:dyDescent="0.25">
      <c r="A21" s="8" t="s">
        <v>726</v>
      </c>
      <c r="B21" s="8">
        <v>8</v>
      </c>
      <c r="C21" s="8" t="s">
        <v>714</v>
      </c>
    </row>
    <row r="22" spans="1:3" x14ac:dyDescent="0.25">
      <c r="A22" s="8" t="s">
        <v>727</v>
      </c>
      <c r="B22" s="8">
        <v>5</v>
      </c>
      <c r="C22" s="8" t="s">
        <v>599</v>
      </c>
    </row>
    <row r="23" spans="1:3" x14ac:dyDescent="0.25">
      <c r="A23" s="95" t="s">
        <v>551</v>
      </c>
      <c r="B23" s="95">
        <v>9208</v>
      </c>
      <c r="C23" s="95"/>
    </row>
  </sheetData>
  <mergeCells count="1">
    <mergeCell ref="A1:C5"/>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ignoredErrors>
    <ignoredError sqref="A7:A22"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18"/>
  <sheetViews>
    <sheetView zoomScaleNormal="100" zoomScalePageLayoutView="125" workbookViewId="0">
      <selection sqref="A1:C4"/>
    </sheetView>
  </sheetViews>
  <sheetFormatPr defaultColWidth="9.109375" defaultRowHeight="13.2" x14ac:dyDescent="0.25"/>
  <cols>
    <col min="1" max="1" width="10" style="17" customWidth="1"/>
    <col min="2" max="3" width="16.44140625" style="17" customWidth="1"/>
    <col min="4" max="16384" width="9.109375" style="17"/>
  </cols>
  <sheetData>
    <row r="1" spans="1:3" ht="12.75" customHeight="1" x14ac:dyDescent="0.25">
      <c r="A1" s="109" t="s">
        <v>728</v>
      </c>
      <c r="B1" s="109"/>
      <c r="C1" s="109"/>
    </row>
    <row r="2" spans="1:3" x14ac:dyDescent="0.25">
      <c r="A2" s="109"/>
      <c r="B2" s="109"/>
      <c r="C2" s="109"/>
    </row>
    <row r="3" spans="1:3" x14ac:dyDescent="0.25">
      <c r="A3" s="109"/>
      <c r="B3" s="109"/>
      <c r="C3" s="109"/>
    </row>
    <row r="4" spans="1:3" x14ac:dyDescent="0.25">
      <c r="A4" s="109"/>
      <c r="B4" s="109"/>
      <c r="C4" s="109"/>
    </row>
    <row r="5" spans="1:3" s="18" customFormat="1" ht="39.6" x14ac:dyDescent="0.25">
      <c r="A5" s="11" t="s">
        <v>729</v>
      </c>
      <c r="B5" s="9" t="s">
        <v>730</v>
      </c>
      <c r="C5" s="9" t="s">
        <v>731</v>
      </c>
    </row>
    <row r="6" spans="1:3" x14ac:dyDescent="0.25">
      <c r="A6" s="8" t="s">
        <v>704</v>
      </c>
      <c r="B6" s="8">
        <v>8692</v>
      </c>
      <c r="C6" s="8" t="s">
        <v>732</v>
      </c>
    </row>
    <row r="7" spans="1:3" x14ac:dyDescent="0.25">
      <c r="A7" s="8" t="s">
        <v>706</v>
      </c>
      <c r="B7" s="8">
        <v>7</v>
      </c>
      <c r="C7" s="8" t="s">
        <v>710</v>
      </c>
    </row>
    <row r="8" spans="1:3" x14ac:dyDescent="0.25">
      <c r="A8" s="8" t="s">
        <v>709</v>
      </c>
      <c r="B8" s="8">
        <v>1</v>
      </c>
      <c r="C8" s="8" t="s">
        <v>574</v>
      </c>
    </row>
    <row r="9" spans="1:3" x14ac:dyDescent="0.25">
      <c r="A9" s="8" t="s">
        <v>711</v>
      </c>
      <c r="B9" s="8">
        <v>3</v>
      </c>
      <c r="C9" s="8" t="s">
        <v>699</v>
      </c>
    </row>
    <row r="10" spans="1:3" x14ac:dyDescent="0.25">
      <c r="A10" s="8" t="s">
        <v>712</v>
      </c>
      <c r="B10" s="8">
        <v>3</v>
      </c>
      <c r="C10" s="8" t="s">
        <v>699</v>
      </c>
    </row>
    <row r="11" spans="1:3" x14ac:dyDescent="0.25">
      <c r="A11" s="8" t="s">
        <v>713</v>
      </c>
      <c r="B11" s="8">
        <v>1</v>
      </c>
      <c r="C11" s="8" t="s">
        <v>574</v>
      </c>
    </row>
    <row r="12" spans="1:3" x14ac:dyDescent="0.25">
      <c r="A12" s="8" t="s">
        <v>716</v>
      </c>
      <c r="B12" s="8">
        <v>5</v>
      </c>
      <c r="C12" s="8" t="s">
        <v>733</v>
      </c>
    </row>
    <row r="13" spans="1:3" x14ac:dyDescent="0.25">
      <c r="A13" s="8" t="s">
        <v>718</v>
      </c>
      <c r="B13" s="8">
        <v>242</v>
      </c>
      <c r="C13" s="8" t="s">
        <v>719</v>
      </c>
    </row>
    <row r="14" spans="1:3" x14ac:dyDescent="0.25">
      <c r="A14" s="8" t="s">
        <v>722</v>
      </c>
      <c r="B14" s="8">
        <v>5</v>
      </c>
      <c r="C14" s="8" t="s">
        <v>733</v>
      </c>
    </row>
    <row r="15" spans="1:3" x14ac:dyDescent="0.25">
      <c r="A15" s="8" t="s">
        <v>724</v>
      </c>
      <c r="B15" s="8">
        <v>5</v>
      </c>
      <c r="C15" s="8" t="s">
        <v>733</v>
      </c>
    </row>
    <row r="16" spans="1:3" x14ac:dyDescent="0.25">
      <c r="A16" s="8" t="s">
        <v>725</v>
      </c>
      <c r="B16" s="8">
        <v>46</v>
      </c>
      <c r="C16" s="8" t="s">
        <v>734</v>
      </c>
    </row>
    <row r="17" spans="1:3" x14ac:dyDescent="0.25">
      <c r="A17" s="8" t="s">
        <v>727</v>
      </c>
      <c r="B17" s="8">
        <v>1</v>
      </c>
      <c r="C17" s="8" t="s">
        <v>574</v>
      </c>
    </row>
    <row r="18" spans="1:3" s="18" customFormat="1" x14ac:dyDescent="0.25">
      <c r="A18" s="95" t="s">
        <v>551</v>
      </c>
      <c r="B18" s="95">
        <v>9011</v>
      </c>
      <c r="C18" s="95"/>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ignoredErrors>
    <ignoredError sqref="A6 A7:A13 A1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8"/>
  <sheetViews>
    <sheetView topLeftCell="D1" zoomScaleNormal="100" zoomScalePageLayoutView="125" workbookViewId="0">
      <selection activeCell="I20" sqref="I20"/>
    </sheetView>
  </sheetViews>
  <sheetFormatPr defaultColWidth="8.88671875" defaultRowHeight="13.2" x14ac:dyDescent="0.25"/>
  <cols>
    <col min="1" max="1" width="11.44140625" style="19" customWidth="1"/>
    <col min="2" max="8" width="11.88671875" style="19" customWidth="1"/>
    <col min="9" max="9" width="10.88671875" style="19" bestFit="1" customWidth="1"/>
    <col min="10" max="218" width="11.44140625" style="19" customWidth="1"/>
    <col min="219" max="219" width="6.33203125" style="19" bestFit="1" customWidth="1"/>
    <col min="220" max="220" width="10.6640625" style="19" customWidth="1"/>
    <col min="221" max="222" width="11.44140625" style="19" customWidth="1"/>
    <col min="223" max="226" width="9.88671875" style="19" customWidth="1"/>
    <col min="227" max="474" width="11.44140625" style="19" customWidth="1"/>
    <col min="475" max="475" width="6.33203125" style="19" bestFit="1" customWidth="1"/>
    <col min="476" max="476" width="10.6640625" style="19" customWidth="1"/>
    <col min="477" max="478" width="11.44140625" style="19" customWidth="1"/>
    <col min="479" max="482" width="9.88671875" style="19" customWidth="1"/>
    <col min="483" max="730" width="11.44140625" style="19" customWidth="1"/>
    <col min="731" max="731" width="6.33203125" style="19" bestFit="1" customWidth="1"/>
    <col min="732" max="732" width="10.6640625" style="19" customWidth="1"/>
    <col min="733" max="734" width="11.44140625" style="19" customWidth="1"/>
    <col min="735" max="738" width="9.88671875" style="19" customWidth="1"/>
    <col min="739" max="986" width="11.44140625" style="19" customWidth="1"/>
    <col min="987" max="987" width="6.33203125" style="19" bestFit="1" customWidth="1"/>
    <col min="988" max="988" width="10.6640625" style="19" customWidth="1"/>
    <col min="989" max="990" width="11.44140625" style="19" customWidth="1"/>
    <col min="991" max="994" width="9.88671875" style="19" customWidth="1"/>
    <col min="995" max="1242" width="11.44140625" style="19" customWidth="1"/>
    <col min="1243" max="1243" width="6.33203125" style="19" bestFit="1" customWidth="1"/>
    <col min="1244" max="1244" width="10.6640625" style="19" customWidth="1"/>
    <col min="1245" max="1246" width="11.44140625" style="19" customWidth="1"/>
    <col min="1247" max="1250" width="9.88671875" style="19" customWidth="1"/>
    <col min="1251" max="1498" width="11.44140625" style="19" customWidth="1"/>
    <col min="1499" max="1499" width="6.33203125" style="19" bestFit="1" customWidth="1"/>
    <col min="1500" max="1500" width="10.6640625" style="19" customWidth="1"/>
    <col min="1501" max="1502" width="11.44140625" style="19" customWidth="1"/>
    <col min="1503" max="1506" width="9.88671875" style="19" customWidth="1"/>
    <col min="1507" max="1754" width="11.44140625" style="19" customWidth="1"/>
    <col min="1755" max="1755" width="6.33203125" style="19" bestFit="1" customWidth="1"/>
    <col min="1756" max="1756" width="10.6640625" style="19" customWidth="1"/>
    <col min="1757" max="1758" width="11.44140625" style="19" customWidth="1"/>
    <col min="1759" max="1762" width="9.88671875" style="19" customWidth="1"/>
    <col min="1763" max="2010" width="11.44140625" style="19" customWidth="1"/>
    <col min="2011" max="2011" width="6.33203125" style="19" bestFit="1" customWidth="1"/>
    <col min="2012" max="2012" width="10.6640625" style="19" customWidth="1"/>
    <col min="2013" max="2014" width="11.44140625" style="19" customWidth="1"/>
    <col min="2015" max="2018" width="9.88671875" style="19" customWidth="1"/>
    <col min="2019" max="2266" width="11.44140625" style="19" customWidth="1"/>
    <col min="2267" max="2267" width="6.33203125" style="19" bestFit="1" customWidth="1"/>
    <col min="2268" max="2268" width="10.6640625" style="19" customWidth="1"/>
    <col min="2269" max="2270" width="11.44140625" style="19" customWidth="1"/>
    <col min="2271" max="2274" width="9.88671875" style="19" customWidth="1"/>
    <col min="2275" max="2522" width="11.44140625" style="19" customWidth="1"/>
    <col min="2523" max="2523" width="6.33203125" style="19" bestFit="1" customWidth="1"/>
    <col min="2524" max="2524" width="10.6640625" style="19" customWidth="1"/>
    <col min="2525" max="2526" width="11.44140625" style="19" customWidth="1"/>
    <col min="2527" max="2530" width="9.88671875" style="19" customWidth="1"/>
    <col min="2531" max="2778" width="11.44140625" style="19" customWidth="1"/>
    <col min="2779" max="2779" width="6.33203125" style="19" bestFit="1" customWidth="1"/>
    <col min="2780" max="2780" width="10.6640625" style="19" customWidth="1"/>
    <col min="2781" max="2782" width="11.44140625" style="19" customWidth="1"/>
    <col min="2783" max="2786" width="9.88671875" style="19" customWidth="1"/>
    <col min="2787" max="3034" width="11.44140625" style="19" customWidth="1"/>
    <col min="3035" max="3035" width="6.33203125" style="19" bestFit="1" customWidth="1"/>
    <col min="3036" max="3036" width="10.6640625" style="19" customWidth="1"/>
    <col min="3037" max="3038" width="11.44140625" style="19" customWidth="1"/>
    <col min="3039" max="3042" width="9.88671875" style="19" customWidth="1"/>
    <col min="3043" max="3290" width="11.44140625" style="19" customWidth="1"/>
    <col min="3291" max="3291" width="6.33203125" style="19" bestFit="1" customWidth="1"/>
    <col min="3292" max="3292" width="10.6640625" style="19" customWidth="1"/>
    <col min="3293" max="3294" width="11.44140625" style="19" customWidth="1"/>
    <col min="3295" max="3298" width="9.88671875" style="19" customWidth="1"/>
    <col min="3299" max="3546" width="11.44140625" style="19" customWidth="1"/>
    <col min="3547" max="3547" width="6.33203125" style="19" bestFit="1" customWidth="1"/>
    <col min="3548" max="3548" width="10.6640625" style="19" customWidth="1"/>
    <col min="3549" max="3550" width="11.44140625" style="19" customWidth="1"/>
    <col min="3551" max="3554" width="9.88671875" style="19" customWidth="1"/>
    <col min="3555" max="3802" width="11.44140625" style="19" customWidth="1"/>
    <col min="3803" max="3803" width="6.33203125" style="19" bestFit="1" customWidth="1"/>
    <col min="3804" max="3804" width="10.6640625" style="19" customWidth="1"/>
    <col min="3805" max="3806" width="11.44140625" style="19" customWidth="1"/>
    <col min="3807" max="3810" width="9.88671875" style="19" customWidth="1"/>
    <col min="3811" max="4058" width="11.44140625" style="19" customWidth="1"/>
    <col min="4059" max="4059" width="6.33203125" style="19" bestFit="1" customWidth="1"/>
    <col min="4060" max="4060" width="10.6640625" style="19" customWidth="1"/>
    <col min="4061" max="4062" width="11.44140625" style="19" customWidth="1"/>
    <col min="4063" max="4066" width="9.88671875" style="19" customWidth="1"/>
    <col min="4067" max="4314" width="11.44140625" style="19" customWidth="1"/>
    <col min="4315" max="4315" width="6.33203125" style="19" bestFit="1" customWidth="1"/>
    <col min="4316" max="4316" width="10.6640625" style="19" customWidth="1"/>
    <col min="4317" max="4318" width="11.44140625" style="19" customWidth="1"/>
    <col min="4319" max="4322" width="9.88671875" style="19" customWidth="1"/>
    <col min="4323" max="4570" width="11.44140625" style="19" customWidth="1"/>
    <col min="4571" max="4571" width="6.33203125" style="19" bestFit="1" customWidth="1"/>
    <col min="4572" max="4572" width="10.6640625" style="19" customWidth="1"/>
    <col min="4573" max="4574" width="11.44140625" style="19" customWidth="1"/>
    <col min="4575" max="4578" width="9.88671875" style="19" customWidth="1"/>
    <col min="4579" max="4826" width="11.44140625" style="19" customWidth="1"/>
    <col min="4827" max="4827" width="6.33203125" style="19" bestFit="1" customWidth="1"/>
    <col min="4828" max="4828" width="10.6640625" style="19" customWidth="1"/>
    <col min="4829" max="4830" width="11.44140625" style="19" customWidth="1"/>
    <col min="4831" max="4834" width="9.88671875" style="19" customWidth="1"/>
    <col min="4835" max="5082" width="11.44140625" style="19" customWidth="1"/>
    <col min="5083" max="5083" width="6.33203125" style="19" bestFit="1" customWidth="1"/>
    <col min="5084" max="5084" width="10.6640625" style="19" customWidth="1"/>
    <col min="5085" max="5086" width="11.44140625" style="19" customWidth="1"/>
    <col min="5087" max="5090" width="9.88671875" style="19" customWidth="1"/>
    <col min="5091" max="5338" width="11.44140625" style="19" customWidth="1"/>
    <col min="5339" max="5339" width="6.33203125" style="19" bestFit="1" customWidth="1"/>
    <col min="5340" max="5340" width="10.6640625" style="19" customWidth="1"/>
    <col min="5341" max="5342" width="11.44140625" style="19" customWidth="1"/>
    <col min="5343" max="5346" width="9.88671875" style="19" customWidth="1"/>
    <col min="5347" max="5594" width="11.44140625" style="19" customWidth="1"/>
    <col min="5595" max="5595" width="6.33203125" style="19" bestFit="1" customWidth="1"/>
    <col min="5596" max="5596" width="10.6640625" style="19" customWidth="1"/>
    <col min="5597" max="5598" width="11.44140625" style="19" customWidth="1"/>
    <col min="5599" max="5602" width="9.88671875" style="19" customWidth="1"/>
    <col min="5603" max="5850" width="11.44140625" style="19" customWidth="1"/>
    <col min="5851" max="5851" width="6.33203125" style="19" bestFit="1" customWidth="1"/>
    <col min="5852" max="5852" width="10.6640625" style="19" customWidth="1"/>
    <col min="5853" max="5854" width="11.44140625" style="19" customWidth="1"/>
    <col min="5855" max="5858" width="9.88671875" style="19" customWidth="1"/>
    <col min="5859" max="6106" width="11.44140625" style="19" customWidth="1"/>
    <col min="6107" max="6107" width="6.33203125" style="19" bestFit="1" customWidth="1"/>
    <col min="6108" max="6108" width="10.6640625" style="19" customWidth="1"/>
    <col min="6109" max="6110" width="11.44140625" style="19" customWidth="1"/>
    <col min="6111" max="6114" width="9.88671875" style="19" customWidth="1"/>
    <col min="6115" max="6362" width="11.44140625" style="19" customWidth="1"/>
    <col min="6363" max="6363" width="6.33203125" style="19" bestFit="1" customWidth="1"/>
    <col min="6364" max="6364" width="10.6640625" style="19" customWidth="1"/>
    <col min="6365" max="6366" width="11.44140625" style="19" customWidth="1"/>
    <col min="6367" max="6370" width="9.88671875" style="19" customWidth="1"/>
    <col min="6371" max="6618" width="11.44140625" style="19" customWidth="1"/>
    <col min="6619" max="6619" width="6.33203125" style="19" bestFit="1" customWidth="1"/>
    <col min="6620" max="6620" width="10.6640625" style="19" customWidth="1"/>
    <col min="6621" max="6622" width="11.44140625" style="19" customWidth="1"/>
    <col min="6623" max="6626" width="9.88671875" style="19" customWidth="1"/>
    <col min="6627" max="6874" width="11.44140625" style="19" customWidth="1"/>
    <col min="6875" max="6875" width="6.33203125" style="19" bestFit="1" customWidth="1"/>
    <col min="6876" max="6876" width="10.6640625" style="19" customWidth="1"/>
    <col min="6877" max="6878" width="11.44140625" style="19" customWidth="1"/>
    <col min="6879" max="6882" width="9.88671875" style="19" customWidth="1"/>
    <col min="6883" max="7130" width="11.44140625" style="19" customWidth="1"/>
    <col min="7131" max="7131" width="6.33203125" style="19" bestFit="1" customWidth="1"/>
    <col min="7132" max="7132" width="10.6640625" style="19" customWidth="1"/>
    <col min="7133" max="7134" width="11.44140625" style="19" customWidth="1"/>
    <col min="7135" max="7138" width="9.88671875" style="19" customWidth="1"/>
    <col min="7139" max="7386" width="11.44140625" style="19" customWidth="1"/>
    <col min="7387" max="7387" width="6.33203125" style="19" bestFit="1" customWidth="1"/>
    <col min="7388" max="7388" width="10.6640625" style="19" customWidth="1"/>
    <col min="7389" max="7390" width="11.44140625" style="19" customWidth="1"/>
    <col min="7391" max="7394" width="9.88671875" style="19" customWidth="1"/>
    <col min="7395" max="7642" width="11.44140625" style="19" customWidth="1"/>
    <col min="7643" max="7643" width="6.33203125" style="19" bestFit="1" customWidth="1"/>
    <col min="7644" max="7644" width="10.6640625" style="19" customWidth="1"/>
    <col min="7645" max="7646" width="11.44140625" style="19" customWidth="1"/>
    <col min="7647" max="7650" width="9.88671875" style="19" customWidth="1"/>
    <col min="7651" max="7898" width="11.44140625" style="19" customWidth="1"/>
    <col min="7899" max="7899" width="6.33203125" style="19" bestFit="1" customWidth="1"/>
    <col min="7900" max="7900" width="10.6640625" style="19" customWidth="1"/>
    <col min="7901" max="7902" width="11.44140625" style="19" customWidth="1"/>
    <col min="7903" max="7906" width="9.88671875" style="19" customWidth="1"/>
    <col min="7907" max="8154" width="11.44140625" style="19" customWidth="1"/>
    <col min="8155" max="8155" width="6.33203125" style="19" bestFit="1" customWidth="1"/>
    <col min="8156" max="8156" width="10.6640625" style="19" customWidth="1"/>
    <col min="8157" max="8158" width="11.44140625" style="19" customWidth="1"/>
    <col min="8159" max="8162" width="9.88671875" style="19" customWidth="1"/>
    <col min="8163" max="8410" width="11.44140625" style="19" customWidth="1"/>
    <col min="8411" max="8411" width="6.33203125" style="19" bestFit="1" customWidth="1"/>
    <col min="8412" max="8412" width="10.6640625" style="19" customWidth="1"/>
    <col min="8413" max="8414" width="11.44140625" style="19" customWidth="1"/>
    <col min="8415" max="8418" width="9.88671875" style="19" customWidth="1"/>
    <col min="8419" max="8666" width="11.44140625" style="19" customWidth="1"/>
    <col min="8667" max="8667" width="6.33203125" style="19" bestFit="1" customWidth="1"/>
    <col min="8668" max="8668" width="10.6640625" style="19" customWidth="1"/>
    <col min="8669" max="8670" width="11.44140625" style="19" customWidth="1"/>
    <col min="8671" max="8674" width="9.88671875" style="19" customWidth="1"/>
    <col min="8675" max="8922" width="11.44140625" style="19" customWidth="1"/>
    <col min="8923" max="8923" width="6.33203125" style="19" bestFit="1" customWidth="1"/>
    <col min="8924" max="8924" width="10.6640625" style="19" customWidth="1"/>
    <col min="8925" max="8926" width="11.44140625" style="19" customWidth="1"/>
    <col min="8927" max="8930" width="9.88671875" style="19" customWidth="1"/>
    <col min="8931" max="9178" width="11.44140625" style="19" customWidth="1"/>
    <col min="9179" max="9179" width="6.33203125" style="19" bestFit="1" customWidth="1"/>
    <col min="9180" max="9180" width="10.6640625" style="19" customWidth="1"/>
    <col min="9181" max="9182" width="11.44140625" style="19" customWidth="1"/>
    <col min="9183" max="9186" width="9.88671875" style="19" customWidth="1"/>
    <col min="9187" max="9434" width="11.44140625" style="19" customWidth="1"/>
    <col min="9435" max="9435" width="6.33203125" style="19" bestFit="1" customWidth="1"/>
    <col min="9436" max="9436" width="10.6640625" style="19" customWidth="1"/>
    <col min="9437" max="9438" width="11.44140625" style="19" customWidth="1"/>
    <col min="9439" max="9442" width="9.88671875" style="19" customWidth="1"/>
    <col min="9443" max="9690" width="11.44140625" style="19" customWidth="1"/>
    <col min="9691" max="9691" width="6.33203125" style="19" bestFit="1" customWidth="1"/>
    <col min="9692" max="9692" width="10.6640625" style="19" customWidth="1"/>
    <col min="9693" max="9694" width="11.44140625" style="19" customWidth="1"/>
    <col min="9695" max="9698" width="9.88671875" style="19" customWidth="1"/>
    <col min="9699" max="9946" width="11.44140625" style="19" customWidth="1"/>
    <col min="9947" max="9947" width="6.33203125" style="19" bestFit="1" customWidth="1"/>
    <col min="9948" max="9948" width="10.6640625" style="19" customWidth="1"/>
    <col min="9949" max="9950" width="11.44140625" style="19" customWidth="1"/>
    <col min="9951" max="9954" width="9.88671875" style="19" customWidth="1"/>
    <col min="9955" max="10202" width="11.44140625" style="19" customWidth="1"/>
    <col min="10203" max="10203" width="6.33203125" style="19" bestFit="1" customWidth="1"/>
    <col min="10204" max="10204" width="10.6640625" style="19" customWidth="1"/>
    <col min="10205" max="10206" width="11.44140625" style="19" customWidth="1"/>
    <col min="10207" max="10210" width="9.88671875" style="19" customWidth="1"/>
    <col min="10211" max="10458" width="11.44140625" style="19" customWidth="1"/>
    <col min="10459" max="10459" width="6.33203125" style="19" bestFit="1" customWidth="1"/>
    <col min="10460" max="10460" width="10.6640625" style="19" customWidth="1"/>
    <col min="10461" max="10462" width="11.44140625" style="19" customWidth="1"/>
    <col min="10463" max="10466" width="9.88671875" style="19" customWidth="1"/>
    <col min="10467" max="10714" width="11.44140625" style="19" customWidth="1"/>
    <col min="10715" max="10715" width="6.33203125" style="19" bestFit="1" customWidth="1"/>
    <col min="10716" max="10716" width="10.6640625" style="19" customWidth="1"/>
    <col min="10717" max="10718" width="11.44140625" style="19" customWidth="1"/>
    <col min="10719" max="10722" width="9.88671875" style="19" customWidth="1"/>
    <col min="10723" max="10970" width="11.44140625" style="19" customWidth="1"/>
    <col min="10971" max="10971" width="6.33203125" style="19" bestFit="1" customWidth="1"/>
    <col min="10972" max="10972" width="10.6640625" style="19" customWidth="1"/>
    <col min="10973" max="10974" width="11.44140625" style="19" customWidth="1"/>
    <col min="10975" max="10978" width="9.88671875" style="19" customWidth="1"/>
    <col min="10979" max="11226" width="11.44140625" style="19" customWidth="1"/>
    <col min="11227" max="11227" width="6.33203125" style="19" bestFit="1" customWidth="1"/>
    <col min="11228" max="11228" width="10.6640625" style="19" customWidth="1"/>
    <col min="11229" max="11230" width="11.44140625" style="19" customWidth="1"/>
    <col min="11231" max="11234" width="9.88671875" style="19" customWidth="1"/>
    <col min="11235" max="11482" width="11.44140625" style="19" customWidth="1"/>
    <col min="11483" max="11483" width="6.33203125" style="19" bestFit="1" customWidth="1"/>
    <col min="11484" max="11484" width="10.6640625" style="19" customWidth="1"/>
    <col min="11485" max="11486" width="11.44140625" style="19" customWidth="1"/>
    <col min="11487" max="11490" width="9.88671875" style="19" customWidth="1"/>
    <col min="11491" max="11738" width="11.44140625" style="19" customWidth="1"/>
    <col min="11739" max="11739" width="6.33203125" style="19" bestFit="1" customWidth="1"/>
    <col min="11740" max="11740" width="10.6640625" style="19" customWidth="1"/>
    <col min="11741" max="11742" width="11.44140625" style="19" customWidth="1"/>
    <col min="11743" max="11746" width="9.88671875" style="19" customWidth="1"/>
    <col min="11747" max="11994" width="11.44140625" style="19" customWidth="1"/>
    <col min="11995" max="11995" width="6.33203125" style="19" bestFit="1" customWidth="1"/>
    <col min="11996" max="11996" width="10.6640625" style="19" customWidth="1"/>
    <col min="11997" max="11998" width="11.44140625" style="19" customWidth="1"/>
    <col min="11999" max="12002" width="9.88671875" style="19" customWidth="1"/>
    <col min="12003" max="12250" width="11.44140625" style="19" customWidth="1"/>
    <col min="12251" max="12251" width="6.33203125" style="19" bestFit="1" customWidth="1"/>
    <col min="12252" max="12252" width="10.6640625" style="19" customWidth="1"/>
    <col min="12253" max="12254" width="11.44140625" style="19" customWidth="1"/>
    <col min="12255" max="12258" width="9.88671875" style="19" customWidth="1"/>
    <col min="12259" max="12506" width="11.44140625" style="19" customWidth="1"/>
    <col min="12507" max="12507" width="6.33203125" style="19" bestFit="1" customWidth="1"/>
    <col min="12508" max="12508" width="10.6640625" style="19" customWidth="1"/>
    <col min="12509" max="12510" width="11.44140625" style="19" customWidth="1"/>
    <col min="12511" max="12514" width="9.88671875" style="19" customWidth="1"/>
    <col min="12515" max="12762" width="11.44140625" style="19" customWidth="1"/>
    <col min="12763" max="12763" width="6.33203125" style="19" bestFit="1" customWidth="1"/>
    <col min="12764" max="12764" width="10.6640625" style="19" customWidth="1"/>
    <col min="12765" max="12766" width="11.44140625" style="19" customWidth="1"/>
    <col min="12767" max="12770" width="9.88671875" style="19" customWidth="1"/>
    <col min="12771" max="13018" width="11.44140625" style="19" customWidth="1"/>
    <col min="13019" max="13019" width="6.33203125" style="19" bestFit="1" customWidth="1"/>
    <col min="13020" max="13020" width="10.6640625" style="19" customWidth="1"/>
    <col min="13021" max="13022" width="11.44140625" style="19" customWidth="1"/>
    <col min="13023" max="13026" width="9.88671875" style="19" customWidth="1"/>
    <col min="13027" max="13274" width="11.44140625" style="19" customWidth="1"/>
    <col min="13275" max="13275" width="6.33203125" style="19" bestFit="1" customWidth="1"/>
    <col min="13276" max="13276" width="10.6640625" style="19" customWidth="1"/>
    <col min="13277" max="13278" width="11.44140625" style="19" customWidth="1"/>
    <col min="13279" max="13282" width="9.88671875" style="19" customWidth="1"/>
    <col min="13283" max="13530" width="11.44140625" style="19" customWidth="1"/>
    <col min="13531" max="13531" width="6.33203125" style="19" bestFit="1" customWidth="1"/>
    <col min="13532" max="13532" width="10.6640625" style="19" customWidth="1"/>
    <col min="13533" max="13534" width="11.44140625" style="19" customWidth="1"/>
    <col min="13535" max="13538" width="9.88671875" style="19" customWidth="1"/>
    <col min="13539" max="13786" width="11.44140625" style="19" customWidth="1"/>
    <col min="13787" max="13787" width="6.33203125" style="19" bestFit="1" customWidth="1"/>
    <col min="13788" max="13788" width="10.6640625" style="19" customWidth="1"/>
    <col min="13789" max="13790" width="11.44140625" style="19" customWidth="1"/>
    <col min="13791" max="13794" width="9.88671875" style="19" customWidth="1"/>
    <col min="13795" max="14042" width="11.44140625" style="19" customWidth="1"/>
    <col min="14043" max="14043" width="6.33203125" style="19" bestFit="1" customWidth="1"/>
    <col min="14044" max="14044" width="10.6640625" style="19" customWidth="1"/>
    <col min="14045" max="14046" width="11.44140625" style="19" customWidth="1"/>
    <col min="14047" max="14050" width="9.88671875" style="19" customWidth="1"/>
    <col min="14051" max="14298" width="11.44140625" style="19" customWidth="1"/>
    <col min="14299" max="14299" width="6.33203125" style="19" bestFit="1" customWidth="1"/>
    <col min="14300" max="14300" width="10.6640625" style="19" customWidth="1"/>
    <col min="14301" max="14302" width="11.44140625" style="19" customWidth="1"/>
    <col min="14303" max="14306" width="9.88671875" style="19" customWidth="1"/>
    <col min="14307" max="14554" width="11.44140625" style="19" customWidth="1"/>
    <col min="14555" max="14555" width="6.33203125" style="19" bestFit="1" customWidth="1"/>
    <col min="14556" max="14556" width="10.6640625" style="19" customWidth="1"/>
    <col min="14557" max="14558" width="11.44140625" style="19" customWidth="1"/>
    <col min="14559" max="14562" width="9.88671875" style="19" customWidth="1"/>
    <col min="14563" max="14810" width="11.44140625" style="19" customWidth="1"/>
    <col min="14811" max="14811" width="6.33203125" style="19" bestFit="1" customWidth="1"/>
    <col min="14812" max="14812" width="10.6640625" style="19" customWidth="1"/>
    <col min="14813" max="14814" width="11.44140625" style="19" customWidth="1"/>
    <col min="14815" max="14818" width="9.88671875" style="19" customWidth="1"/>
    <col min="14819" max="15066" width="11.44140625" style="19" customWidth="1"/>
    <col min="15067" max="15067" width="6.33203125" style="19" bestFit="1" customWidth="1"/>
    <col min="15068" max="15068" width="10.6640625" style="19" customWidth="1"/>
    <col min="15069" max="15070" width="11.44140625" style="19" customWidth="1"/>
    <col min="15071" max="15074" width="9.88671875" style="19" customWidth="1"/>
    <col min="15075" max="15322" width="11.44140625" style="19" customWidth="1"/>
    <col min="15323" max="15323" width="6.33203125" style="19" bestFit="1" customWidth="1"/>
    <col min="15324" max="15324" width="10.6640625" style="19" customWidth="1"/>
    <col min="15325" max="15326" width="11.44140625" style="19" customWidth="1"/>
    <col min="15327" max="15330" width="9.88671875" style="19" customWidth="1"/>
    <col min="15331" max="15578" width="11.44140625" style="19" customWidth="1"/>
    <col min="15579" max="15579" width="6.33203125" style="19" bestFit="1" customWidth="1"/>
    <col min="15580" max="15580" width="10.6640625" style="19" customWidth="1"/>
    <col min="15581" max="15582" width="11.44140625" style="19" customWidth="1"/>
    <col min="15583" max="15586" width="9.88671875" style="19" customWidth="1"/>
    <col min="15587" max="15834" width="11.44140625" style="19" customWidth="1"/>
    <col min="15835" max="15835" width="6.33203125" style="19" bestFit="1" customWidth="1"/>
    <col min="15836" max="15836" width="10.6640625" style="19" customWidth="1"/>
    <col min="15837" max="15838" width="11.44140625" style="19" customWidth="1"/>
    <col min="15839" max="15842" width="9.88671875" style="19" customWidth="1"/>
    <col min="15843" max="16090" width="11.44140625" style="19" customWidth="1"/>
    <col min="16091" max="16091" width="6.33203125" style="19" bestFit="1" customWidth="1"/>
    <col min="16092" max="16092" width="10.6640625" style="19" customWidth="1"/>
    <col min="16093" max="16094" width="11.44140625" style="19" customWidth="1"/>
    <col min="16095" max="16098" width="9.88671875" style="19" customWidth="1"/>
    <col min="16099" max="16384" width="11.44140625" style="19" customWidth="1"/>
  </cols>
  <sheetData>
    <row r="1" spans="1:9" ht="12.75" customHeight="1" x14ac:dyDescent="0.25">
      <c r="A1" s="113" t="s">
        <v>735</v>
      </c>
      <c r="B1" s="113"/>
      <c r="C1" s="113"/>
      <c r="D1" s="113"/>
      <c r="E1" s="113"/>
      <c r="F1" s="113"/>
      <c r="G1" s="113"/>
      <c r="H1" s="113"/>
      <c r="I1" s="113"/>
    </row>
    <row r="2" spans="1:9" x14ac:dyDescent="0.25">
      <c r="A2" s="113"/>
      <c r="B2" s="113"/>
      <c r="C2" s="113"/>
      <c r="D2" s="113"/>
      <c r="E2" s="113"/>
      <c r="F2" s="113"/>
      <c r="G2" s="113"/>
      <c r="H2" s="113"/>
      <c r="I2" s="113"/>
    </row>
    <row r="3" spans="1:9" x14ac:dyDescent="0.25">
      <c r="A3" s="113"/>
      <c r="B3" s="113"/>
      <c r="C3" s="113"/>
      <c r="D3" s="113"/>
      <c r="E3" s="113"/>
      <c r="F3" s="113"/>
      <c r="G3" s="113"/>
      <c r="H3" s="113"/>
      <c r="I3" s="113"/>
    </row>
    <row r="4" spans="1:9" x14ac:dyDescent="0.25">
      <c r="A4" s="113"/>
      <c r="B4" s="113"/>
      <c r="C4" s="113"/>
      <c r="D4" s="113"/>
      <c r="E4" s="113"/>
      <c r="F4" s="113"/>
      <c r="G4" s="113"/>
      <c r="H4" s="113"/>
      <c r="I4" s="113"/>
    </row>
    <row r="5" spans="1:9" x14ac:dyDescent="0.25">
      <c r="A5" s="113"/>
      <c r="B5" s="113"/>
      <c r="C5" s="113"/>
      <c r="D5" s="113"/>
      <c r="E5" s="113"/>
      <c r="F5" s="113"/>
      <c r="G5" s="113"/>
      <c r="H5" s="113"/>
      <c r="I5" s="113"/>
    </row>
    <row r="6" spans="1:9" x14ac:dyDescent="0.25">
      <c r="A6" s="113"/>
      <c r="B6" s="113"/>
      <c r="C6" s="113"/>
      <c r="D6" s="113"/>
      <c r="E6" s="113"/>
      <c r="F6" s="113"/>
      <c r="G6" s="113"/>
      <c r="H6" s="113"/>
      <c r="I6" s="113"/>
    </row>
    <row r="7" spans="1:9" ht="42.9" customHeight="1" x14ac:dyDescent="0.25">
      <c r="A7" s="9" t="s">
        <v>583</v>
      </c>
      <c r="B7" s="9" t="s">
        <v>736</v>
      </c>
      <c r="C7" s="9" t="s">
        <v>737</v>
      </c>
      <c r="D7" s="9" t="s">
        <v>738</v>
      </c>
      <c r="E7" s="9" t="s">
        <v>739</v>
      </c>
      <c r="F7" s="9" t="s">
        <v>740</v>
      </c>
      <c r="G7" s="9" t="s">
        <v>741</v>
      </c>
      <c r="H7" s="9" t="s">
        <v>742</v>
      </c>
      <c r="I7" s="9" t="s">
        <v>743</v>
      </c>
    </row>
    <row r="8" spans="1:9" ht="14.1" customHeight="1" x14ac:dyDescent="0.25">
      <c r="A8" s="8" t="s">
        <v>19</v>
      </c>
      <c r="B8" s="8" t="s">
        <v>744</v>
      </c>
      <c r="C8" s="8">
        <v>2743</v>
      </c>
      <c r="D8" s="8" t="s">
        <v>745</v>
      </c>
      <c r="E8" s="8" t="s">
        <v>746</v>
      </c>
      <c r="F8" s="8" t="s">
        <v>747</v>
      </c>
      <c r="G8" s="8" t="s">
        <v>748</v>
      </c>
      <c r="H8" s="8" t="s">
        <v>749</v>
      </c>
      <c r="I8" s="8" t="s">
        <v>750</v>
      </c>
    </row>
    <row r="9" spans="1:9" ht="14.1" customHeight="1" x14ac:dyDescent="0.25">
      <c r="A9" s="8" t="s">
        <v>21</v>
      </c>
      <c r="B9" s="8" t="s">
        <v>751</v>
      </c>
      <c r="C9" s="8">
        <v>121</v>
      </c>
      <c r="D9" s="8" t="s">
        <v>562</v>
      </c>
      <c r="E9" s="8" t="s">
        <v>752</v>
      </c>
      <c r="F9" s="8" t="s">
        <v>753</v>
      </c>
      <c r="G9" s="8" t="s">
        <v>754</v>
      </c>
      <c r="H9" s="8" t="s">
        <v>755</v>
      </c>
      <c r="I9" s="8">
        <v>0</v>
      </c>
    </row>
    <row r="10" spans="1:9" ht="14.1" customHeight="1" x14ac:dyDescent="0.25">
      <c r="A10" s="8" t="s">
        <v>23</v>
      </c>
      <c r="B10" s="8">
        <v>312</v>
      </c>
      <c r="C10" s="8">
        <v>403</v>
      </c>
      <c r="D10" s="8" t="s">
        <v>756</v>
      </c>
      <c r="E10" s="8" t="s">
        <v>757</v>
      </c>
      <c r="F10" s="8" t="s">
        <v>758</v>
      </c>
      <c r="G10" s="8" t="s">
        <v>759</v>
      </c>
      <c r="H10" s="8" t="s">
        <v>760</v>
      </c>
      <c r="I10" s="8">
        <v>0</v>
      </c>
    </row>
    <row r="11" spans="1:9" ht="14.1" customHeight="1" x14ac:dyDescent="0.25">
      <c r="A11" s="8" t="s">
        <v>25</v>
      </c>
      <c r="B11" s="8" t="s">
        <v>761</v>
      </c>
      <c r="C11" s="8">
        <v>1019</v>
      </c>
      <c r="D11" s="8" t="s">
        <v>619</v>
      </c>
      <c r="E11" s="8" t="s">
        <v>762</v>
      </c>
      <c r="F11" s="8" t="s">
        <v>763</v>
      </c>
      <c r="G11" s="8" t="s">
        <v>764</v>
      </c>
      <c r="H11" s="8" t="s">
        <v>765</v>
      </c>
      <c r="I11" s="8" t="s">
        <v>766</v>
      </c>
    </row>
    <row r="12" spans="1:9" ht="14.1" customHeight="1" x14ac:dyDescent="0.25">
      <c r="A12" s="8" t="s">
        <v>27</v>
      </c>
      <c r="B12" s="8" t="s">
        <v>767</v>
      </c>
      <c r="C12" s="8">
        <v>124</v>
      </c>
      <c r="D12" s="8" t="s">
        <v>768</v>
      </c>
      <c r="E12" s="8" t="s">
        <v>769</v>
      </c>
      <c r="F12" s="8" t="s">
        <v>770</v>
      </c>
      <c r="G12" s="8">
        <v>25</v>
      </c>
      <c r="H12" s="8" t="s">
        <v>771</v>
      </c>
      <c r="I12" s="8" t="s">
        <v>771</v>
      </c>
    </row>
    <row r="13" spans="1:9" ht="14.1" customHeight="1" x14ac:dyDescent="0.25">
      <c r="A13" s="8" t="s">
        <v>29</v>
      </c>
      <c r="B13" s="8" t="s">
        <v>772</v>
      </c>
      <c r="C13" s="8">
        <v>2217</v>
      </c>
      <c r="D13" s="8" t="s">
        <v>756</v>
      </c>
      <c r="E13" s="8" t="s">
        <v>773</v>
      </c>
      <c r="F13" s="8" t="s">
        <v>774</v>
      </c>
      <c r="G13" s="8" t="s">
        <v>775</v>
      </c>
      <c r="H13" s="8" t="s">
        <v>776</v>
      </c>
      <c r="I13" s="8" t="s">
        <v>777</v>
      </c>
    </row>
    <row r="14" spans="1:9" ht="14.1" customHeight="1" x14ac:dyDescent="0.25">
      <c r="A14" s="8" t="s">
        <v>31</v>
      </c>
      <c r="B14" s="8" t="s">
        <v>778</v>
      </c>
      <c r="C14" s="8">
        <v>369</v>
      </c>
      <c r="D14" s="8" t="s">
        <v>779</v>
      </c>
      <c r="E14" s="8" t="s">
        <v>780</v>
      </c>
      <c r="F14" s="8" t="s">
        <v>781</v>
      </c>
      <c r="G14" s="8" t="s">
        <v>782</v>
      </c>
      <c r="H14" s="8" t="s">
        <v>783</v>
      </c>
      <c r="I14" s="8" t="s">
        <v>717</v>
      </c>
    </row>
    <row r="15" spans="1:9" ht="14.1" customHeight="1" x14ac:dyDescent="0.25">
      <c r="A15" s="8" t="s">
        <v>33</v>
      </c>
      <c r="B15" s="8" t="s">
        <v>784</v>
      </c>
      <c r="C15" s="8">
        <v>800</v>
      </c>
      <c r="D15" s="8" t="s">
        <v>756</v>
      </c>
      <c r="E15" s="8" t="s">
        <v>785</v>
      </c>
      <c r="F15" s="8">
        <v>45</v>
      </c>
      <c r="G15" s="8">
        <v>24</v>
      </c>
      <c r="H15" s="8" t="s">
        <v>786</v>
      </c>
      <c r="I15" s="8" t="s">
        <v>601</v>
      </c>
    </row>
    <row r="16" spans="1:9" ht="14.1" customHeight="1" x14ac:dyDescent="0.25">
      <c r="A16" s="8" t="s">
        <v>35</v>
      </c>
      <c r="B16" s="8">
        <v>723</v>
      </c>
      <c r="C16" s="8">
        <v>932</v>
      </c>
      <c r="D16" s="8" t="s">
        <v>787</v>
      </c>
      <c r="E16" s="8" t="s">
        <v>788</v>
      </c>
      <c r="F16" s="8" t="s">
        <v>789</v>
      </c>
      <c r="G16" s="8" t="s">
        <v>790</v>
      </c>
      <c r="H16" s="8" t="s">
        <v>791</v>
      </c>
      <c r="I16" s="8" t="s">
        <v>697</v>
      </c>
    </row>
    <row r="17" spans="1:9" ht="14.1" customHeight="1" x14ac:dyDescent="0.25">
      <c r="A17" s="8" t="s">
        <v>37</v>
      </c>
      <c r="B17" s="8" t="s">
        <v>792</v>
      </c>
      <c r="C17" s="8">
        <v>480</v>
      </c>
      <c r="D17" s="8" t="s">
        <v>779</v>
      </c>
      <c r="E17" s="8" t="s">
        <v>793</v>
      </c>
      <c r="F17" s="8" t="s">
        <v>794</v>
      </c>
      <c r="G17" s="8" t="s">
        <v>795</v>
      </c>
      <c r="H17" s="8" t="s">
        <v>694</v>
      </c>
      <c r="I17" s="8">
        <v>0</v>
      </c>
    </row>
    <row r="18" spans="1:9" s="40" customFormat="1" ht="14.1" customHeight="1" x14ac:dyDescent="0.25">
      <c r="A18" s="104" t="s">
        <v>551</v>
      </c>
      <c r="B18" s="104" t="s">
        <v>796</v>
      </c>
      <c r="C18" s="104">
        <v>9208</v>
      </c>
      <c r="D18" s="104" t="s">
        <v>619</v>
      </c>
      <c r="E18" s="104" t="s">
        <v>797</v>
      </c>
      <c r="F18" s="104" t="s">
        <v>798</v>
      </c>
      <c r="G18" s="104" t="s">
        <v>799</v>
      </c>
      <c r="H18" s="104" t="s">
        <v>800</v>
      </c>
      <c r="I18" s="104" t="s">
        <v>666</v>
      </c>
    </row>
  </sheetData>
  <mergeCells count="1">
    <mergeCell ref="A1:I6"/>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2"/>
  <sheetViews>
    <sheetView zoomScale="90" zoomScaleNormal="90" zoomScalePageLayoutView="125" workbookViewId="0">
      <selection activeCell="A17" sqref="A17"/>
    </sheetView>
  </sheetViews>
  <sheetFormatPr defaultColWidth="8.88671875" defaultRowHeight="13.2" x14ac:dyDescent="0.25"/>
  <cols>
    <col min="1" max="1" width="23.44140625" style="19" bestFit="1" customWidth="1"/>
    <col min="2" max="4" width="14.109375" style="20" customWidth="1"/>
    <col min="5" max="6" width="10.88671875" style="20" customWidth="1"/>
    <col min="7" max="7" width="10.44140625" style="20" customWidth="1"/>
    <col min="8" max="8" width="10.5546875" style="20" customWidth="1"/>
    <col min="9" max="9" width="10" style="20" customWidth="1"/>
    <col min="10" max="234" width="10.6640625" style="19" customWidth="1"/>
    <col min="235" max="238" width="8.109375" style="19" customWidth="1"/>
    <col min="239" max="490" width="10.6640625" style="19" customWidth="1"/>
    <col min="491" max="494" width="8.109375" style="19" customWidth="1"/>
    <col min="495" max="746" width="10.6640625" style="19" customWidth="1"/>
    <col min="747" max="750" width="8.109375" style="19" customWidth="1"/>
    <col min="751" max="1002" width="10.6640625" style="19" customWidth="1"/>
    <col min="1003" max="1006" width="8.109375" style="19" customWidth="1"/>
    <col min="1007" max="1258" width="10.6640625" style="19" customWidth="1"/>
    <col min="1259" max="1262" width="8.109375" style="19" customWidth="1"/>
    <col min="1263" max="1514" width="10.6640625" style="19" customWidth="1"/>
    <col min="1515" max="1518" width="8.109375" style="19" customWidth="1"/>
    <col min="1519" max="1770" width="10.6640625" style="19" customWidth="1"/>
    <col min="1771" max="1774" width="8.109375" style="19" customWidth="1"/>
    <col min="1775" max="2026" width="10.6640625" style="19" customWidth="1"/>
    <col min="2027" max="2030" width="8.109375" style="19" customWidth="1"/>
    <col min="2031" max="2282" width="10.6640625" style="19" customWidth="1"/>
    <col min="2283" max="2286" width="8.109375" style="19" customWidth="1"/>
    <col min="2287" max="2538" width="10.6640625" style="19" customWidth="1"/>
    <col min="2539" max="2542" width="8.109375" style="19" customWidth="1"/>
    <col min="2543" max="2794" width="10.6640625" style="19" customWidth="1"/>
    <col min="2795" max="2798" width="8.109375" style="19" customWidth="1"/>
    <col min="2799" max="3050" width="10.6640625" style="19" customWidth="1"/>
    <col min="3051" max="3054" width="8.109375" style="19" customWidth="1"/>
    <col min="3055" max="3306" width="10.6640625" style="19" customWidth="1"/>
    <col min="3307" max="3310" width="8.109375" style="19" customWidth="1"/>
    <col min="3311" max="3562" width="10.6640625" style="19" customWidth="1"/>
    <col min="3563" max="3566" width="8.109375" style="19" customWidth="1"/>
    <col min="3567" max="3818" width="10.6640625" style="19" customWidth="1"/>
    <col min="3819" max="3822" width="8.109375" style="19" customWidth="1"/>
    <col min="3823" max="4074" width="10.6640625" style="19" customWidth="1"/>
    <col min="4075" max="4078" width="8.109375" style="19" customWidth="1"/>
    <col min="4079" max="4330" width="10.6640625" style="19" customWidth="1"/>
    <col min="4331" max="4334" width="8.109375" style="19" customWidth="1"/>
    <col min="4335" max="4586" width="10.6640625" style="19" customWidth="1"/>
    <col min="4587" max="4590" width="8.109375" style="19" customWidth="1"/>
    <col min="4591" max="4842" width="10.6640625" style="19" customWidth="1"/>
    <col min="4843" max="4846" width="8.109375" style="19" customWidth="1"/>
    <col min="4847" max="5098" width="10.6640625" style="19" customWidth="1"/>
    <col min="5099" max="5102" width="8.109375" style="19" customWidth="1"/>
    <col min="5103" max="5354" width="10.6640625" style="19" customWidth="1"/>
    <col min="5355" max="5358" width="8.109375" style="19" customWidth="1"/>
    <col min="5359" max="5610" width="10.6640625" style="19" customWidth="1"/>
    <col min="5611" max="5614" width="8.109375" style="19" customWidth="1"/>
    <col min="5615" max="5866" width="10.6640625" style="19" customWidth="1"/>
    <col min="5867" max="5870" width="8.109375" style="19" customWidth="1"/>
    <col min="5871" max="6122" width="10.6640625" style="19" customWidth="1"/>
    <col min="6123" max="6126" width="8.109375" style="19" customWidth="1"/>
    <col min="6127" max="6378" width="10.6640625" style="19" customWidth="1"/>
    <col min="6379" max="6382" width="8.109375" style="19" customWidth="1"/>
    <col min="6383" max="6634" width="10.6640625" style="19" customWidth="1"/>
    <col min="6635" max="6638" width="8.109375" style="19" customWidth="1"/>
    <col min="6639" max="6890" width="10.6640625" style="19" customWidth="1"/>
    <col min="6891" max="6894" width="8.109375" style="19" customWidth="1"/>
    <col min="6895" max="7146" width="10.6640625" style="19" customWidth="1"/>
    <col min="7147" max="7150" width="8.109375" style="19" customWidth="1"/>
    <col min="7151" max="7402" width="10.6640625" style="19" customWidth="1"/>
    <col min="7403" max="7406" width="8.109375" style="19" customWidth="1"/>
    <col min="7407" max="7658" width="10.6640625" style="19" customWidth="1"/>
    <col min="7659" max="7662" width="8.109375" style="19" customWidth="1"/>
    <col min="7663" max="7914" width="10.6640625" style="19" customWidth="1"/>
    <col min="7915" max="7918" width="8.109375" style="19" customWidth="1"/>
    <col min="7919" max="8170" width="10.6640625" style="19" customWidth="1"/>
    <col min="8171" max="8174" width="8.109375" style="19" customWidth="1"/>
    <col min="8175" max="8426" width="10.6640625" style="19" customWidth="1"/>
    <col min="8427" max="8430" width="8.109375" style="19" customWidth="1"/>
    <col min="8431" max="8682" width="10.6640625" style="19" customWidth="1"/>
    <col min="8683" max="8686" width="8.109375" style="19" customWidth="1"/>
    <col min="8687" max="8938" width="10.6640625" style="19" customWidth="1"/>
    <col min="8939" max="8942" width="8.109375" style="19" customWidth="1"/>
    <col min="8943" max="9194" width="10.6640625" style="19" customWidth="1"/>
    <col min="9195" max="9198" width="8.109375" style="19" customWidth="1"/>
    <col min="9199" max="9450" width="10.6640625" style="19" customWidth="1"/>
    <col min="9451" max="9454" width="8.109375" style="19" customWidth="1"/>
    <col min="9455" max="9706" width="10.6640625" style="19" customWidth="1"/>
    <col min="9707" max="9710" width="8.109375" style="19" customWidth="1"/>
    <col min="9711" max="9962" width="10.6640625" style="19" customWidth="1"/>
    <col min="9963" max="9966" width="8.109375" style="19" customWidth="1"/>
    <col min="9967" max="10218" width="10.6640625" style="19" customWidth="1"/>
    <col min="10219" max="10222" width="8.109375" style="19" customWidth="1"/>
    <col min="10223" max="10474" width="10.6640625" style="19" customWidth="1"/>
    <col min="10475" max="10478" width="8.109375" style="19" customWidth="1"/>
    <col min="10479" max="10730" width="10.6640625" style="19" customWidth="1"/>
    <col min="10731" max="10734" width="8.109375" style="19" customWidth="1"/>
    <col min="10735" max="10986" width="10.6640625" style="19" customWidth="1"/>
    <col min="10987" max="10990" width="8.109375" style="19" customWidth="1"/>
    <col min="10991" max="11242" width="10.6640625" style="19" customWidth="1"/>
    <col min="11243" max="11246" width="8.109375" style="19" customWidth="1"/>
    <col min="11247" max="11498" width="10.6640625" style="19" customWidth="1"/>
    <col min="11499" max="11502" width="8.109375" style="19" customWidth="1"/>
    <col min="11503" max="11754" width="10.6640625" style="19" customWidth="1"/>
    <col min="11755" max="11758" width="8.109375" style="19" customWidth="1"/>
    <col min="11759" max="12010" width="10.6640625" style="19" customWidth="1"/>
    <col min="12011" max="12014" width="8.109375" style="19" customWidth="1"/>
    <col min="12015" max="12266" width="10.6640625" style="19" customWidth="1"/>
    <col min="12267" max="12270" width="8.109375" style="19" customWidth="1"/>
    <col min="12271" max="12522" width="10.6640625" style="19" customWidth="1"/>
    <col min="12523" max="12526" width="8.109375" style="19" customWidth="1"/>
    <col min="12527" max="12778" width="10.6640625" style="19" customWidth="1"/>
    <col min="12779" max="12782" width="8.109375" style="19" customWidth="1"/>
    <col min="12783" max="13034" width="10.6640625" style="19" customWidth="1"/>
    <col min="13035" max="13038" width="8.109375" style="19" customWidth="1"/>
    <col min="13039" max="13290" width="10.6640625" style="19" customWidth="1"/>
    <col min="13291" max="13294" width="8.109375" style="19" customWidth="1"/>
    <col min="13295" max="13546" width="10.6640625" style="19" customWidth="1"/>
    <col min="13547" max="13550" width="8.109375" style="19" customWidth="1"/>
    <col min="13551" max="13802" width="10.6640625" style="19" customWidth="1"/>
    <col min="13803" max="13806" width="8.109375" style="19" customWidth="1"/>
    <col min="13807" max="14058" width="10.6640625" style="19" customWidth="1"/>
    <col min="14059" max="14062" width="8.109375" style="19" customWidth="1"/>
    <col min="14063" max="14314" width="10.6640625" style="19" customWidth="1"/>
    <col min="14315" max="14318" width="8.109375" style="19" customWidth="1"/>
    <col min="14319" max="14570" width="10.6640625" style="19" customWidth="1"/>
    <col min="14571" max="14574" width="8.109375" style="19" customWidth="1"/>
    <col min="14575" max="14826" width="10.6640625" style="19" customWidth="1"/>
    <col min="14827" max="14830" width="8.109375" style="19" customWidth="1"/>
    <col min="14831" max="15082" width="10.6640625" style="19" customWidth="1"/>
    <col min="15083" max="15086" width="8.109375" style="19" customWidth="1"/>
    <col min="15087" max="15338" width="10.6640625" style="19" customWidth="1"/>
    <col min="15339" max="15342" width="8.109375" style="19" customWidth="1"/>
    <col min="15343" max="15594" width="10.6640625" style="19" customWidth="1"/>
    <col min="15595" max="15598" width="8.109375" style="19" customWidth="1"/>
    <col min="15599" max="15850" width="10.6640625" style="19" customWidth="1"/>
    <col min="15851" max="15854" width="8.109375" style="19" customWidth="1"/>
    <col min="15855" max="16106" width="10.6640625" style="19" customWidth="1"/>
    <col min="16107" max="16110" width="8.109375" style="19" customWidth="1"/>
    <col min="16111" max="16384" width="10.6640625" style="19" customWidth="1"/>
  </cols>
  <sheetData>
    <row r="1" spans="1:9" x14ac:dyDescent="0.25">
      <c r="A1" s="109" t="s">
        <v>801</v>
      </c>
      <c r="B1" s="109"/>
      <c r="C1" s="109"/>
      <c r="D1" s="109"/>
      <c r="E1" s="109"/>
      <c r="F1" s="109"/>
      <c r="G1" s="109"/>
      <c r="H1" s="109"/>
      <c r="I1" s="109"/>
    </row>
    <row r="2" spans="1:9" x14ac:dyDescent="0.25">
      <c r="A2" s="109"/>
      <c r="B2" s="109"/>
      <c r="C2" s="109"/>
      <c r="D2" s="109"/>
      <c r="E2" s="109"/>
      <c r="F2" s="109"/>
      <c r="G2" s="109"/>
      <c r="H2" s="109"/>
      <c r="I2" s="109"/>
    </row>
    <row r="3" spans="1:9" x14ac:dyDescent="0.25">
      <c r="A3" s="109"/>
      <c r="B3" s="109"/>
      <c r="C3" s="109"/>
      <c r="D3" s="109"/>
      <c r="E3" s="109"/>
      <c r="F3" s="109"/>
      <c r="G3" s="109"/>
      <c r="H3" s="109"/>
      <c r="I3" s="109"/>
    </row>
    <row r="4" spans="1:9" x14ac:dyDescent="0.25">
      <c r="A4" s="109"/>
      <c r="B4" s="109"/>
      <c r="C4" s="109"/>
      <c r="D4" s="109"/>
      <c r="E4" s="109"/>
      <c r="F4" s="109"/>
      <c r="G4" s="109"/>
      <c r="H4" s="109"/>
      <c r="I4" s="109"/>
    </row>
    <row r="5" spans="1:9" x14ac:dyDescent="0.25">
      <c r="A5" s="109"/>
      <c r="B5" s="109"/>
      <c r="C5" s="109"/>
      <c r="D5" s="109"/>
      <c r="E5" s="109"/>
      <c r="F5" s="109"/>
      <c r="G5" s="109"/>
      <c r="H5" s="109"/>
      <c r="I5" s="109"/>
    </row>
    <row r="6" spans="1:9" x14ac:dyDescent="0.25">
      <c r="A6" s="109"/>
      <c r="B6" s="109"/>
      <c r="C6" s="109"/>
      <c r="D6" s="109"/>
      <c r="E6" s="109"/>
      <c r="F6" s="109"/>
      <c r="G6" s="109"/>
      <c r="H6" s="109"/>
      <c r="I6" s="109"/>
    </row>
    <row r="7" spans="1:9" ht="42.9" customHeight="1" x14ac:dyDescent="0.25">
      <c r="A7" s="11" t="s">
        <v>802</v>
      </c>
      <c r="B7" s="9" t="s">
        <v>736</v>
      </c>
      <c r="C7" s="9" t="s">
        <v>737</v>
      </c>
      <c r="D7" s="9" t="s">
        <v>738</v>
      </c>
      <c r="E7" s="9" t="s">
        <v>739</v>
      </c>
      <c r="F7" s="9" t="s">
        <v>740</v>
      </c>
      <c r="G7" s="9" t="s">
        <v>741</v>
      </c>
      <c r="H7" s="9" t="s">
        <v>742</v>
      </c>
      <c r="I7" s="9" t="s">
        <v>743</v>
      </c>
    </row>
    <row r="8" spans="1:9" ht="14.1" customHeight="1" x14ac:dyDescent="0.25">
      <c r="A8" s="8" t="s">
        <v>803</v>
      </c>
      <c r="B8" s="8" t="s">
        <v>804</v>
      </c>
      <c r="C8" s="8">
        <v>398</v>
      </c>
      <c r="D8" s="8" t="s">
        <v>805</v>
      </c>
      <c r="E8" s="8" t="s">
        <v>806</v>
      </c>
      <c r="F8" s="8" t="s">
        <v>807</v>
      </c>
      <c r="G8" s="8" t="s">
        <v>808</v>
      </c>
      <c r="H8" s="8" t="s">
        <v>809</v>
      </c>
      <c r="I8" s="8" t="s">
        <v>810</v>
      </c>
    </row>
    <row r="9" spans="1:9" ht="14.1" customHeight="1" x14ac:dyDescent="0.25">
      <c r="A9" s="8" t="s">
        <v>563</v>
      </c>
      <c r="B9" s="8" t="s">
        <v>811</v>
      </c>
      <c r="C9" s="8">
        <v>8683</v>
      </c>
      <c r="D9" s="8" t="s">
        <v>756</v>
      </c>
      <c r="E9" s="8" t="s">
        <v>812</v>
      </c>
      <c r="F9" s="8" t="s">
        <v>813</v>
      </c>
      <c r="G9" s="8" t="s">
        <v>814</v>
      </c>
      <c r="H9" s="8" t="s">
        <v>815</v>
      </c>
      <c r="I9" s="8" t="s">
        <v>816</v>
      </c>
    </row>
    <row r="10" spans="1:9" ht="14.1" customHeight="1" x14ac:dyDescent="0.25">
      <c r="A10" s="8" t="s">
        <v>566</v>
      </c>
      <c r="B10" s="8" t="s">
        <v>817</v>
      </c>
      <c r="C10" s="8">
        <v>59</v>
      </c>
      <c r="D10" s="8" t="s">
        <v>734</v>
      </c>
      <c r="E10" s="8" t="s">
        <v>818</v>
      </c>
      <c r="F10" s="8" t="s">
        <v>819</v>
      </c>
      <c r="G10" s="8" t="s">
        <v>820</v>
      </c>
      <c r="H10" s="8" t="s">
        <v>820</v>
      </c>
      <c r="I10" s="8" t="s">
        <v>821</v>
      </c>
    </row>
    <row r="11" spans="1:9" ht="14.1" customHeight="1" x14ac:dyDescent="0.25">
      <c r="A11" s="8" t="s">
        <v>556</v>
      </c>
      <c r="B11" s="8" t="s">
        <v>822</v>
      </c>
      <c r="C11" s="8">
        <v>61</v>
      </c>
      <c r="D11" s="8" t="s">
        <v>627</v>
      </c>
      <c r="E11" s="8" t="s">
        <v>823</v>
      </c>
      <c r="F11" s="8" t="s">
        <v>824</v>
      </c>
      <c r="G11" s="8" t="s">
        <v>825</v>
      </c>
      <c r="H11" s="8" t="s">
        <v>826</v>
      </c>
      <c r="I11" s="8" t="s">
        <v>827</v>
      </c>
    </row>
    <row r="12" spans="1:9" ht="14.1" customHeight="1" x14ac:dyDescent="0.25">
      <c r="A12" s="95" t="s">
        <v>551</v>
      </c>
      <c r="B12" s="95" t="s">
        <v>828</v>
      </c>
      <c r="C12" s="95">
        <v>9201</v>
      </c>
      <c r="D12" s="95" t="s">
        <v>619</v>
      </c>
      <c r="E12" s="95" t="s">
        <v>829</v>
      </c>
      <c r="F12" s="95" t="s">
        <v>830</v>
      </c>
      <c r="G12" s="95" t="s">
        <v>799</v>
      </c>
      <c r="H12" s="95" t="s">
        <v>831</v>
      </c>
      <c r="I12" s="95" t="s">
        <v>832</v>
      </c>
    </row>
  </sheetData>
  <mergeCells count="1">
    <mergeCell ref="A1:I6"/>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6"/>
  <sheetViews>
    <sheetView topLeftCell="E1" zoomScale="90" zoomScaleNormal="90" zoomScalePageLayoutView="125" workbookViewId="0">
      <selection activeCell="R20" sqref="R20"/>
    </sheetView>
  </sheetViews>
  <sheetFormatPr defaultColWidth="8.88671875" defaultRowHeight="13.2" x14ac:dyDescent="0.25"/>
  <cols>
    <col min="1" max="1" width="11.88671875" style="73" customWidth="1"/>
    <col min="2" max="2" width="25.33203125" style="73" bestFit="1" customWidth="1"/>
    <col min="3" max="10" width="11.88671875" style="73" customWidth="1"/>
    <col min="11" max="16384" width="8.88671875" style="73"/>
  </cols>
  <sheetData>
    <row r="1" spans="1:10" x14ac:dyDescent="0.25">
      <c r="A1" s="113" t="s">
        <v>833</v>
      </c>
      <c r="B1" s="113"/>
      <c r="C1" s="113"/>
      <c r="D1" s="113"/>
      <c r="E1" s="113"/>
      <c r="F1" s="113"/>
      <c r="G1" s="113"/>
      <c r="H1" s="113"/>
      <c r="I1" s="113"/>
      <c r="J1" s="113"/>
    </row>
    <row r="2" spans="1:10" x14ac:dyDescent="0.25">
      <c r="A2" s="113"/>
      <c r="B2" s="113"/>
      <c r="C2" s="113"/>
      <c r="D2" s="113"/>
      <c r="E2" s="113"/>
      <c r="F2" s="113"/>
      <c r="G2" s="113"/>
      <c r="H2" s="113"/>
      <c r="I2" s="113"/>
      <c r="J2" s="113"/>
    </row>
    <row r="3" spans="1:10" x14ac:dyDescent="0.25">
      <c r="A3" s="113"/>
      <c r="B3" s="113"/>
      <c r="C3" s="113"/>
      <c r="D3" s="113"/>
      <c r="E3" s="113"/>
      <c r="F3" s="113"/>
      <c r="G3" s="113"/>
      <c r="H3" s="113"/>
      <c r="I3" s="113"/>
      <c r="J3" s="113"/>
    </row>
    <row r="4" spans="1:10" x14ac:dyDescent="0.25">
      <c r="A4" s="113"/>
      <c r="B4" s="113"/>
      <c r="C4" s="113"/>
      <c r="D4" s="113"/>
      <c r="E4" s="113"/>
      <c r="F4" s="113"/>
      <c r="G4" s="113"/>
      <c r="H4" s="113"/>
      <c r="I4" s="113"/>
      <c r="J4" s="113"/>
    </row>
    <row r="5" spans="1:10" x14ac:dyDescent="0.25">
      <c r="A5" s="113"/>
      <c r="B5" s="113"/>
      <c r="C5" s="113"/>
      <c r="D5" s="113"/>
      <c r="E5" s="113"/>
      <c r="F5" s="113"/>
      <c r="G5" s="113"/>
      <c r="H5" s="113"/>
      <c r="I5" s="113"/>
      <c r="J5" s="113"/>
    </row>
    <row r="6" spans="1:10" x14ac:dyDescent="0.25">
      <c r="A6" s="113"/>
      <c r="B6" s="113"/>
      <c r="C6" s="113"/>
      <c r="D6" s="113"/>
      <c r="E6" s="113"/>
      <c r="F6" s="113"/>
      <c r="G6" s="113"/>
      <c r="H6" s="113"/>
      <c r="I6" s="113"/>
      <c r="J6" s="113"/>
    </row>
    <row r="7" spans="1:10" x14ac:dyDescent="0.25">
      <c r="A7" s="113"/>
      <c r="B7" s="113"/>
      <c r="C7" s="113"/>
      <c r="D7" s="113"/>
      <c r="E7" s="113"/>
      <c r="F7" s="113"/>
      <c r="G7" s="113"/>
      <c r="H7" s="113"/>
      <c r="I7" s="113"/>
      <c r="J7" s="113"/>
    </row>
    <row r="8" spans="1:10" x14ac:dyDescent="0.25">
      <c r="A8" s="113"/>
      <c r="B8" s="113"/>
      <c r="C8" s="113"/>
      <c r="D8" s="113"/>
      <c r="E8" s="113"/>
      <c r="F8" s="113"/>
      <c r="G8" s="113"/>
      <c r="H8" s="113"/>
      <c r="I8" s="113"/>
      <c r="J8" s="113"/>
    </row>
    <row r="9" spans="1:10" ht="42.9" customHeight="1" x14ac:dyDescent="0.25">
      <c r="A9" s="9" t="s">
        <v>583</v>
      </c>
      <c r="B9" s="9" t="s">
        <v>802</v>
      </c>
      <c r="C9" s="9" t="s">
        <v>736</v>
      </c>
      <c r="D9" s="9" t="s">
        <v>737</v>
      </c>
      <c r="E9" s="9" t="s">
        <v>738</v>
      </c>
      <c r="F9" s="9" t="s">
        <v>739</v>
      </c>
      <c r="G9" s="9" t="s">
        <v>740</v>
      </c>
      <c r="H9" s="9" t="s">
        <v>741</v>
      </c>
      <c r="I9" s="9" t="s">
        <v>742</v>
      </c>
      <c r="J9" s="9" t="s">
        <v>743</v>
      </c>
    </row>
    <row r="10" spans="1:10" ht="14.1" customHeight="1" x14ac:dyDescent="0.25">
      <c r="A10" s="8" t="s">
        <v>19</v>
      </c>
      <c r="B10" s="8" t="s">
        <v>556</v>
      </c>
      <c r="C10" s="8" t="s">
        <v>834</v>
      </c>
      <c r="D10" s="8">
        <v>12</v>
      </c>
      <c r="E10" s="8" t="s">
        <v>690</v>
      </c>
      <c r="F10" s="8">
        <v>0</v>
      </c>
      <c r="G10" s="8" t="s">
        <v>835</v>
      </c>
      <c r="H10" s="8" t="s">
        <v>836</v>
      </c>
      <c r="I10" s="8">
        <v>0</v>
      </c>
      <c r="J10" s="8">
        <v>25</v>
      </c>
    </row>
    <row r="11" spans="1:10" ht="14.1" customHeight="1" x14ac:dyDescent="0.25">
      <c r="A11" s="8" t="s">
        <v>19</v>
      </c>
      <c r="B11" s="8" t="s">
        <v>563</v>
      </c>
      <c r="C11" s="8" t="s">
        <v>837</v>
      </c>
      <c r="D11" s="8">
        <v>2328</v>
      </c>
      <c r="E11" s="8" t="s">
        <v>745</v>
      </c>
      <c r="F11" s="8" t="s">
        <v>838</v>
      </c>
      <c r="G11" s="8" t="s">
        <v>839</v>
      </c>
      <c r="H11" s="8" t="s">
        <v>840</v>
      </c>
      <c r="I11" s="8" t="s">
        <v>841</v>
      </c>
      <c r="J11" s="8" t="s">
        <v>842</v>
      </c>
    </row>
    <row r="12" spans="1:10" ht="14.1" customHeight="1" x14ac:dyDescent="0.25">
      <c r="A12" s="8" t="s">
        <v>19</v>
      </c>
      <c r="B12" s="8" t="s">
        <v>566</v>
      </c>
      <c r="C12" s="8" t="s">
        <v>843</v>
      </c>
      <c r="D12" s="8">
        <v>24</v>
      </c>
      <c r="E12" s="8" t="s">
        <v>844</v>
      </c>
      <c r="F12" s="8" t="s">
        <v>845</v>
      </c>
      <c r="G12" s="8">
        <v>25</v>
      </c>
      <c r="H12" s="8" t="s">
        <v>846</v>
      </c>
      <c r="I12" s="8" t="s">
        <v>847</v>
      </c>
      <c r="J12" s="8" t="s">
        <v>845</v>
      </c>
    </row>
    <row r="13" spans="1:10" ht="14.1" customHeight="1" x14ac:dyDescent="0.25">
      <c r="A13" s="8" t="s">
        <v>19</v>
      </c>
      <c r="B13" s="8" t="s">
        <v>803</v>
      </c>
      <c r="C13" s="8" t="s">
        <v>848</v>
      </c>
      <c r="D13" s="8">
        <v>373</v>
      </c>
      <c r="E13" s="8" t="s">
        <v>745</v>
      </c>
      <c r="F13" s="8" t="s">
        <v>849</v>
      </c>
      <c r="G13" s="8" t="s">
        <v>850</v>
      </c>
      <c r="H13" s="8" t="s">
        <v>851</v>
      </c>
      <c r="I13" s="8" t="s">
        <v>852</v>
      </c>
      <c r="J13" s="8" t="s">
        <v>853</v>
      </c>
    </row>
    <row r="14" spans="1:10" ht="14.1" customHeight="1" x14ac:dyDescent="0.25">
      <c r="A14" s="8" t="s">
        <v>21</v>
      </c>
      <c r="B14" s="8" t="s">
        <v>563</v>
      </c>
      <c r="C14" s="8" t="s">
        <v>854</v>
      </c>
      <c r="D14" s="8">
        <v>115</v>
      </c>
      <c r="E14" s="8" t="s">
        <v>855</v>
      </c>
      <c r="F14" s="8" t="s">
        <v>856</v>
      </c>
      <c r="G14" s="8" t="s">
        <v>857</v>
      </c>
      <c r="H14" s="8" t="s">
        <v>858</v>
      </c>
      <c r="I14" s="8" t="s">
        <v>859</v>
      </c>
      <c r="J14" s="8">
        <v>0</v>
      </c>
    </row>
    <row r="15" spans="1:10" ht="14.1" customHeight="1" x14ac:dyDescent="0.25">
      <c r="A15" s="8" t="s">
        <v>23</v>
      </c>
      <c r="B15" s="8" t="s">
        <v>563</v>
      </c>
      <c r="C15" s="8" t="s">
        <v>860</v>
      </c>
      <c r="D15" s="8">
        <v>402</v>
      </c>
      <c r="E15" s="8" t="s">
        <v>756</v>
      </c>
      <c r="F15" s="8" t="s">
        <v>861</v>
      </c>
      <c r="G15" s="8" t="s">
        <v>862</v>
      </c>
      <c r="H15" s="8" t="s">
        <v>863</v>
      </c>
      <c r="I15" s="8" t="s">
        <v>760</v>
      </c>
      <c r="J15" s="8">
        <v>0</v>
      </c>
    </row>
    <row r="16" spans="1:10" ht="14.1" customHeight="1" x14ac:dyDescent="0.25">
      <c r="A16" s="8" t="s">
        <v>25</v>
      </c>
      <c r="B16" s="8" t="s">
        <v>563</v>
      </c>
      <c r="C16" s="8" t="s">
        <v>864</v>
      </c>
      <c r="D16" s="8">
        <v>1006</v>
      </c>
      <c r="E16" s="8" t="s">
        <v>619</v>
      </c>
      <c r="F16" s="8" t="s">
        <v>746</v>
      </c>
      <c r="G16" s="8" t="s">
        <v>865</v>
      </c>
      <c r="H16" s="8" t="s">
        <v>866</v>
      </c>
      <c r="I16" s="8" t="s">
        <v>867</v>
      </c>
      <c r="J16" s="8" t="s">
        <v>683</v>
      </c>
    </row>
    <row r="17" spans="1:10" ht="14.1" customHeight="1" x14ac:dyDescent="0.25">
      <c r="A17" s="8" t="s">
        <v>27</v>
      </c>
      <c r="B17" s="8" t="s">
        <v>563</v>
      </c>
      <c r="C17" s="8" t="s">
        <v>868</v>
      </c>
      <c r="D17" s="8">
        <v>84</v>
      </c>
      <c r="E17" s="8" t="s">
        <v>627</v>
      </c>
      <c r="F17" s="8" t="s">
        <v>869</v>
      </c>
      <c r="G17" s="8" t="s">
        <v>870</v>
      </c>
      <c r="H17" s="8" t="s">
        <v>871</v>
      </c>
      <c r="I17" s="8" t="s">
        <v>872</v>
      </c>
      <c r="J17" s="8" t="s">
        <v>873</v>
      </c>
    </row>
    <row r="18" spans="1:10" ht="14.1" customHeight="1" x14ac:dyDescent="0.25">
      <c r="A18" s="8" t="s">
        <v>27</v>
      </c>
      <c r="B18" s="8" t="s">
        <v>566</v>
      </c>
      <c r="C18" s="8" t="s">
        <v>874</v>
      </c>
      <c r="D18" s="8">
        <v>21</v>
      </c>
      <c r="E18" s="8" t="s">
        <v>562</v>
      </c>
      <c r="F18" s="8" t="s">
        <v>875</v>
      </c>
      <c r="G18" s="8" t="s">
        <v>876</v>
      </c>
      <c r="H18" s="8" t="s">
        <v>877</v>
      </c>
      <c r="I18" s="8" t="s">
        <v>878</v>
      </c>
      <c r="J18" s="8" t="s">
        <v>873</v>
      </c>
    </row>
    <row r="19" spans="1:10" ht="14.1" customHeight="1" x14ac:dyDescent="0.25">
      <c r="A19" s="8" t="s">
        <v>27</v>
      </c>
      <c r="B19" s="8" t="s">
        <v>803</v>
      </c>
      <c r="C19" s="8" t="s">
        <v>879</v>
      </c>
      <c r="D19" s="8">
        <v>10</v>
      </c>
      <c r="E19" s="8">
        <v>0.43</v>
      </c>
      <c r="F19" s="8">
        <v>0</v>
      </c>
      <c r="G19" s="8">
        <v>30</v>
      </c>
      <c r="H19" s="8">
        <v>30</v>
      </c>
      <c r="I19" s="8">
        <v>20</v>
      </c>
      <c r="J19" s="8">
        <v>20</v>
      </c>
    </row>
    <row r="20" spans="1:10" ht="14.1" customHeight="1" x14ac:dyDescent="0.25">
      <c r="A20" s="8" t="s">
        <v>29</v>
      </c>
      <c r="B20" s="8" t="s">
        <v>556</v>
      </c>
      <c r="C20" s="8" t="s">
        <v>880</v>
      </c>
      <c r="D20" s="8">
        <v>20</v>
      </c>
      <c r="E20" s="8" t="s">
        <v>756</v>
      </c>
      <c r="F20" s="8">
        <v>15</v>
      </c>
      <c r="G20" s="8">
        <v>65</v>
      </c>
      <c r="H20" s="8">
        <v>20</v>
      </c>
      <c r="I20" s="8">
        <v>0</v>
      </c>
      <c r="J20" s="8">
        <v>0</v>
      </c>
    </row>
    <row r="21" spans="1:10" ht="14.1" customHeight="1" x14ac:dyDescent="0.25">
      <c r="A21" s="8" t="s">
        <v>29</v>
      </c>
      <c r="B21" s="8" t="s">
        <v>563</v>
      </c>
      <c r="C21" s="8" t="s">
        <v>881</v>
      </c>
      <c r="D21" s="8">
        <v>2187</v>
      </c>
      <c r="E21" s="8" t="s">
        <v>756</v>
      </c>
      <c r="F21" s="8" t="s">
        <v>882</v>
      </c>
      <c r="G21" s="8" t="s">
        <v>883</v>
      </c>
      <c r="H21" s="8" t="s">
        <v>884</v>
      </c>
      <c r="I21" s="8" t="s">
        <v>810</v>
      </c>
      <c r="J21" s="8" t="s">
        <v>714</v>
      </c>
    </row>
    <row r="22" spans="1:10" ht="14.1" customHeight="1" x14ac:dyDescent="0.25">
      <c r="A22" s="8" t="s">
        <v>31</v>
      </c>
      <c r="B22" s="8" t="s">
        <v>563</v>
      </c>
      <c r="C22" s="8" t="s">
        <v>778</v>
      </c>
      <c r="D22" s="8">
        <v>368</v>
      </c>
      <c r="E22" s="8" t="s">
        <v>842</v>
      </c>
      <c r="F22" s="8" t="s">
        <v>885</v>
      </c>
      <c r="G22" s="8" t="s">
        <v>886</v>
      </c>
      <c r="H22" s="8" t="s">
        <v>887</v>
      </c>
      <c r="I22" s="8" t="s">
        <v>783</v>
      </c>
      <c r="J22" s="8">
        <v>0</v>
      </c>
    </row>
    <row r="23" spans="1:10" ht="14.1" customHeight="1" x14ac:dyDescent="0.25">
      <c r="A23" s="8" t="s">
        <v>33</v>
      </c>
      <c r="B23" s="8" t="s">
        <v>563</v>
      </c>
      <c r="C23" s="8" t="s">
        <v>888</v>
      </c>
      <c r="D23" s="8">
        <v>797</v>
      </c>
      <c r="E23" s="8" t="s">
        <v>756</v>
      </c>
      <c r="F23" s="8" t="s">
        <v>889</v>
      </c>
      <c r="G23" s="8" t="s">
        <v>890</v>
      </c>
      <c r="H23" s="8" t="s">
        <v>891</v>
      </c>
      <c r="I23" s="8" t="s">
        <v>786</v>
      </c>
      <c r="J23" s="8" t="s">
        <v>601</v>
      </c>
    </row>
    <row r="24" spans="1:10" ht="14.1" customHeight="1" x14ac:dyDescent="0.25">
      <c r="A24" s="8" t="s">
        <v>35</v>
      </c>
      <c r="B24" s="8" t="s">
        <v>563</v>
      </c>
      <c r="C24" s="8" t="s">
        <v>892</v>
      </c>
      <c r="D24" s="8">
        <v>923</v>
      </c>
      <c r="E24" s="8" t="s">
        <v>787</v>
      </c>
      <c r="F24" s="8" t="s">
        <v>817</v>
      </c>
      <c r="G24" s="8" t="s">
        <v>893</v>
      </c>
      <c r="H24" s="8" t="s">
        <v>894</v>
      </c>
      <c r="I24" s="8" t="s">
        <v>895</v>
      </c>
      <c r="J24" s="8" t="s">
        <v>816</v>
      </c>
    </row>
    <row r="25" spans="1:10" ht="14.1" customHeight="1" x14ac:dyDescent="0.25">
      <c r="A25" s="8" t="s">
        <v>37</v>
      </c>
      <c r="B25" s="8" t="s">
        <v>563</v>
      </c>
      <c r="C25" s="8" t="s">
        <v>896</v>
      </c>
      <c r="D25" s="8">
        <v>473</v>
      </c>
      <c r="E25" s="8" t="s">
        <v>779</v>
      </c>
      <c r="F25" s="8" t="s">
        <v>897</v>
      </c>
      <c r="G25" s="8" t="s">
        <v>898</v>
      </c>
      <c r="H25" s="8" t="s">
        <v>899</v>
      </c>
      <c r="I25" s="8" t="s">
        <v>900</v>
      </c>
      <c r="J25" s="8">
        <v>0</v>
      </c>
    </row>
    <row r="26" spans="1:10" s="41" customFormat="1" ht="14.1" customHeight="1" x14ac:dyDescent="0.25">
      <c r="A26" s="95"/>
      <c r="B26" s="95" t="s">
        <v>551</v>
      </c>
      <c r="C26" s="95" t="s">
        <v>901</v>
      </c>
      <c r="D26" s="95">
        <v>9143</v>
      </c>
      <c r="E26" s="95" t="s">
        <v>619</v>
      </c>
      <c r="F26" s="95" t="s">
        <v>902</v>
      </c>
      <c r="G26" s="95" t="s">
        <v>903</v>
      </c>
      <c r="H26" s="95" t="s">
        <v>904</v>
      </c>
      <c r="I26" s="95" t="s">
        <v>905</v>
      </c>
      <c r="J26" s="95" t="s">
        <v>906</v>
      </c>
    </row>
  </sheetData>
  <sortState xmlns:xlrd2="http://schemas.microsoft.com/office/spreadsheetml/2017/richdata2" ref="A10:J25">
    <sortCondition ref="A10:A25"/>
    <sortCondition ref="B10:B25"/>
  </sortState>
  <mergeCells count="1">
    <mergeCell ref="A1:J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61"/>
  <sheetViews>
    <sheetView zoomScaleNormal="100" zoomScalePageLayoutView="125" workbookViewId="0">
      <selection sqref="A1:Q8"/>
    </sheetView>
  </sheetViews>
  <sheetFormatPr defaultColWidth="8.88671875" defaultRowHeight="13.2" x14ac:dyDescent="0.25"/>
  <cols>
    <col min="1" max="1" width="24.44140625" style="28" customWidth="1"/>
    <col min="2" max="17" width="11.88671875" style="13" customWidth="1"/>
    <col min="18" max="18" width="8.88671875" customWidth="1"/>
  </cols>
  <sheetData>
    <row r="1" spans="1:18" ht="12.75" customHeight="1" x14ac:dyDescent="0.25">
      <c r="A1" s="126" t="s">
        <v>907</v>
      </c>
      <c r="B1" s="126"/>
      <c r="C1" s="126"/>
      <c r="D1" s="126"/>
      <c r="E1" s="126"/>
      <c r="F1" s="126"/>
      <c r="G1" s="126"/>
      <c r="H1" s="126"/>
      <c r="I1" s="126"/>
      <c r="J1" s="126"/>
      <c r="K1" s="126"/>
      <c r="L1" s="126"/>
      <c r="M1" s="126"/>
      <c r="N1" s="126"/>
      <c r="O1" s="126"/>
      <c r="P1" s="126"/>
      <c r="Q1" s="126"/>
      <c r="R1" s="79"/>
    </row>
    <row r="2" spans="1:18" ht="12.6" customHeight="1" x14ac:dyDescent="0.25">
      <c r="A2" s="126"/>
      <c r="B2" s="126"/>
      <c r="C2" s="126"/>
      <c r="D2" s="126"/>
      <c r="E2" s="126"/>
      <c r="F2" s="126"/>
      <c r="G2" s="126"/>
      <c r="H2" s="126"/>
      <c r="I2" s="126"/>
      <c r="J2" s="126"/>
      <c r="K2" s="126"/>
      <c r="L2" s="126"/>
      <c r="M2" s="126"/>
      <c r="N2" s="126"/>
      <c r="O2" s="126"/>
      <c r="P2" s="126"/>
      <c r="Q2" s="126"/>
      <c r="R2" s="79"/>
    </row>
    <row r="3" spans="1:18" ht="12.6" customHeight="1" x14ac:dyDescent="0.25">
      <c r="A3" s="126"/>
      <c r="B3" s="126"/>
      <c r="C3" s="126"/>
      <c r="D3" s="126"/>
      <c r="E3" s="126"/>
      <c r="F3" s="126"/>
      <c r="G3" s="126"/>
      <c r="H3" s="126"/>
      <c r="I3" s="126"/>
      <c r="J3" s="126"/>
      <c r="K3" s="126"/>
      <c r="L3" s="126"/>
      <c r="M3" s="126"/>
      <c r="N3" s="126"/>
      <c r="O3" s="126"/>
      <c r="P3" s="126"/>
      <c r="Q3" s="126"/>
      <c r="R3" s="79"/>
    </row>
    <row r="4" spans="1:18" ht="12.6" customHeight="1" x14ac:dyDescent="0.25">
      <c r="A4" s="126"/>
      <c r="B4" s="126"/>
      <c r="C4" s="126"/>
      <c r="D4" s="126"/>
      <c r="E4" s="126"/>
      <c r="F4" s="126"/>
      <c r="G4" s="126"/>
      <c r="H4" s="126"/>
      <c r="I4" s="126"/>
      <c r="J4" s="126"/>
      <c r="K4" s="126"/>
      <c r="L4" s="126"/>
      <c r="M4" s="126"/>
      <c r="N4" s="126"/>
      <c r="O4" s="126"/>
      <c r="P4" s="126"/>
      <c r="Q4" s="126"/>
      <c r="R4" s="79"/>
    </row>
    <row r="5" spans="1:18" ht="12.6" customHeight="1" x14ac:dyDescent="0.25">
      <c r="A5" s="126"/>
      <c r="B5" s="126"/>
      <c r="C5" s="126"/>
      <c r="D5" s="126"/>
      <c r="E5" s="126"/>
      <c r="F5" s="126"/>
      <c r="G5" s="126"/>
      <c r="H5" s="126"/>
      <c r="I5" s="126"/>
      <c r="J5" s="126"/>
      <c r="K5" s="126"/>
      <c r="L5" s="126"/>
      <c r="M5" s="126"/>
      <c r="N5" s="126"/>
      <c r="O5" s="126"/>
      <c r="P5" s="126"/>
      <c r="Q5" s="126"/>
      <c r="R5" s="79"/>
    </row>
    <row r="6" spans="1:18" ht="12.6" customHeight="1" x14ac:dyDescent="0.25">
      <c r="A6" s="126"/>
      <c r="B6" s="126"/>
      <c r="C6" s="126"/>
      <c r="D6" s="126"/>
      <c r="E6" s="126"/>
      <c r="F6" s="126"/>
      <c r="G6" s="126"/>
      <c r="H6" s="126"/>
      <c r="I6" s="126"/>
      <c r="J6" s="126"/>
      <c r="K6" s="126"/>
      <c r="L6" s="126"/>
      <c r="M6" s="126"/>
      <c r="N6" s="126"/>
      <c r="O6" s="126"/>
      <c r="P6" s="126"/>
      <c r="Q6" s="126"/>
      <c r="R6" s="79"/>
    </row>
    <row r="7" spans="1:18" ht="12.6" customHeight="1" x14ac:dyDescent="0.25">
      <c r="A7" s="126"/>
      <c r="B7" s="126"/>
      <c r="C7" s="126"/>
      <c r="D7" s="126"/>
      <c r="E7" s="126"/>
      <c r="F7" s="126"/>
      <c r="G7" s="126"/>
      <c r="H7" s="126"/>
      <c r="I7" s="126"/>
      <c r="J7" s="126"/>
      <c r="K7" s="126"/>
      <c r="L7" s="126"/>
      <c r="M7" s="126"/>
      <c r="N7" s="126"/>
      <c r="O7" s="126"/>
      <c r="P7" s="126"/>
      <c r="Q7" s="126"/>
      <c r="R7" s="79"/>
    </row>
    <row r="8" spans="1:18" ht="47.25" customHeight="1" x14ac:dyDescent="0.25">
      <c r="A8" s="126"/>
      <c r="B8" s="126"/>
      <c r="C8" s="126"/>
      <c r="D8" s="126"/>
      <c r="E8" s="126"/>
      <c r="F8" s="126"/>
      <c r="G8" s="126"/>
      <c r="H8" s="126"/>
      <c r="I8" s="126"/>
      <c r="J8" s="126"/>
      <c r="K8" s="126"/>
      <c r="L8" s="126"/>
      <c r="M8" s="126"/>
      <c r="N8" s="126"/>
      <c r="O8" s="126"/>
      <c r="P8" s="126"/>
      <c r="Q8" s="126"/>
      <c r="R8" s="79"/>
    </row>
    <row r="9" spans="1:18" s="24" customFormat="1" ht="92.4" x14ac:dyDescent="0.25">
      <c r="A9" s="11" t="s">
        <v>217</v>
      </c>
      <c r="B9" s="9" t="s">
        <v>908</v>
      </c>
      <c r="C9" s="9" t="s">
        <v>909</v>
      </c>
      <c r="D9" s="9" t="s">
        <v>910</v>
      </c>
      <c r="E9" s="9" t="s">
        <v>911</v>
      </c>
      <c r="F9" s="9" t="s">
        <v>912</v>
      </c>
      <c r="G9" s="9" t="s">
        <v>913</v>
      </c>
      <c r="H9" s="9" t="s">
        <v>914</v>
      </c>
      <c r="I9" s="9" t="s">
        <v>915</v>
      </c>
      <c r="J9" s="9" t="s">
        <v>916</v>
      </c>
      <c r="K9" s="9" t="s">
        <v>917</v>
      </c>
      <c r="L9" s="9" t="s">
        <v>739</v>
      </c>
      <c r="M9" s="9" t="s">
        <v>740</v>
      </c>
      <c r="N9" s="9" t="s">
        <v>741</v>
      </c>
      <c r="O9" s="9" t="s">
        <v>742</v>
      </c>
      <c r="P9" s="9" t="s">
        <v>743</v>
      </c>
      <c r="Q9" s="9" t="s">
        <v>918</v>
      </c>
      <c r="R9" s="80"/>
    </row>
    <row r="10" spans="1:18" ht="14.1" customHeight="1" x14ac:dyDescent="0.25">
      <c r="A10" s="6" t="s">
        <v>224</v>
      </c>
      <c r="B10" s="43" t="s">
        <v>919</v>
      </c>
      <c r="C10" s="8">
        <v>120</v>
      </c>
      <c r="D10" s="8" t="s">
        <v>679</v>
      </c>
      <c r="E10" s="8" t="s">
        <v>920</v>
      </c>
      <c r="F10" s="8" t="s">
        <v>921</v>
      </c>
      <c r="G10" s="8">
        <v>49</v>
      </c>
      <c r="H10" s="8">
        <v>52</v>
      </c>
      <c r="I10" s="8">
        <v>4</v>
      </c>
      <c r="J10" s="8">
        <v>15</v>
      </c>
      <c r="K10" s="8">
        <v>16</v>
      </c>
      <c r="L10" s="8" t="s">
        <v>922</v>
      </c>
      <c r="M10" s="8" t="s">
        <v>923</v>
      </c>
      <c r="N10" s="8">
        <v>35</v>
      </c>
      <c r="O10" s="8" t="s">
        <v>924</v>
      </c>
      <c r="P10" s="8" t="s">
        <v>791</v>
      </c>
      <c r="Q10" s="8" t="s">
        <v>925</v>
      </c>
      <c r="R10" s="81"/>
    </row>
    <row r="11" spans="1:18" ht="14.1" customHeight="1" x14ac:dyDescent="0.25">
      <c r="A11" s="6" t="s">
        <v>229</v>
      </c>
      <c r="B11" s="43" t="s">
        <v>926</v>
      </c>
      <c r="C11" s="8">
        <v>12</v>
      </c>
      <c r="D11" s="8" t="s">
        <v>927</v>
      </c>
      <c r="E11" s="8" t="s">
        <v>928</v>
      </c>
      <c r="F11" s="8">
        <v>1</v>
      </c>
      <c r="G11" s="8">
        <v>34</v>
      </c>
      <c r="H11" s="8">
        <v>52</v>
      </c>
      <c r="I11" s="8">
        <v>1</v>
      </c>
      <c r="J11" s="8">
        <v>3</v>
      </c>
      <c r="K11" s="8">
        <v>4</v>
      </c>
      <c r="L11" s="8">
        <v>0</v>
      </c>
      <c r="M11" s="8">
        <v>75</v>
      </c>
      <c r="N11" s="8">
        <v>25</v>
      </c>
      <c r="O11" s="8">
        <v>0</v>
      </c>
      <c r="P11" s="8">
        <v>0</v>
      </c>
      <c r="Q11" s="8" t="s">
        <v>928</v>
      </c>
    </row>
    <row r="12" spans="1:18" ht="14.1" customHeight="1" x14ac:dyDescent="0.25">
      <c r="A12" s="6" t="s">
        <v>233</v>
      </c>
      <c r="B12" s="43">
        <v>32</v>
      </c>
      <c r="C12" s="8">
        <v>63</v>
      </c>
      <c r="D12" s="8" t="s">
        <v>734</v>
      </c>
      <c r="E12" s="8" t="s">
        <v>558</v>
      </c>
      <c r="F12" s="8" t="s">
        <v>562</v>
      </c>
      <c r="G12" s="8">
        <v>52</v>
      </c>
      <c r="H12" s="8">
        <v>52</v>
      </c>
      <c r="I12" s="8">
        <v>3</v>
      </c>
      <c r="J12" s="8">
        <v>16</v>
      </c>
      <c r="K12" s="8">
        <v>16</v>
      </c>
      <c r="L12" s="8" t="s">
        <v>873</v>
      </c>
      <c r="M12" s="8" t="s">
        <v>929</v>
      </c>
      <c r="N12" s="8" t="s">
        <v>930</v>
      </c>
      <c r="O12" s="8" t="s">
        <v>929</v>
      </c>
      <c r="P12" s="8" t="s">
        <v>931</v>
      </c>
      <c r="Q12" s="8" t="s">
        <v>932</v>
      </c>
    </row>
    <row r="13" spans="1:18" ht="14.1" customHeight="1" x14ac:dyDescent="0.25">
      <c r="A13" s="6" t="s">
        <v>238</v>
      </c>
      <c r="B13" s="43" t="s">
        <v>933</v>
      </c>
      <c r="C13" s="8">
        <v>21</v>
      </c>
      <c r="D13" s="8" t="s">
        <v>934</v>
      </c>
      <c r="E13" s="8" t="s">
        <v>674</v>
      </c>
      <c r="F13" s="8" t="s">
        <v>935</v>
      </c>
      <c r="G13" s="8">
        <v>8</v>
      </c>
      <c r="H13" s="8">
        <v>52</v>
      </c>
      <c r="I13" s="8">
        <v>2</v>
      </c>
      <c r="J13" s="8">
        <v>5</v>
      </c>
      <c r="K13" s="8">
        <v>16</v>
      </c>
      <c r="L13" s="8" t="s">
        <v>936</v>
      </c>
      <c r="M13" s="8" t="s">
        <v>929</v>
      </c>
      <c r="N13" s="8" t="s">
        <v>835</v>
      </c>
      <c r="O13" s="8">
        <v>0</v>
      </c>
      <c r="P13" s="8">
        <v>0</v>
      </c>
      <c r="Q13" s="8" t="s">
        <v>937</v>
      </c>
    </row>
    <row r="14" spans="1:18" ht="14.1" customHeight="1" x14ac:dyDescent="0.25">
      <c r="A14" s="6" t="s">
        <v>243</v>
      </c>
      <c r="B14" s="43">
        <v>156</v>
      </c>
      <c r="C14" s="8">
        <v>230</v>
      </c>
      <c r="D14" s="8" t="s">
        <v>681</v>
      </c>
      <c r="E14" s="8" t="s">
        <v>938</v>
      </c>
      <c r="F14" s="8" t="s">
        <v>939</v>
      </c>
      <c r="G14" s="8">
        <v>42</v>
      </c>
      <c r="H14" s="8">
        <v>52</v>
      </c>
      <c r="I14" s="8">
        <v>4</v>
      </c>
      <c r="J14" s="8">
        <v>12</v>
      </c>
      <c r="K14" s="8">
        <v>16</v>
      </c>
      <c r="L14" s="8" t="s">
        <v>940</v>
      </c>
      <c r="M14" s="8" t="s">
        <v>858</v>
      </c>
      <c r="N14" s="8" t="s">
        <v>941</v>
      </c>
      <c r="O14" s="8" t="s">
        <v>942</v>
      </c>
      <c r="P14" s="8" t="s">
        <v>943</v>
      </c>
      <c r="Q14" s="8" t="s">
        <v>944</v>
      </c>
    </row>
    <row r="15" spans="1:18" ht="14.1" customHeight="1" x14ac:dyDescent="0.25">
      <c r="A15" s="6" t="s">
        <v>252</v>
      </c>
      <c r="B15" s="43" t="s">
        <v>945</v>
      </c>
      <c r="C15" s="8">
        <v>14</v>
      </c>
      <c r="D15" s="8" t="s">
        <v>619</v>
      </c>
      <c r="E15" s="8" t="s">
        <v>631</v>
      </c>
      <c r="F15" s="8" t="s">
        <v>672</v>
      </c>
      <c r="G15" s="8">
        <v>19</v>
      </c>
      <c r="H15" s="8">
        <v>52</v>
      </c>
      <c r="I15" s="8">
        <v>2</v>
      </c>
      <c r="J15" s="8">
        <v>7</v>
      </c>
      <c r="K15" s="8">
        <v>16</v>
      </c>
      <c r="L15" s="8" t="s">
        <v>877</v>
      </c>
      <c r="M15" s="8" t="s">
        <v>946</v>
      </c>
      <c r="N15" s="8" t="s">
        <v>947</v>
      </c>
      <c r="O15" s="8" t="s">
        <v>947</v>
      </c>
      <c r="P15" s="8">
        <v>0</v>
      </c>
      <c r="Q15" s="8" t="s">
        <v>948</v>
      </c>
    </row>
    <row r="16" spans="1:18" ht="14.1" customHeight="1" x14ac:dyDescent="0.25">
      <c r="A16" s="6" t="s">
        <v>256</v>
      </c>
      <c r="B16" s="43" t="s">
        <v>949</v>
      </c>
      <c r="C16" s="8">
        <v>37</v>
      </c>
      <c r="D16" s="8" t="s">
        <v>934</v>
      </c>
      <c r="E16" s="8" t="s">
        <v>939</v>
      </c>
      <c r="F16" s="8" t="s">
        <v>935</v>
      </c>
      <c r="G16" s="8">
        <v>8</v>
      </c>
      <c r="H16" s="8">
        <v>52</v>
      </c>
      <c r="I16" s="8">
        <v>2</v>
      </c>
      <c r="J16" s="8">
        <v>5</v>
      </c>
      <c r="K16" s="8">
        <v>16</v>
      </c>
      <c r="L16" s="8" t="s">
        <v>950</v>
      </c>
      <c r="M16" s="8" t="s">
        <v>951</v>
      </c>
      <c r="N16" s="8" t="s">
        <v>952</v>
      </c>
      <c r="O16" s="8" t="s">
        <v>953</v>
      </c>
      <c r="P16" s="8" t="s">
        <v>954</v>
      </c>
      <c r="Q16" s="8" t="s">
        <v>613</v>
      </c>
    </row>
    <row r="17" spans="1:17" ht="14.1" customHeight="1" x14ac:dyDescent="0.25">
      <c r="A17" s="6" t="s">
        <v>293</v>
      </c>
      <c r="B17" s="43" t="s">
        <v>955</v>
      </c>
      <c r="C17" s="8">
        <v>49</v>
      </c>
      <c r="D17" s="8" t="s">
        <v>934</v>
      </c>
      <c r="E17" s="8" t="s">
        <v>956</v>
      </c>
      <c r="F17" s="8" t="s">
        <v>935</v>
      </c>
      <c r="G17" s="8">
        <v>8</v>
      </c>
      <c r="H17" s="8">
        <v>52</v>
      </c>
      <c r="I17" s="8">
        <v>3</v>
      </c>
      <c r="J17" s="8">
        <v>4</v>
      </c>
      <c r="K17" s="8">
        <v>16</v>
      </c>
      <c r="L17" s="8" t="s">
        <v>957</v>
      </c>
      <c r="M17" s="8" t="s">
        <v>958</v>
      </c>
      <c r="N17" s="8" t="s">
        <v>959</v>
      </c>
      <c r="O17" s="8" t="s">
        <v>960</v>
      </c>
      <c r="P17" s="8">
        <v>0</v>
      </c>
      <c r="Q17" s="8" t="s">
        <v>961</v>
      </c>
    </row>
    <row r="18" spans="1:17" ht="14.1" customHeight="1" x14ac:dyDescent="0.25">
      <c r="A18" s="6" t="s">
        <v>297</v>
      </c>
      <c r="B18" s="43" t="s">
        <v>962</v>
      </c>
      <c r="C18" s="8">
        <v>124</v>
      </c>
      <c r="D18" s="8" t="s">
        <v>745</v>
      </c>
      <c r="E18" s="8" t="s">
        <v>639</v>
      </c>
      <c r="F18" s="8" t="s">
        <v>613</v>
      </c>
      <c r="G18" s="8">
        <v>33</v>
      </c>
      <c r="H18" s="8">
        <v>52</v>
      </c>
      <c r="I18" s="8">
        <v>4</v>
      </c>
      <c r="J18" s="8">
        <v>9</v>
      </c>
      <c r="K18" s="8">
        <v>16</v>
      </c>
      <c r="L18" s="8" t="s">
        <v>963</v>
      </c>
      <c r="M18" s="8" t="s">
        <v>964</v>
      </c>
      <c r="N18" s="8" t="s">
        <v>965</v>
      </c>
      <c r="O18" s="8" t="s">
        <v>966</v>
      </c>
      <c r="P18" s="8">
        <v>0</v>
      </c>
      <c r="Q18" s="8" t="s">
        <v>967</v>
      </c>
    </row>
    <row r="19" spans="1:17" ht="14.1" customHeight="1" x14ac:dyDescent="0.25">
      <c r="A19" s="6" t="s">
        <v>304</v>
      </c>
      <c r="B19" s="43" t="s">
        <v>968</v>
      </c>
      <c r="C19" s="8">
        <v>32</v>
      </c>
      <c r="D19" s="8" t="s">
        <v>805</v>
      </c>
      <c r="E19" s="8" t="s">
        <v>779</v>
      </c>
      <c r="F19" s="8">
        <v>1</v>
      </c>
      <c r="G19" s="8">
        <v>34</v>
      </c>
      <c r="H19" s="8">
        <v>52</v>
      </c>
      <c r="I19" s="8">
        <v>2</v>
      </c>
      <c r="J19" s="8">
        <v>13</v>
      </c>
      <c r="K19" s="8">
        <v>16</v>
      </c>
      <c r="L19" s="8" t="s">
        <v>969</v>
      </c>
      <c r="M19" s="8" t="s">
        <v>970</v>
      </c>
      <c r="N19" s="8" t="s">
        <v>971</v>
      </c>
      <c r="O19" s="8">
        <v>0</v>
      </c>
      <c r="P19" s="8">
        <v>0</v>
      </c>
      <c r="Q19" s="8" t="s">
        <v>779</v>
      </c>
    </row>
    <row r="20" spans="1:17" ht="14.1" customHeight="1" x14ac:dyDescent="0.25">
      <c r="A20" s="6" t="s">
        <v>306</v>
      </c>
      <c r="B20" s="43" t="s">
        <v>972</v>
      </c>
      <c r="C20" s="8">
        <v>36</v>
      </c>
      <c r="D20" s="8" t="s">
        <v>756</v>
      </c>
      <c r="E20" s="8" t="s">
        <v>625</v>
      </c>
      <c r="F20" s="8" t="s">
        <v>672</v>
      </c>
      <c r="G20" s="8">
        <v>19</v>
      </c>
      <c r="H20" s="8">
        <v>52</v>
      </c>
      <c r="I20" s="8">
        <v>2</v>
      </c>
      <c r="J20" s="8">
        <v>7</v>
      </c>
      <c r="K20" s="8">
        <v>16</v>
      </c>
      <c r="L20" s="8">
        <v>25</v>
      </c>
      <c r="M20" s="8" t="s">
        <v>973</v>
      </c>
      <c r="N20" s="8" t="s">
        <v>974</v>
      </c>
      <c r="O20" s="8">
        <v>0</v>
      </c>
      <c r="P20" s="8">
        <v>0</v>
      </c>
      <c r="Q20" s="8" t="s">
        <v>693</v>
      </c>
    </row>
    <row r="21" spans="1:17" ht="14.1" customHeight="1" x14ac:dyDescent="0.25">
      <c r="A21" s="6" t="s">
        <v>310</v>
      </c>
      <c r="B21" s="43" t="s">
        <v>809</v>
      </c>
      <c r="C21" s="8">
        <v>13</v>
      </c>
      <c r="D21" s="8" t="s">
        <v>934</v>
      </c>
      <c r="E21" s="8" t="s">
        <v>975</v>
      </c>
      <c r="F21" s="8" t="s">
        <v>935</v>
      </c>
      <c r="G21" s="8">
        <v>8</v>
      </c>
      <c r="H21" s="8">
        <v>52</v>
      </c>
      <c r="I21" s="8">
        <v>1</v>
      </c>
      <c r="J21" s="8">
        <v>1</v>
      </c>
      <c r="K21" s="8">
        <v>4</v>
      </c>
      <c r="L21" s="8" t="s">
        <v>976</v>
      </c>
      <c r="M21" s="8" t="s">
        <v>977</v>
      </c>
      <c r="N21" s="8" t="s">
        <v>978</v>
      </c>
      <c r="O21" s="8">
        <v>0</v>
      </c>
      <c r="P21" s="8">
        <v>0</v>
      </c>
      <c r="Q21" s="8" t="s">
        <v>979</v>
      </c>
    </row>
    <row r="22" spans="1:17" ht="14.1" customHeight="1" x14ac:dyDescent="0.25">
      <c r="A22" s="6" t="s">
        <v>312</v>
      </c>
      <c r="B22" s="43" t="s">
        <v>980</v>
      </c>
      <c r="C22" s="8">
        <v>126</v>
      </c>
      <c r="D22" s="8" t="s">
        <v>937</v>
      </c>
      <c r="E22" s="8" t="s">
        <v>967</v>
      </c>
      <c r="F22" s="8" t="s">
        <v>779</v>
      </c>
      <c r="G22" s="8">
        <v>51</v>
      </c>
      <c r="H22" s="8">
        <v>52</v>
      </c>
      <c r="I22" s="8">
        <v>4</v>
      </c>
      <c r="J22" s="8">
        <v>16</v>
      </c>
      <c r="K22" s="8">
        <v>16</v>
      </c>
      <c r="L22" s="8" t="s">
        <v>878</v>
      </c>
      <c r="M22" s="8" t="s">
        <v>981</v>
      </c>
      <c r="N22" s="8" t="s">
        <v>982</v>
      </c>
      <c r="O22" s="8" t="s">
        <v>983</v>
      </c>
      <c r="P22" s="8" t="s">
        <v>636</v>
      </c>
      <c r="Q22" s="8" t="s">
        <v>984</v>
      </c>
    </row>
    <row r="23" spans="1:17" ht="14.1" customHeight="1" x14ac:dyDescent="0.25">
      <c r="A23" s="6" t="s">
        <v>317</v>
      </c>
      <c r="B23" s="43" t="s">
        <v>985</v>
      </c>
      <c r="C23" s="8">
        <v>16</v>
      </c>
      <c r="D23" s="8" t="s">
        <v>855</v>
      </c>
      <c r="E23" s="8" t="s">
        <v>986</v>
      </c>
      <c r="F23" s="8" t="s">
        <v>987</v>
      </c>
      <c r="G23" s="8">
        <v>38</v>
      </c>
      <c r="H23" s="8">
        <v>52</v>
      </c>
      <c r="I23" s="8">
        <v>2</v>
      </c>
      <c r="J23" s="8">
        <v>15</v>
      </c>
      <c r="K23" s="8">
        <v>16</v>
      </c>
      <c r="L23" s="8" t="s">
        <v>969</v>
      </c>
      <c r="M23" s="8">
        <v>50</v>
      </c>
      <c r="N23" s="8" t="s">
        <v>847</v>
      </c>
      <c r="O23" s="8">
        <v>0</v>
      </c>
      <c r="P23" s="8">
        <v>0</v>
      </c>
      <c r="Q23" s="8" t="s">
        <v>986</v>
      </c>
    </row>
    <row r="24" spans="1:17" ht="14.1" customHeight="1" x14ac:dyDescent="0.25">
      <c r="A24" s="6" t="s">
        <v>323</v>
      </c>
      <c r="B24" s="43" t="s">
        <v>988</v>
      </c>
      <c r="C24" s="8">
        <v>48</v>
      </c>
      <c r="D24" s="8" t="s">
        <v>787</v>
      </c>
      <c r="E24" s="8" t="s">
        <v>989</v>
      </c>
      <c r="F24" s="8" t="s">
        <v>990</v>
      </c>
      <c r="G24" s="8">
        <v>16</v>
      </c>
      <c r="H24" s="8">
        <v>52</v>
      </c>
      <c r="I24" s="8">
        <v>3</v>
      </c>
      <c r="J24" s="8">
        <v>6</v>
      </c>
      <c r="K24" s="8">
        <v>16</v>
      </c>
      <c r="L24" s="8">
        <v>25</v>
      </c>
      <c r="M24" s="8">
        <v>50</v>
      </c>
      <c r="N24" s="8">
        <v>25</v>
      </c>
      <c r="O24" s="8">
        <v>0</v>
      </c>
      <c r="P24" s="8">
        <v>0</v>
      </c>
      <c r="Q24" s="8" t="s">
        <v>991</v>
      </c>
    </row>
    <row r="25" spans="1:17" ht="14.1" customHeight="1" x14ac:dyDescent="0.25">
      <c r="A25" s="6" t="s">
        <v>325</v>
      </c>
      <c r="B25" s="43" t="s">
        <v>992</v>
      </c>
      <c r="C25" s="8">
        <v>141</v>
      </c>
      <c r="D25" s="8" t="s">
        <v>787</v>
      </c>
      <c r="E25" s="8" t="s">
        <v>993</v>
      </c>
      <c r="F25" s="8" t="s">
        <v>990</v>
      </c>
      <c r="G25" s="8">
        <v>16</v>
      </c>
      <c r="H25" s="8">
        <v>52</v>
      </c>
      <c r="I25" s="8">
        <v>4</v>
      </c>
      <c r="J25" s="8">
        <v>3</v>
      </c>
      <c r="K25" s="8">
        <v>16</v>
      </c>
      <c r="L25" s="8" t="s">
        <v>994</v>
      </c>
      <c r="M25" s="8" t="s">
        <v>995</v>
      </c>
      <c r="N25" s="8" t="s">
        <v>996</v>
      </c>
      <c r="O25" s="8" t="s">
        <v>786</v>
      </c>
      <c r="P25" s="8" t="s">
        <v>855</v>
      </c>
      <c r="Q25" s="8" t="s">
        <v>997</v>
      </c>
    </row>
    <row r="26" spans="1:17" ht="14.1" customHeight="1" x14ac:dyDescent="0.25">
      <c r="A26" s="6" t="s">
        <v>332</v>
      </c>
      <c r="B26" s="43" t="s">
        <v>998</v>
      </c>
      <c r="C26" s="8">
        <v>83</v>
      </c>
      <c r="D26" s="8" t="s">
        <v>787</v>
      </c>
      <c r="E26" s="8" t="s">
        <v>999</v>
      </c>
      <c r="F26" s="8" t="s">
        <v>1000</v>
      </c>
      <c r="G26" s="8">
        <v>14</v>
      </c>
      <c r="H26" s="8">
        <v>52</v>
      </c>
      <c r="I26" s="8">
        <v>3</v>
      </c>
      <c r="J26" s="8">
        <v>5</v>
      </c>
      <c r="K26" s="8">
        <v>16</v>
      </c>
      <c r="L26" s="8" t="s">
        <v>1001</v>
      </c>
      <c r="M26" s="8" t="s">
        <v>1002</v>
      </c>
      <c r="N26" s="8" t="s">
        <v>1003</v>
      </c>
      <c r="O26" s="8" t="s">
        <v>1004</v>
      </c>
      <c r="P26" s="8">
        <v>0</v>
      </c>
      <c r="Q26" s="8" t="s">
        <v>1005</v>
      </c>
    </row>
    <row r="27" spans="1:17" ht="14.1" customHeight="1" x14ac:dyDescent="0.25">
      <c r="A27" s="6" t="s">
        <v>357</v>
      </c>
      <c r="B27" s="43">
        <v>35</v>
      </c>
      <c r="C27" s="8">
        <v>47</v>
      </c>
      <c r="D27" s="8" t="s">
        <v>745</v>
      </c>
      <c r="E27" s="8" t="s">
        <v>1006</v>
      </c>
      <c r="F27" s="8" t="s">
        <v>1007</v>
      </c>
      <c r="G27" s="8">
        <v>31</v>
      </c>
      <c r="H27" s="8">
        <v>52</v>
      </c>
      <c r="I27" s="8">
        <v>3</v>
      </c>
      <c r="J27" s="8">
        <v>10</v>
      </c>
      <c r="K27" s="8">
        <v>16</v>
      </c>
      <c r="L27" s="8" t="s">
        <v>994</v>
      </c>
      <c r="M27" s="8" t="s">
        <v>1008</v>
      </c>
      <c r="N27" s="8" t="s">
        <v>1009</v>
      </c>
      <c r="O27" s="8" t="s">
        <v>1010</v>
      </c>
      <c r="P27" s="8">
        <v>0</v>
      </c>
      <c r="Q27" s="8" t="s">
        <v>1011</v>
      </c>
    </row>
    <row r="28" spans="1:17" ht="14.1" customHeight="1" x14ac:dyDescent="0.25">
      <c r="A28" s="6" t="s">
        <v>361</v>
      </c>
      <c r="B28" s="43" t="s">
        <v>1012</v>
      </c>
      <c r="C28" s="8">
        <v>70</v>
      </c>
      <c r="D28" s="8" t="s">
        <v>805</v>
      </c>
      <c r="E28" s="8" t="s">
        <v>1013</v>
      </c>
      <c r="F28" s="8">
        <v>1</v>
      </c>
      <c r="G28" s="8">
        <v>34</v>
      </c>
      <c r="H28" s="8">
        <v>52</v>
      </c>
      <c r="I28" s="8">
        <v>3</v>
      </c>
      <c r="J28" s="8">
        <v>11</v>
      </c>
      <c r="K28" s="8">
        <v>16</v>
      </c>
      <c r="L28" s="8" t="s">
        <v>1014</v>
      </c>
      <c r="M28" s="8" t="s">
        <v>1015</v>
      </c>
      <c r="N28" s="8" t="s">
        <v>869</v>
      </c>
      <c r="O28" s="8">
        <v>10</v>
      </c>
      <c r="P28" s="8">
        <v>0</v>
      </c>
      <c r="Q28" s="8" t="s">
        <v>1016</v>
      </c>
    </row>
    <row r="29" spans="1:17" ht="14.1" customHeight="1" x14ac:dyDescent="0.25">
      <c r="A29" s="6" t="s">
        <v>370</v>
      </c>
      <c r="B29" s="43" t="s">
        <v>1017</v>
      </c>
      <c r="C29" s="8">
        <v>16</v>
      </c>
      <c r="D29" s="8" t="s">
        <v>842</v>
      </c>
      <c r="E29" s="8" t="s">
        <v>986</v>
      </c>
      <c r="F29" s="8" t="s">
        <v>1018</v>
      </c>
      <c r="G29" s="8">
        <v>4</v>
      </c>
      <c r="H29" s="8">
        <v>52</v>
      </c>
      <c r="I29" s="8">
        <v>2</v>
      </c>
      <c r="J29" s="8">
        <v>3</v>
      </c>
      <c r="K29" s="8">
        <v>16</v>
      </c>
      <c r="L29" s="8" t="s">
        <v>654</v>
      </c>
      <c r="M29" s="8">
        <v>75</v>
      </c>
      <c r="N29" s="8" t="s">
        <v>1019</v>
      </c>
      <c r="O29" s="8">
        <v>0</v>
      </c>
      <c r="P29" s="8">
        <v>0</v>
      </c>
      <c r="Q29" s="8" t="s">
        <v>844</v>
      </c>
    </row>
    <row r="30" spans="1:17" ht="14.1" customHeight="1" x14ac:dyDescent="0.25">
      <c r="A30" s="6" t="s">
        <v>373</v>
      </c>
      <c r="B30" s="43" t="s">
        <v>1020</v>
      </c>
      <c r="C30" s="8">
        <v>61</v>
      </c>
      <c r="D30" s="8" t="s">
        <v>568</v>
      </c>
      <c r="E30" s="8" t="s">
        <v>1021</v>
      </c>
      <c r="F30" s="8" t="s">
        <v>1022</v>
      </c>
      <c r="G30" s="8">
        <v>46</v>
      </c>
      <c r="H30" s="8">
        <v>52</v>
      </c>
      <c r="I30" s="8">
        <v>3</v>
      </c>
      <c r="J30" s="8">
        <v>14</v>
      </c>
      <c r="K30" s="8">
        <v>16</v>
      </c>
      <c r="L30" s="8" t="s">
        <v>1023</v>
      </c>
      <c r="M30" s="8" t="s">
        <v>1024</v>
      </c>
      <c r="N30" s="8" t="s">
        <v>1025</v>
      </c>
      <c r="O30" s="8">
        <v>0</v>
      </c>
      <c r="P30" s="8">
        <v>0</v>
      </c>
      <c r="Q30" s="8" t="s">
        <v>1026</v>
      </c>
    </row>
    <row r="31" spans="1:17" ht="14.1" customHeight="1" x14ac:dyDescent="0.25">
      <c r="A31" s="6" t="s">
        <v>377</v>
      </c>
      <c r="B31" s="43" t="s">
        <v>1027</v>
      </c>
      <c r="C31" s="8">
        <v>160</v>
      </c>
      <c r="D31" s="8" t="s">
        <v>855</v>
      </c>
      <c r="E31" s="8" t="s">
        <v>1028</v>
      </c>
      <c r="F31" s="8" t="s">
        <v>987</v>
      </c>
      <c r="G31" s="8">
        <v>38</v>
      </c>
      <c r="H31" s="8">
        <v>52</v>
      </c>
      <c r="I31" s="8">
        <v>4</v>
      </c>
      <c r="J31" s="8">
        <v>10</v>
      </c>
      <c r="K31" s="8">
        <v>16</v>
      </c>
      <c r="L31" s="8" t="s">
        <v>1029</v>
      </c>
      <c r="M31" s="8">
        <v>40</v>
      </c>
      <c r="N31" s="8" t="s">
        <v>1030</v>
      </c>
      <c r="O31" s="8">
        <v>10</v>
      </c>
      <c r="P31" s="8">
        <v>0</v>
      </c>
      <c r="Q31" s="8" t="s">
        <v>1031</v>
      </c>
    </row>
    <row r="32" spans="1:17" ht="14.1" customHeight="1" x14ac:dyDescent="0.25">
      <c r="A32" s="6" t="s">
        <v>385</v>
      </c>
      <c r="B32" s="43" t="s">
        <v>1032</v>
      </c>
      <c r="C32" s="8">
        <v>113</v>
      </c>
      <c r="D32" s="8" t="s">
        <v>787</v>
      </c>
      <c r="E32" s="8" t="s">
        <v>1033</v>
      </c>
      <c r="F32" s="8" t="s">
        <v>1000</v>
      </c>
      <c r="G32" s="8">
        <v>14</v>
      </c>
      <c r="H32" s="8">
        <v>52</v>
      </c>
      <c r="I32" s="8">
        <v>4</v>
      </c>
      <c r="J32" s="8">
        <v>2</v>
      </c>
      <c r="K32" s="8">
        <v>16</v>
      </c>
      <c r="L32" s="8" t="s">
        <v>1034</v>
      </c>
      <c r="M32" s="8" t="s">
        <v>1035</v>
      </c>
      <c r="N32" s="8" t="s">
        <v>1036</v>
      </c>
      <c r="O32" s="8" t="s">
        <v>1037</v>
      </c>
      <c r="P32" s="8" t="s">
        <v>707</v>
      </c>
      <c r="Q32" s="8" t="s">
        <v>1038</v>
      </c>
    </row>
    <row r="33" spans="1:17" ht="14.1" customHeight="1" x14ac:dyDescent="0.25">
      <c r="A33" s="6" t="s">
        <v>393</v>
      </c>
      <c r="B33" s="43" t="s">
        <v>1039</v>
      </c>
      <c r="C33" s="8">
        <v>11</v>
      </c>
      <c r="D33" s="8" t="s">
        <v>679</v>
      </c>
      <c r="E33" s="8" t="s">
        <v>1040</v>
      </c>
      <c r="F33" s="8" t="s">
        <v>921</v>
      </c>
      <c r="G33" s="8">
        <v>49</v>
      </c>
      <c r="H33" s="8">
        <v>52</v>
      </c>
      <c r="I33" s="8">
        <v>1</v>
      </c>
      <c r="J33" s="8">
        <v>4</v>
      </c>
      <c r="K33" s="8">
        <v>4</v>
      </c>
      <c r="L33" s="8" t="s">
        <v>662</v>
      </c>
      <c r="M33" s="8" t="s">
        <v>1041</v>
      </c>
      <c r="N33" s="8" t="s">
        <v>1042</v>
      </c>
      <c r="O33" s="8" t="s">
        <v>662</v>
      </c>
      <c r="P33" s="8" t="s">
        <v>662</v>
      </c>
      <c r="Q33" s="8" t="s">
        <v>777</v>
      </c>
    </row>
    <row r="34" spans="1:17" ht="14.1" customHeight="1" x14ac:dyDescent="0.25">
      <c r="A34" s="6" t="s">
        <v>396</v>
      </c>
      <c r="B34" s="43" t="s">
        <v>980</v>
      </c>
      <c r="C34" s="8">
        <v>93</v>
      </c>
      <c r="D34" s="8" t="s">
        <v>934</v>
      </c>
      <c r="E34" s="8" t="s">
        <v>1043</v>
      </c>
      <c r="F34" s="8" t="s">
        <v>935</v>
      </c>
      <c r="G34" s="8">
        <v>8</v>
      </c>
      <c r="H34" s="8">
        <v>52</v>
      </c>
      <c r="I34" s="8">
        <v>4</v>
      </c>
      <c r="J34" s="8">
        <v>1</v>
      </c>
      <c r="K34" s="8">
        <v>16</v>
      </c>
      <c r="L34" s="8" t="s">
        <v>1044</v>
      </c>
      <c r="M34" s="8" t="s">
        <v>1045</v>
      </c>
      <c r="N34" s="8" t="s">
        <v>1046</v>
      </c>
      <c r="O34" s="8" t="s">
        <v>1047</v>
      </c>
      <c r="P34" s="8" t="s">
        <v>1000</v>
      </c>
      <c r="Q34" s="8" t="s">
        <v>984</v>
      </c>
    </row>
    <row r="35" spans="1:17" ht="14.1" customHeight="1" x14ac:dyDescent="0.25">
      <c r="A35" s="6" t="s">
        <v>402</v>
      </c>
      <c r="B35" s="43" t="s">
        <v>1048</v>
      </c>
      <c r="C35" s="8">
        <v>49</v>
      </c>
      <c r="D35" s="8" t="s">
        <v>855</v>
      </c>
      <c r="E35" s="8" t="s">
        <v>956</v>
      </c>
      <c r="F35" s="8" t="s">
        <v>987</v>
      </c>
      <c r="G35" s="8">
        <v>38</v>
      </c>
      <c r="H35" s="8">
        <v>52</v>
      </c>
      <c r="I35" s="8">
        <v>3</v>
      </c>
      <c r="J35" s="8">
        <v>12</v>
      </c>
      <c r="K35" s="8">
        <v>16</v>
      </c>
      <c r="L35" s="8" t="s">
        <v>1049</v>
      </c>
      <c r="M35" s="8" t="s">
        <v>1050</v>
      </c>
      <c r="N35" s="8" t="s">
        <v>1051</v>
      </c>
      <c r="O35" s="8" t="s">
        <v>960</v>
      </c>
      <c r="P35" s="8">
        <v>0</v>
      </c>
      <c r="Q35" s="8" t="s">
        <v>989</v>
      </c>
    </row>
    <row r="36" spans="1:17" ht="14.1" customHeight="1" x14ac:dyDescent="0.25">
      <c r="A36" s="6" t="s">
        <v>411</v>
      </c>
      <c r="B36" s="43" t="s">
        <v>1052</v>
      </c>
      <c r="C36" s="8">
        <v>161</v>
      </c>
      <c r="D36" s="8" t="s">
        <v>627</v>
      </c>
      <c r="E36" s="8" t="s">
        <v>1053</v>
      </c>
      <c r="F36" s="8" t="s">
        <v>693</v>
      </c>
      <c r="G36" s="8">
        <v>41</v>
      </c>
      <c r="H36" s="8">
        <v>52</v>
      </c>
      <c r="I36" s="8">
        <v>4</v>
      </c>
      <c r="J36" s="8">
        <v>11</v>
      </c>
      <c r="K36" s="8">
        <v>16</v>
      </c>
      <c r="L36" s="8" t="s">
        <v>1054</v>
      </c>
      <c r="M36" s="8" t="s">
        <v>1055</v>
      </c>
      <c r="N36" s="8" t="s">
        <v>1056</v>
      </c>
      <c r="O36" s="8" t="s">
        <v>1057</v>
      </c>
      <c r="P36" s="8">
        <v>0</v>
      </c>
      <c r="Q36" s="8" t="s">
        <v>1058</v>
      </c>
    </row>
    <row r="37" spans="1:17" ht="14.1" customHeight="1" x14ac:dyDescent="0.25">
      <c r="A37" s="6" t="s">
        <v>418</v>
      </c>
      <c r="B37" s="43" t="s">
        <v>1059</v>
      </c>
      <c r="C37" s="8">
        <v>24</v>
      </c>
      <c r="D37" s="8" t="s">
        <v>619</v>
      </c>
      <c r="E37" s="8" t="s">
        <v>679</v>
      </c>
      <c r="F37" s="8" t="s">
        <v>1060</v>
      </c>
      <c r="G37" s="8">
        <v>24</v>
      </c>
      <c r="H37" s="8">
        <v>52</v>
      </c>
      <c r="I37" s="8">
        <v>2</v>
      </c>
      <c r="J37" s="8">
        <v>10</v>
      </c>
      <c r="K37" s="8">
        <v>16</v>
      </c>
      <c r="L37" s="8" t="s">
        <v>846</v>
      </c>
      <c r="M37" s="8" t="s">
        <v>836</v>
      </c>
      <c r="N37" s="8">
        <v>25</v>
      </c>
      <c r="O37" s="8" t="s">
        <v>845</v>
      </c>
      <c r="P37" s="8">
        <v>0</v>
      </c>
      <c r="Q37" s="8" t="s">
        <v>697</v>
      </c>
    </row>
    <row r="38" spans="1:17" ht="14.1" customHeight="1" x14ac:dyDescent="0.25">
      <c r="A38" s="6" t="s">
        <v>424</v>
      </c>
      <c r="B38" s="43" t="s">
        <v>1061</v>
      </c>
      <c r="C38" s="8">
        <v>192</v>
      </c>
      <c r="D38" s="8" t="s">
        <v>1062</v>
      </c>
      <c r="E38" s="8" t="s">
        <v>1063</v>
      </c>
      <c r="F38" s="8" t="s">
        <v>1007</v>
      </c>
      <c r="G38" s="8">
        <v>31</v>
      </c>
      <c r="H38" s="8">
        <v>52</v>
      </c>
      <c r="I38" s="8">
        <v>4</v>
      </c>
      <c r="J38" s="8">
        <v>8</v>
      </c>
      <c r="K38" s="8">
        <v>16</v>
      </c>
      <c r="L38" s="8" t="s">
        <v>1064</v>
      </c>
      <c r="M38" s="8" t="s">
        <v>1065</v>
      </c>
      <c r="N38" s="8" t="s">
        <v>1066</v>
      </c>
      <c r="O38" s="8" t="s">
        <v>1067</v>
      </c>
      <c r="P38" s="8">
        <v>0</v>
      </c>
      <c r="Q38" s="8">
        <v>5</v>
      </c>
    </row>
    <row r="39" spans="1:17" ht="14.1" customHeight="1" x14ac:dyDescent="0.25">
      <c r="A39" s="6" t="s">
        <v>431</v>
      </c>
      <c r="B39" s="43">
        <v>51</v>
      </c>
      <c r="C39" s="8">
        <v>83</v>
      </c>
      <c r="D39" s="8" t="s">
        <v>679</v>
      </c>
      <c r="E39" s="8" t="s">
        <v>999</v>
      </c>
      <c r="F39" s="8" t="s">
        <v>1068</v>
      </c>
      <c r="G39" s="8">
        <v>48</v>
      </c>
      <c r="H39" s="8">
        <v>52</v>
      </c>
      <c r="I39" s="8">
        <v>3</v>
      </c>
      <c r="J39" s="8">
        <v>15</v>
      </c>
      <c r="K39" s="8">
        <v>16</v>
      </c>
      <c r="L39" s="8" t="s">
        <v>1069</v>
      </c>
      <c r="M39" s="8" t="s">
        <v>1070</v>
      </c>
      <c r="N39" s="8" t="s">
        <v>1071</v>
      </c>
      <c r="O39" s="8" t="s">
        <v>1072</v>
      </c>
      <c r="P39" s="8" t="s">
        <v>1073</v>
      </c>
      <c r="Q39" s="8" t="s">
        <v>1074</v>
      </c>
    </row>
    <row r="40" spans="1:17" ht="14.1" customHeight="1" x14ac:dyDescent="0.25">
      <c r="A40" s="6" t="s">
        <v>433</v>
      </c>
      <c r="B40" s="43" t="s">
        <v>1075</v>
      </c>
      <c r="C40" s="8">
        <v>50</v>
      </c>
      <c r="D40" s="8" t="s">
        <v>1076</v>
      </c>
      <c r="E40" s="8" t="s">
        <v>1077</v>
      </c>
      <c r="F40" s="8" t="s">
        <v>688</v>
      </c>
      <c r="G40" s="8">
        <v>7</v>
      </c>
      <c r="H40" s="8">
        <v>52</v>
      </c>
      <c r="I40" s="8">
        <v>3</v>
      </c>
      <c r="J40" s="8">
        <v>3</v>
      </c>
      <c r="K40" s="8">
        <v>16</v>
      </c>
      <c r="L40" s="8">
        <v>34</v>
      </c>
      <c r="M40" s="8">
        <v>42</v>
      </c>
      <c r="N40" s="8">
        <v>24</v>
      </c>
      <c r="O40" s="8">
        <v>0</v>
      </c>
      <c r="P40" s="8">
        <v>0</v>
      </c>
      <c r="Q40" s="8" t="s">
        <v>1078</v>
      </c>
    </row>
    <row r="41" spans="1:17" ht="14.1" customHeight="1" x14ac:dyDescent="0.25">
      <c r="A41" s="6" t="s">
        <v>436</v>
      </c>
      <c r="B41" s="43" t="s">
        <v>1079</v>
      </c>
      <c r="C41" s="8">
        <v>60</v>
      </c>
      <c r="D41" s="8" t="s">
        <v>921</v>
      </c>
      <c r="E41" s="8" t="s">
        <v>651</v>
      </c>
      <c r="F41" s="8" t="s">
        <v>1080</v>
      </c>
      <c r="G41" s="8">
        <v>3</v>
      </c>
      <c r="H41" s="8">
        <v>52</v>
      </c>
      <c r="I41" s="8">
        <v>3</v>
      </c>
      <c r="J41" s="8">
        <v>1</v>
      </c>
      <c r="K41" s="8">
        <v>16</v>
      </c>
      <c r="L41" s="8" t="s">
        <v>1081</v>
      </c>
      <c r="M41" s="8" t="s">
        <v>1082</v>
      </c>
      <c r="N41" s="8" t="s">
        <v>1083</v>
      </c>
      <c r="O41" s="8" t="s">
        <v>1084</v>
      </c>
      <c r="P41" s="8">
        <v>0</v>
      </c>
      <c r="Q41" s="8" t="s">
        <v>1016</v>
      </c>
    </row>
    <row r="42" spans="1:17" ht="14.1" customHeight="1" x14ac:dyDescent="0.25">
      <c r="A42" s="6" t="s">
        <v>438</v>
      </c>
      <c r="B42" s="43" t="s">
        <v>1085</v>
      </c>
      <c r="C42" s="8">
        <v>102</v>
      </c>
      <c r="D42" s="8" t="s">
        <v>832</v>
      </c>
      <c r="E42" s="8" t="s">
        <v>1086</v>
      </c>
      <c r="F42" s="8" t="s">
        <v>943</v>
      </c>
      <c r="G42" s="8">
        <v>47</v>
      </c>
      <c r="H42" s="8">
        <v>52</v>
      </c>
      <c r="I42" s="8">
        <v>4</v>
      </c>
      <c r="J42" s="8">
        <v>14</v>
      </c>
      <c r="K42" s="8">
        <v>16</v>
      </c>
      <c r="L42" s="8" t="s">
        <v>1087</v>
      </c>
      <c r="M42" s="8" t="s">
        <v>1088</v>
      </c>
      <c r="N42" s="8" t="s">
        <v>1089</v>
      </c>
      <c r="O42" s="8" t="s">
        <v>1090</v>
      </c>
      <c r="P42" s="8">
        <v>0</v>
      </c>
      <c r="Q42" s="8" t="s">
        <v>1091</v>
      </c>
    </row>
    <row r="43" spans="1:17" ht="14.1" customHeight="1" x14ac:dyDescent="0.25">
      <c r="A43" s="6" t="s">
        <v>439</v>
      </c>
      <c r="B43" s="43">
        <v>16</v>
      </c>
      <c r="C43" s="8">
        <v>24</v>
      </c>
      <c r="D43" s="8" t="s">
        <v>768</v>
      </c>
      <c r="E43" s="8" t="s">
        <v>679</v>
      </c>
      <c r="F43" s="8" t="s">
        <v>1092</v>
      </c>
      <c r="G43" s="8">
        <v>44</v>
      </c>
      <c r="H43" s="8">
        <v>52</v>
      </c>
      <c r="I43" s="8">
        <v>2</v>
      </c>
      <c r="J43" s="8">
        <v>16</v>
      </c>
      <c r="K43" s="8">
        <v>16</v>
      </c>
      <c r="L43" s="8" t="s">
        <v>1083</v>
      </c>
      <c r="M43" s="8" t="s">
        <v>1093</v>
      </c>
      <c r="N43" s="8" t="s">
        <v>836</v>
      </c>
      <c r="O43" s="8" t="s">
        <v>845</v>
      </c>
      <c r="P43" s="8">
        <v>0</v>
      </c>
      <c r="Q43" s="8" t="s">
        <v>906</v>
      </c>
    </row>
    <row r="44" spans="1:17" ht="14.1" customHeight="1" x14ac:dyDescent="0.25">
      <c r="A44" s="6" t="s">
        <v>441</v>
      </c>
      <c r="B44" s="43" t="s">
        <v>1094</v>
      </c>
      <c r="C44" s="8">
        <v>152</v>
      </c>
      <c r="D44" s="8" t="s">
        <v>1062</v>
      </c>
      <c r="E44" s="8" t="s">
        <v>1095</v>
      </c>
      <c r="F44" s="8" t="s">
        <v>646</v>
      </c>
      <c r="G44" s="8">
        <v>28</v>
      </c>
      <c r="H44" s="8">
        <v>52</v>
      </c>
      <c r="I44" s="8">
        <v>4</v>
      </c>
      <c r="J44" s="8">
        <v>7</v>
      </c>
      <c r="K44" s="8">
        <v>16</v>
      </c>
      <c r="L44" s="8" t="s">
        <v>1096</v>
      </c>
      <c r="M44" s="8" t="s">
        <v>1097</v>
      </c>
      <c r="N44" s="8" t="s">
        <v>1098</v>
      </c>
      <c r="O44" s="8" t="s">
        <v>1099</v>
      </c>
      <c r="P44" s="8">
        <v>0</v>
      </c>
      <c r="Q44" s="8">
        <v>4</v>
      </c>
    </row>
    <row r="45" spans="1:17" ht="14.1" customHeight="1" x14ac:dyDescent="0.25">
      <c r="A45" s="6" t="s">
        <v>444</v>
      </c>
      <c r="B45" s="43" t="s">
        <v>1100</v>
      </c>
      <c r="C45" s="8">
        <v>16</v>
      </c>
      <c r="D45" s="8" t="s">
        <v>939</v>
      </c>
      <c r="E45" s="8" t="s">
        <v>986</v>
      </c>
      <c r="F45" s="8" t="s">
        <v>991</v>
      </c>
      <c r="G45" s="8">
        <v>2</v>
      </c>
      <c r="H45" s="8">
        <v>52</v>
      </c>
      <c r="I45" s="8">
        <v>2</v>
      </c>
      <c r="J45" s="8">
        <v>2</v>
      </c>
      <c r="K45" s="8">
        <v>16</v>
      </c>
      <c r="L45" s="8" t="s">
        <v>1101</v>
      </c>
      <c r="M45" s="8" t="s">
        <v>969</v>
      </c>
      <c r="N45" s="8" t="s">
        <v>1019</v>
      </c>
      <c r="O45" s="8">
        <v>0</v>
      </c>
      <c r="P45" s="8">
        <v>0</v>
      </c>
      <c r="Q45" s="8" t="s">
        <v>674</v>
      </c>
    </row>
    <row r="46" spans="1:17" ht="14.1" customHeight="1" x14ac:dyDescent="0.25">
      <c r="A46" s="6" t="s">
        <v>446</v>
      </c>
      <c r="B46" s="43" t="s">
        <v>926</v>
      </c>
      <c r="C46" s="8">
        <v>11</v>
      </c>
      <c r="D46" s="8" t="s">
        <v>934</v>
      </c>
      <c r="E46" s="8" t="s">
        <v>1040</v>
      </c>
      <c r="F46" s="8" t="s">
        <v>935</v>
      </c>
      <c r="G46" s="8">
        <v>8</v>
      </c>
      <c r="H46" s="8">
        <v>52</v>
      </c>
      <c r="I46" s="8">
        <v>1</v>
      </c>
      <c r="J46" s="8">
        <v>1</v>
      </c>
      <c r="K46" s="8">
        <v>4</v>
      </c>
      <c r="L46" s="8" t="s">
        <v>662</v>
      </c>
      <c r="M46" s="8" t="s">
        <v>1102</v>
      </c>
      <c r="N46" s="8" t="s">
        <v>662</v>
      </c>
      <c r="O46" s="8">
        <v>0</v>
      </c>
      <c r="P46" s="8">
        <v>0</v>
      </c>
      <c r="Q46" s="8" t="s">
        <v>928</v>
      </c>
    </row>
    <row r="47" spans="1:17" ht="14.1" customHeight="1" x14ac:dyDescent="0.25">
      <c r="A47" s="6" t="s">
        <v>457</v>
      </c>
      <c r="B47" s="43" t="s">
        <v>1103</v>
      </c>
      <c r="C47" s="8">
        <v>234</v>
      </c>
      <c r="D47" s="8" t="s">
        <v>619</v>
      </c>
      <c r="E47" s="8" t="s">
        <v>1104</v>
      </c>
      <c r="F47" s="8" t="s">
        <v>672</v>
      </c>
      <c r="G47" s="8">
        <v>19</v>
      </c>
      <c r="H47" s="8">
        <v>52</v>
      </c>
      <c r="I47" s="8">
        <v>4</v>
      </c>
      <c r="J47" s="8">
        <v>5</v>
      </c>
      <c r="K47" s="8">
        <v>16</v>
      </c>
      <c r="L47" s="8" t="s">
        <v>1105</v>
      </c>
      <c r="M47" s="8" t="s">
        <v>1106</v>
      </c>
      <c r="N47" s="8" t="s">
        <v>1107</v>
      </c>
      <c r="O47" s="8" t="s">
        <v>1108</v>
      </c>
      <c r="P47" s="8" t="s">
        <v>816</v>
      </c>
      <c r="Q47" s="8" t="s">
        <v>1019</v>
      </c>
    </row>
    <row r="48" spans="1:17" ht="14.1" customHeight="1" x14ac:dyDescent="0.25">
      <c r="A48" s="6" t="s">
        <v>470</v>
      </c>
      <c r="B48" s="43" t="s">
        <v>1109</v>
      </c>
      <c r="C48" s="8">
        <v>161</v>
      </c>
      <c r="D48" s="8" t="s">
        <v>756</v>
      </c>
      <c r="E48" s="8" t="s">
        <v>1053</v>
      </c>
      <c r="F48" s="8" t="s">
        <v>672</v>
      </c>
      <c r="G48" s="8">
        <v>19</v>
      </c>
      <c r="H48" s="8">
        <v>52</v>
      </c>
      <c r="I48" s="8">
        <v>4</v>
      </c>
      <c r="J48" s="8">
        <v>5</v>
      </c>
      <c r="K48" s="8">
        <v>16</v>
      </c>
      <c r="L48" s="8" t="s">
        <v>1110</v>
      </c>
      <c r="M48" s="8" t="s">
        <v>1111</v>
      </c>
      <c r="N48" s="8" t="s">
        <v>1112</v>
      </c>
      <c r="O48" s="8" t="s">
        <v>1113</v>
      </c>
      <c r="P48" s="8" t="s">
        <v>1114</v>
      </c>
      <c r="Q48" s="8" t="s">
        <v>698</v>
      </c>
    </row>
    <row r="49" spans="1:17" ht="14.1" customHeight="1" x14ac:dyDescent="0.25">
      <c r="A49" s="6" t="s">
        <v>473</v>
      </c>
      <c r="B49" s="43">
        <v>33</v>
      </c>
      <c r="C49" s="8">
        <v>44</v>
      </c>
      <c r="D49" s="8" t="s">
        <v>1062</v>
      </c>
      <c r="E49" s="8" t="s">
        <v>1115</v>
      </c>
      <c r="F49" s="8" t="s">
        <v>646</v>
      </c>
      <c r="G49" s="8">
        <v>28</v>
      </c>
      <c r="H49" s="8">
        <v>52</v>
      </c>
      <c r="I49" s="8">
        <v>2</v>
      </c>
      <c r="J49" s="8">
        <v>12</v>
      </c>
      <c r="K49" s="8">
        <v>16</v>
      </c>
      <c r="L49" s="8" t="s">
        <v>1116</v>
      </c>
      <c r="M49" s="8" t="s">
        <v>1117</v>
      </c>
      <c r="N49" s="8" t="s">
        <v>1116</v>
      </c>
      <c r="O49" s="8">
        <v>0</v>
      </c>
      <c r="P49" s="8" t="s">
        <v>685</v>
      </c>
      <c r="Q49" s="8" t="s">
        <v>1118</v>
      </c>
    </row>
    <row r="50" spans="1:17" ht="14.1" customHeight="1" x14ac:dyDescent="0.25">
      <c r="A50" s="6" t="s">
        <v>481</v>
      </c>
      <c r="B50" s="43" t="s">
        <v>1119</v>
      </c>
      <c r="C50" s="8">
        <v>58</v>
      </c>
      <c r="D50" s="8" t="s">
        <v>619</v>
      </c>
      <c r="E50" s="8" t="s">
        <v>1120</v>
      </c>
      <c r="F50" s="8" t="s">
        <v>1060</v>
      </c>
      <c r="G50" s="8">
        <v>24</v>
      </c>
      <c r="H50" s="8">
        <v>52</v>
      </c>
      <c r="I50" s="8">
        <v>3</v>
      </c>
      <c r="J50" s="8">
        <v>7</v>
      </c>
      <c r="K50" s="8">
        <v>16</v>
      </c>
      <c r="L50" s="8" t="s">
        <v>658</v>
      </c>
      <c r="M50" s="8" t="s">
        <v>1121</v>
      </c>
      <c r="N50" s="8" t="s">
        <v>1122</v>
      </c>
      <c r="O50" s="8" t="s">
        <v>1123</v>
      </c>
      <c r="P50" s="8">
        <v>0</v>
      </c>
      <c r="Q50" s="8" t="s">
        <v>1124</v>
      </c>
    </row>
    <row r="51" spans="1:17" ht="14.1" customHeight="1" x14ac:dyDescent="0.25">
      <c r="A51" s="6" t="s">
        <v>484</v>
      </c>
      <c r="B51" s="43" t="s">
        <v>1125</v>
      </c>
      <c r="C51" s="8">
        <v>157</v>
      </c>
      <c r="D51" s="8" t="s">
        <v>787</v>
      </c>
      <c r="E51" s="8" t="s">
        <v>1126</v>
      </c>
      <c r="F51" s="8" t="s">
        <v>990</v>
      </c>
      <c r="G51" s="8">
        <v>16</v>
      </c>
      <c r="H51" s="8">
        <v>52</v>
      </c>
      <c r="I51" s="8">
        <v>4</v>
      </c>
      <c r="J51" s="8">
        <v>3</v>
      </c>
      <c r="K51" s="8">
        <v>16</v>
      </c>
      <c r="L51" s="8" t="s">
        <v>1127</v>
      </c>
      <c r="M51" s="8" t="s">
        <v>1128</v>
      </c>
      <c r="N51" s="8" t="s">
        <v>1129</v>
      </c>
      <c r="O51" s="8" t="s">
        <v>1130</v>
      </c>
      <c r="P51" s="8">
        <v>0</v>
      </c>
      <c r="Q51" s="8" t="s">
        <v>1131</v>
      </c>
    </row>
    <row r="52" spans="1:17" ht="14.1" customHeight="1" x14ac:dyDescent="0.25">
      <c r="A52" s="6" t="s">
        <v>491</v>
      </c>
      <c r="B52" s="43" t="s">
        <v>1132</v>
      </c>
      <c r="C52" s="8">
        <v>17</v>
      </c>
      <c r="D52" s="8" t="s">
        <v>805</v>
      </c>
      <c r="E52" s="8" t="s">
        <v>816</v>
      </c>
      <c r="F52" s="8" t="s">
        <v>1133</v>
      </c>
      <c r="G52" s="8">
        <v>37</v>
      </c>
      <c r="H52" s="8">
        <v>52</v>
      </c>
      <c r="I52" s="8">
        <v>2</v>
      </c>
      <c r="J52" s="8">
        <v>14</v>
      </c>
      <c r="K52" s="8">
        <v>16</v>
      </c>
      <c r="L52" s="8" t="s">
        <v>1087</v>
      </c>
      <c r="M52" s="8" t="s">
        <v>1134</v>
      </c>
      <c r="N52" s="8" t="s">
        <v>1135</v>
      </c>
      <c r="O52" s="8">
        <v>0</v>
      </c>
      <c r="P52" s="8">
        <v>0</v>
      </c>
      <c r="Q52" s="8" t="s">
        <v>816</v>
      </c>
    </row>
    <row r="53" spans="1:17" ht="14.1" customHeight="1" x14ac:dyDescent="0.25">
      <c r="A53" s="6" t="s">
        <v>496</v>
      </c>
      <c r="B53" s="43" t="s">
        <v>1017</v>
      </c>
      <c r="C53" s="8">
        <v>16</v>
      </c>
      <c r="D53" s="8" t="s">
        <v>842</v>
      </c>
      <c r="E53" s="8" t="s">
        <v>986</v>
      </c>
      <c r="F53" s="8" t="s">
        <v>1018</v>
      </c>
      <c r="G53" s="8">
        <v>4</v>
      </c>
      <c r="H53" s="8">
        <v>52</v>
      </c>
      <c r="I53" s="8">
        <v>2</v>
      </c>
      <c r="J53" s="8">
        <v>3</v>
      </c>
      <c r="K53" s="8">
        <v>16</v>
      </c>
      <c r="L53" s="8" t="s">
        <v>847</v>
      </c>
      <c r="M53" s="8" t="s">
        <v>1136</v>
      </c>
      <c r="N53" s="8" t="s">
        <v>654</v>
      </c>
      <c r="O53" s="8">
        <v>0</v>
      </c>
      <c r="P53" s="8">
        <v>0</v>
      </c>
      <c r="Q53" s="8" t="s">
        <v>844</v>
      </c>
    </row>
    <row r="54" spans="1:17" ht="14.1" customHeight="1" x14ac:dyDescent="0.25">
      <c r="A54" s="6" t="s">
        <v>501</v>
      </c>
      <c r="B54" s="43" t="s">
        <v>1137</v>
      </c>
      <c r="C54" s="8">
        <v>195</v>
      </c>
      <c r="D54" s="8" t="s">
        <v>681</v>
      </c>
      <c r="E54" s="8" t="s">
        <v>1138</v>
      </c>
      <c r="F54" s="8" t="s">
        <v>1139</v>
      </c>
      <c r="G54" s="8">
        <v>43</v>
      </c>
      <c r="H54" s="8">
        <v>52</v>
      </c>
      <c r="I54" s="8">
        <v>4</v>
      </c>
      <c r="J54" s="8">
        <v>13</v>
      </c>
      <c r="K54" s="8">
        <v>16</v>
      </c>
      <c r="L54" s="8" t="s">
        <v>1140</v>
      </c>
      <c r="M54" s="8" t="s">
        <v>835</v>
      </c>
      <c r="N54" s="8" t="s">
        <v>1141</v>
      </c>
      <c r="O54" s="8" t="s">
        <v>1142</v>
      </c>
      <c r="P54" s="8" t="s">
        <v>644</v>
      </c>
      <c r="Q54" s="8" t="s">
        <v>1143</v>
      </c>
    </row>
    <row r="55" spans="1:17" ht="14.1" customHeight="1" x14ac:dyDescent="0.25">
      <c r="A55" s="6" t="s">
        <v>508</v>
      </c>
      <c r="B55" s="43" t="s">
        <v>1144</v>
      </c>
      <c r="C55" s="8">
        <v>79</v>
      </c>
      <c r="D55" s="8" t="s">
        <v>779</v>
      </c>
      <c r="E55" s="8">
        <v>2</v>
      </c>
      <c r="F55" s="8" t="s">
        <v>932</v>
      </c>
      <c r="G55" s="8">
        <v>6</v>
      </c>
      <c r="H55" s="8">
        <v>52</v>
      </c>
      <c r="I55" s="8">
        <v>3</v>
      </c>
      <c r="J55" s="8">
        <v>2</v>
      </c>
      <c r="K55" s="8">
        <v>16</v>
      </c>
      <c r="L55" s="8" t="s">
        <v>1145</v>
      </c>
      <c r="M55" s="8" t="s">
        <v>1146</v>
      </c>
      <c r="N55" s="8" t="s">
        <v>1147</v>
      </c>
      <c r="O55" s="8" t="s">
        <v>1148</v>
      </c>
      <c r="P55" s="8">
        <v>0</v>
      </c>
      <c r="Q55" s="8" t="s">
        <v>1149</v>
      </c>
    </row>
    <row r="56" spans="1:17" ht="14.1" customHeight="1" x14ac:dyDescent="0.25">
      <c r="A56" s="6" t="s">
        <v>515</v>
      </c>
      <c r="B56" s="43" t="s">
        <v>1150</v>
      </c>
      <c r="C56" s="8">
        <v>53</v>
      </c>
      <c r="D56" s="8" t="s">
        <v>1062</v>
      </c>
      <c r="E56" s="8" t="s">
        <v>961</v>
      </c>
      <c r="F56" s="8" t="s">
        <v>646</v>
      </c>
      <c r="G56" s="8">
        <v>28</v>
      </c>
      <c r="H56" s="8">
        <v>52</v>
      </c>
      <c r="I56" s="8">
        <v>3</v>
      </c>
      <c r="J56" s="8">
        <v>9</v>
      </c>
      <c r="K56" s="8">
        <v>16</v>
      </c>
      <c r="L56" s="8" t="s">
        <v>1151</v>
      </c>
      <c r="M56" s="8" t="s">
        <v>1152</v>
      </c>
      <c r="N56" s="8" t="s">
        <v>1153</v>
      </c>
      <c r="O56" s="8" t="s">
        <v>1154</v>
      </c>
      <c r="P56" s="8">
        <v>0</v>
      </c>
      <c r="Q56" s="8" t="s">
        <v>1078</v>
      </c>
    </row>
    <row r="57" spans="1:17" ht="14.1" customHeight="1" x14ac:dyDescent="0.25">
      <c r="A57" s="6" t="s">
        <v>519</v>
      </c>
      <c r="B57" s="43" t="s">
        <v>982</v>
      </c>
      <c r="C57" s="8">
        <v>50</v>
      </c>
      <c r="D57" s="8" t="s">
        <v>619</v>
      </c>
      <c r="E57" s="8" t="s">
        <v>1077</v>
      </c>
      <c r="F57" s="8" t="s">
        <v>1060</v>
      </c>
      <c r="G57" s="8">
        <v>24</v>
      </c>
      <c r="H57" s="8">
        <v>52</v>
      </c>
      <c r="I57" s="8">
        <v>3</v>
      </c>
      <c r="J57" s="8">
        <v>7</v>
      </c>
      <c r="K57" s="8">
        <v>16</v>
      </c>
      <c r="L57" s="8">
        <v>20</v>
      </c>
      <c r="M57" s="8">
        <v>56</v>
      </c>
      <c r="N57" s="8">
        <v>22</v>
      </c>
      <c r="O57" s="8">
        <v>2</v>
      </c>
      <c r="P57" s="8">
        <v>0</v>
      </c>
      <c r="Q57" s="8" t="s">
        <v>1155</v>
      </c>
    </row>
    <row r="58" spans="1:17" ht="14.1" customHeight="1" x14ac:dyDescent="0.25">
      <c r="A58" s="6" t="s">
        <v>521</v>
      </c>
      <c r="B58" s="43" t="s">
        <v>1156</v>
      </c>
      <c r="C58" s="8">
        <v>25</v>
      </c>
      <c r="D58" s="8" t="s">
        <v>1157</v>
      </c>
      <c r="E58" s="8" t="s">
        <v>832</v>
      </c>
      <c r="F58" s="8" t="s">
        <v>1158</v>
      </c>
      <c r="G58" s="8">
        <v>1</v>
      </c>
      <c r="H58" s="8">
        <v>52</v>
      </c>
      <c r="I58" s="8">
        <v>2</v>
      </c>
      <c r="J58" s="8">
        <v>1</v>
      </c>
      <c r="K58" s="8">
        <v>16</v>
      </c>
      <c r="L58" s="8">
        <v>76</v>
      </c>
      <c r="M58" s="8">
        <v>24</v>
      </c>
      <c r="N58" s="8">
        <v>0</v>
      </c>
      <c r="O58" s="8">
        <v>0</v>
      </c>
      <c r="P58" s="8">
        <v>0</v>
      </c>
      <c r="Q58" s="8" t="s">
        <v>591</v>
      </c>
    </row>
    <row r="59" spans="1:17" ht="14.1" customHeight="1" x14ac:dyDescent="0.25">
      <c r="A59" s="6" t="s">
        <v>528</v>
      </c>
      <c r="B59" s="43" t="s">
        <v>1159</v>
      </c>
      <c r="C59" s="8">
        <v>92</v>
      </c>
      <c r="D59" s="8" t="s">
        <v>666</v>
      </c>
      <c r="E59" s="8" t="s">
        <v>1160</v>
      </c>
      <c r="F59" s="8" t="s">
        <v>625</v>
      </c>
      <c r="G59" s="8">
        <v>45</v>
      </c>
      <c r="H59" s="8">
        <v>52</v>
      </c>
      <c r="I59" s="8">
        <v>3</v>
      </c>
      <c r="J59" s="8">
        <v>13</v>
      </c>
      <c r="K59" s="8">
        <v>16</v>
      </c>
      <c r="L59" s="8" t="s">
        <v>633</v>
      </c>
      <c r="M59" s="8" t="s">
        <v>1161</v>
      </c>
      <c r="N59" s="8" t="s">
        <v>1162</v>
      </c>
      <c r="O59" s="8" t="s">
        <v>1163</v>
      </c>
      <c r="P59" s="8" t="s">
        <v>935</v>
      </c>
      <c r="Q59" s="8" t="s">
        <v>1164</v>
      </c>
    </row>
    <row r="60" spans="1:17" ht="14.1" customHeight="1" x14ac:dyDescent="0.25">
      <c r="A60" s="6" t="s">
        <v>534</v>
      </c>
      <c r="B60" s="43" t="s">
        <v>1165</v>
      </c>
      <c r="C60" s="8">
        <v>21</v>
      </c>
      <c r="D60" s="8" t="s">
        <v>619</v>
      </c>
      <c r="E60" s="8" t="s">
        <v>674</v>
      </c>
      <c r="F60" s="8" t="s">
        <v>1060</v>
      </c>
      <c r="G60" s="8">
        <v>24</v>
      </c>
      <c r="H60" s="8">
        <v>52</v>
      </c>
      <c r="I60" s="8">
        <v>2</v>
      </c>
      <c r="J60" s="8">
        <v>10</v>
      </c>
      <c r="K60" s="8">
        <v>16</v>
      </c>
      <c r="L60" s="8" t="s">
        <v>1166</v>
      </c>
      <c r="M60" s="8" t="s">
        <v>936</v>
      </c>
      <c r="N60" s="8" t="s">
        <v>929</v>
      </c>
      <c r="O60" s="8" t="s">
        <v>873</v>
      </c>
      <c r="P60" s="8">
        <v>0</v>
      </c>
      <c r="Q60" s="8" t="s">
        <v>906</v>
      </c>
    </row>
    <row r="61" spans="1:17" ht="14.1" customHeight="1" x14ac:dyDescent="0.25">
      <c r="A61" s="6" t="s">
        <v>541</v>
      </c>
      <c r="B61" s="43" t="s">
        <v>1167</v>
      </c>
      <c r="C61" s="8">
        <v>37</v>
      </c>
      <c r="D61" s="8" t="s">
        <v>756</v>
      </c>
      <c r="E61" s="8" t="s">
        <v>939</v>
      </c>
      <c r="F61" s="8" t="s">
        <v>672</v>
      </c>
      <c r="G61" s="8">
        <v>19</v>
      </c>
      <c r="H61" s="8">
        <v>52</v>
      </c>
      <c r="I61" s="8">
        <v>2</v>
      </c>
      <c r="J61" s="8">
        <v>7</v>
      </c>
      <c r="K61" s="8">
        <v>16</v>
      </c>
      <c r="L61" s="8" t="s">
        <v>1168</v>
      </c>
      <c r="M61" s="8" t="s">
        <v>1169</v>
      </c>
      <c r="N61" s="8" t="s">
        <v>1170</v>
      </c>
      <c r="O61" s="8" t="s">
        <v>954</v>
      </c>
      <c r="P61" s="8">
        <v>0</v>
      </c>
      <c r="Q61" s="8" t="s">
        <v>1133</v>
      </c>
    </row>
  </sheetData>
  <sortState xmlns:xlrd2="http://schemas.microsoft.com/office/spreadsheetml/2017/richdata2" ref="A10:Q61">
    <sortCondition ref="G10:G61"/>
  </sortState>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65"/>
  <sheetViews>
    <sheetView zoomScale="60" zoomScaleNormal="60" zoomScalePageLayoutView="125" workbookViewId="0">
      <selection sqref="A1:Q8"/>
    </sheetView>
  </sheetViews>
  <sheetFormatPr defaultColWidth="8.88671875" defaultRowHeight="13.2" x14ac:dyDescent="0.25"/>
  <cols>
    <col min="1" max="1" width="24.44140625" customWidth="1"/>
    <col min="2" max="17" width="11.88671875" style="13" customWidth="1"/>
    <col min="18" max="18" width="8.88671875" customWidth="1"/>
  </cols>
  <sheetData>
    <row r="1" spans="1:18" ht="12.75" customHeight="1" x14ac:dyDescent="0.25">
      <c r="A1" s="127" t="s">
        <v>1171</v>
      </c>
      <c r="B1" s="128"/>
      <c r="C1" s="128"/>
      <c r="D1" s="128"/>
      <c r="E1" s="128"/>
      <c r="F1" s="128"/>
      <c r="G1" s="128"/>
      <c r="H1" s="128"/>
      <c r="I1" s="128"/>
      <c r="J1" s="128"/>
      <c r="K1" s="128"/>
      <c r="L1" s="128"/>
      <c r="M1" s="128"/>
      <c r="N1" s="128"/>
      <c r="O1" s="128"/>
      <c r="P1" s="128"/>
      <c r="Q1" s="129"/>
      <c r="R1" s="79"/>
    </row>
    <row r="2" spans="1:18" ht="12.6" customHeight="1" x14ac:dyDescent="0.25">
      <c r="A2" s="130"/>
      <c r="B2" s="131"/>
      <c r="C2" s="131"/>
      <c r="D2" s="131"/>
      <c r="E2" s="131"/>
      <c r="F2" s="131"/>
      <c r="G2" s="131"/>
      <c r="H2" s="131"/>
      <c r="I2" s="131"/>
      <c r="J2" s="131"/>
      <c r="K2" s="131"/>
      <c r="L2" s="131"/>
      <c r="M2" s="131"/>
      <c r="N2" s="131"/>
      <c r="O2" s="131"/>
      <c r="P2" s="131"/>
      <c r="Q2" s="132"/>
      <c r="R2" s="79"/>
    </row>
    <row r="3" spans="1:18" ht="12.6" customHeight="1" x14ac:dyDescent="0.25">
      <c r="A3" s="130"/>
      <c r="B3" s="131"/>
      <c r="C3" s="131"/>
      <c r="D3" s="131"/>
      <c r="E3" s="131"/>
      <c r="F3" s="131"/>
      <c r="G3" s="131"/>
      <c r="H3" s="131"/>
      <c r="I3" s="131"/>
      <c r="J3" s="131"/>
      <c r="K3" s="131"/>
      <c r="L3" s="131"/>
      <c r="M3" s="131"/>
      <c r="N3" s="131"/>
      <c r="O3" s="131"/>
      <c r="P3" s="131"/>
      <c r="Q3" s="132"/>
      <c r="R3" s="79"/>
    </row>
    <row r="4" spans="1:18" ht="12.6" customHeight="1" x14ac:dyDescent="0.25">
      <c r="A4" s="130"/>
      <c r="B4" s="131"/>
      <c r="C4" s="131"/>
      <c r="D4" s="131"/>
      <c r="E4" s="131"/>
      <c r="F4" s="131"/>
      <c r="G4" s="131"/>
      <c r="H4" s="131"/>
      <c r="I4" s="131"/>
      <c r="J4" s="131"/>
      <c r="K4" s="131"/>
      <c r="L4" s="131"/>
      <c r="M4" s="131"/>
      <c r="N4" s="131"/>
      <c r="O4" s="131"/>
      <c r="P4" s="131"/>
      <c r="Q4" s="132"/>
      <c r="R4" s="79"/>
    </row>
    <row r="5" spans="1:18" ht="12.6" customHeight="1" x14ac:dyDescent="0.25">
      <c r="A5" s="130"/>
      <c r="B5" s="131"/>
      <c r="C5" s="131"/>
      <c r="D5" s="131"/>
      <c r="E5" s="131"/>
      <c r="F5" s="131"/>
      <c r="G5" s="131"/>
      <c r="H5" s="131"/>
      <c r="I5" s="131"/>
      <c r="J5" s="131"/>
      <c r="K5" s="131"/>
      <c r="L5" s="131"/>
      <c r="M5" s="131"/>
      <c r="N5" s="131"/>
      <c r="O5" s="131"/>
      <c r="P5" s="131"/>
      <c r="Q5" s="132"/>
      <c r="R5" s="79"/>
    </row>
    <row r="6" spans="1:18" ht="12.6" customHeight="1" x14ac:dyDescent="0.25">
      <c r="A6" s="130"/>
      <c r="B6" s="131"/>
      <c r="C6" s="131"/>
      <c r="D6" s="131"/>
      <c r="E6" s="131"/>
      <c r="F6" s="131"/>
      <c r="G6" s="131"/>
      <c r="H6" s="131"/>
      <c r="I6" s="131"/>
      <c r="J6" s="131"/>
      <c r="K6" s="131"/>
      <c r="L6" s="131"/>
      <c r="M6" s="131"/>
      <c r="N6" s="131"/>
      <c r="O6" s="131"/>
      <c r="P6" s="131"/>
      <c r="Q6" s="132"/>
      <c r="R6" s="79"/>
    </row>
    <row r="7" spans="1:18" ht="12.6" customHeight="1" x14ac:dyDescent="0.25">
      <c r="A7" s="130"/>
      <c r="B7" s="131"/>
      <c r="C7" s="131"/>
      <c r="D7" s="131"/>
      <c r="E7" s="131"/>
      <c r="F7" s="131"/>
      <c r="G7" s="131"/>
      <c r="H7" s="131"/>
      <c r="I7" s="131"/>
      <c r="J7" s="131"/>
      <c r="K7" s="131"/>
      <c r="L7" s="131"/>
      <c r="M7" s="131"/>
      <c r="N7" s="131"/>
      <c r="O7" s="131"/>
      <c r="P7" s="131"/>
      <c r="Q7" s="132"/>
      <c r="R7" s="79"/>
    </row>
    <row r="8" spans="1:18" ht="12.6" customHeight="1" x14ac:dyDescent="0.25">
      <c r="A8" s="133"/>
      <c r="B8" s="134"/>
      <c r="C8" s="134"/>
      <c r="D8" s="134"/>
      <c r="E8" s="134"/>
      <c r="F8" s="134"/>
      <c r="G8" s="134"/>
      <c r="H8" s="134"/>
      <c r="I8" s="134"/>
      <c r="J8" s="134"/>
      <c r="K8" s="134"/>
      <c r="L8" s="134"/>
      <c r="M8" s="134"/>
      <c r="N8" s="134"/>
      <c r="O8" s="134"/>
      <c r="P8" s="134"/>
      <c r="Q8" s="135"/>
      <c r="R8" s="79"/>
    </row>
    <row r="9" spans="1:18" s="24" customFormat="1" ht="92.4" x14ac:dyDescent="0.25">
      <c r="A9" s="11" t="s">
        <v>217</v>
      </c>
      <c r="B9" s="9" t="s">
        <v>908</v>
      </c>
      <c r="C9" s="9" t="s">
        <v>909</v>
      </c>
      <c r="D9" s="9" t="s">
        <v>910</v>
      </c>
      <c r="E9" s="9" t="s">
        <v>911</v>
      </c>
      <c r="F9" s="9" t="s">
        <v>1172</v>
      </c>
      <c r="G9" s="9" t="s">
        <v>913</v>
      </c>
      <c r="H9" s="9" t="s">
        <v>914</v>
      </c>
      <c r="I9" s="9" t="s">
        <v>1173</v>
      </c>
      <c r="J9" s="9" t="s">
        <v>916</v>
      </c>
      <c r="K9" s="9" t="s">
        <v>917</v>
      </c>
      <c r="L9" s="9" t="s">
        <v>739</v>
      </c>
      <c r="M9" s="9" t="s">
        <v>740</v>
      </c>
      <c r="N9" s="9" t="s">
        <v>741</v>
      </c>
      <c r="O9" s="9" t="s">
        <v>742</v>
      </c>
      <c r="P9" s="9" t="s">
        <v>743</v>
      </c>
      <c r="Q9" s="9" t="s">
        <v>1174</v>
      </c>
      <c r="R9" s="80"/>
    </row>
    <row r="10" spans="1:18" ht="14.1" customHeight="1" x14ac:dyDescent="0.25">
      <c r="A10" s="8" t="s">
        <v>224</v>
      </c>
      <c r="B10" s="8">
        <v>83.5</v>
      </c>
      <c r="C10" s="8">
        <v>107</v>
      </c>
      <c r="D10" s="8">
        <v>0.78</v>
      </c>
      <c r="E10" s="8">
        <v>2.44</v>
      </c>
      <c r="F10" s="8">
        <v>0.97</v>
      </c>
      <c r="G10" s="8">
        <v>36</v>
      </c>
      <c r="H10" s="8">
        <v>56</v>
      </c>
      <c r="I10" s="8">
        <v>4</v>
      </c>
      <c r="J10" s="8">
        <v>12</v>
      </c>
      <c r="K10" s="8">
        <v>18</v>
      </c>
      <c r="L10" s="8">
        <v>33.64</v>
      </c>
      <c r="M10" s="8">
        <v>41.12</v>
      </c>
      <c r="N10" s="8">
        <v>21.5</v>
      </c>
      <c r="O10" s="8">
        <v>3.74</v>
      </c>
      <c r="P10" s="8">
        <v>0</v>
      </c>
      <c r="Q10" s="8">
        <v>2.37</v>
      </c>
      <c r="R10" s="81"/>
    </row>
    <row r="11" spans="1:18" ht="14.1" customHeight="1" x14ac:dyDescent="0.25">
      <c r="A11" s="8" t="s">
        <v>229</v>
      </c>
      <c r="B11" s="8">
        <v>29.6</v>
      </c>
      <c r="C11" s="8">
        <v>34</v>
      </c>
      <c r="D11" s="8">
        <v>0.87</v>
      </c>
      <c r="E11" s="8">
        <v>0.78</v>
      </c>
      <c r="F11" s="8">
        <v>1.08</v>
      </c>
      <c r="G11" s="8">
        <v>7</v>
      </c>
      <c r="H11" s="8">
        <v>56</v>
      </c>
      <c r="I11" s="8">
        <v>2</v>
      </c>
      <c r="J11" s="8">
        <v>2</v>
      </c>
      <c r="K11" s="8">
        <v>16</v>
      </c>
      <c r="L11" s="8">
        <v>44.12</v>
      </c>
      <c r="M11" s="8">
        <v>50</v>
      </c>
      <c r="N11" s="8">
        <v>5.88</v>
      </c>
      <c r="O11" s="8">
        <v>0</v>
      </c>
      <c r="P11" s="8">
        <v>0</v>
      </c>
      <c r="Q11" s="8">
        <v>0.84</v>
      </c>
    </row>
    <row r="12" spans="1:18" ht="14.1" customHeight="1" x14ac:dyDescent="0.25">
      <c r="A12" s="8" t="s">
        <v>233</v>
      </c>
      <c r="B12" s="8">
        <v>16.899999999999999</v>
      </c>
      <c r="C12" s="8">
        <v>26</v>
      </c>
      <c r="D12" s="8">
        <v>0.65</v>
      </c>
      <c r="E12" s="8">
        <v>0.59</v>
      </c>
      <c r="F12" s="8">
        <v>0.81</v>
      </c>
      <c r="G12" s="8">
        <v>55</v>
      </c>
      <c r="H12" s="8">
        <v>56</v>
      </c>
      <c r="I12" s="8">
        <v>2</v>
      </c>
      <c r="J12" s="8">
        <v>16</v>
      </c>
      <c r="K12" s="8">
        <v>16</v>
      </c>
      <c r="L12" s="8">
        <v>23.08</v>
      </c>
      <c r="M12" s="8">
        <v>23.08</v>
      </c>
      <c r="N12" s="8">
        <v>42.31</v>
      </c>
      <c r="O12" s="8">
        <v>11.54</v>
      </c>
      <c r="P12" s="8">
        <v>0</v>
      </c>
      <c r="Q12" s="8">
        <v>0.48</v>
      </c>
    </row>
    <row r="13" spans="1:18" ht="14.1" customHeight="1" x14ac:dyDescent="0.25">
      <c r="A13" s="8" t="s">
        <v>238</v>
      </c>
      <c r="B13" s="8">
        <v>9.6999999999999993</v>
      </c>
      <c r="C13" s="8">
        <v>11</v>
      </c>
      <c r="D13" s="8">
        <v>0.88</v>
      </c>
      <c r="E13" s="8">
        <v>0.25</v>
      </c>
      <c r="F13" s="8">
        <v>1.1000000000000001</v>
      </c>
      <c r="G13" s="8">
        <v>5</v>
      </c>
      <c r="H13" s="8">
        <v>56</v>
      </c>
      <c r="I13" s="8">
        <v>1</v>
      </c>
      <c r="J13" s="8">
        <v>2</v>
      </c>
      <c r="K13" s="8">
        <v>5</v>
      </c>
      <c r="L13" s="8">
        <v>54.55</v>
      </c>
      <c r="M13" s="8">
        <v>36.36</v>
      </c>
      <c r="N13" s="8">
        <v>9.09</v>
      </c>
      <c r="O13" s="8">
        <v>0</v>
      </c>
      <c r="P13" s="8">
        <v>0</v>
      </c>
      <c r="Q13" s="8">
        <v>0.28000000000000003</v>
      </c>
    </row>
    <row r="14" spans="1:18" ht="14.1" customHeight="1" x14ac:dyDescent="0.25">
      <c r="A14" s="8" t="s">
        <v>243</v>
      </c>
      <c r="B14" s="8">
        <v>138.4</v>
      </c>
      <c r="C14" s="8">
        <v>174</v>
      </c>
      <c r="D14" s="8">
        <v>0.8</v>
      </c>
      <c r="E14" s="8">
        <v>3.97</v>
      </c>
      <c r="F14" s="8">
        <v>0.99</v>
      </c>
      <c r="G14" s="8">
        <v>33</v>
      </c>
      <c r="H14" s="8">
        <v>56</v>
      </c>
      <c r="I14" s="8">
        <v>4</v>
      </c>
      <c r="J14" s="8">
        <v>10</v>
      </c>
      <c r="K14" s="8">
        <v>18</v>
      </c>
      <c r="L14" s="8">
        <v>31.61</v>
      </c>
      <c r="M14" s="8">
        <v>48.28</v>
      </c>
      <c r="N14" s="8">
        <v>18.39</v>
      </c>
      <c r="O14" s="8">
        <v>0.56999999999999995</v>
      </c>
      <c r="P14" s="8">
        <v>1.1499999999999999</v>
      </c>
      <c r="Q14" s="8">
        <v>3.93</v>
      </c>
    </row>
    <row r="15" spans="1:18" ht="14.1" customHeight="1" x14ac:dyDescent="0.25">
      <c r="A15" s="8" t="s">
        <v>252</v>
      </c>
      <c r="B15" s="8">
        <v>60.6</v>
      </c>
      <c r="C15" s="8">
        <v>73</v>
      </c>
      <c r="D15" s="8">
        <v>0.83</v>
      </c>
      <c r="E15" s="8">
        <v>1.67</v>
      </c>
      <c r="F15" s="8">
        <v>1.03</v>
      </c>
      <c r="G15" s="8">
        <v>16</v>
      </c>
      <c r="H15" s="8">
        <v>56</v>
      </c>
      <c r="I15" s="8">
        <v>3</v>
      </c>
      <c r="J15" s="8">
        <v>9</v>
      </c>
      <c r="K15" s="8">
        <v>17</v>
      </c>
      <c r="L15" s="8">
        <v>43.84</v>
      </c>
      <c r="M15" s="8">
        <v>38.36</v>
      </c>
      <c r="N15" s="8">
        <v>16.440000000000001</v>
      </c>
      <c r="O15" s="8">
        <v>1.37</v>
      </c>
      <c r="P15" s="8">
        <v>0</v>
      </c>
      <c r="Q15" s="8">
        <v>1.72</v>
      </c>
    </row>
    <row r="16" spans="1:18" ht="14.1" customHeight="1" x14ac:dyDescent="0.25">
      <c r="A16" s="8" t="s">
        <v>256</v>
      </c>
      <c r="B16" s="8">
        <v>44.8</v>
      </c>
      <c r="C16" s="8">
        <v>55</v>
      </c>
      <c r="D16" s="8">
        <v>0.81</v>
      </c>
      <c r="E16" s="8">
        <v>1.25</v>
      </c>
      <c r="F16" s="8">
        <v>1.01</v>
      </c>
      <c r="G16" s="8">
        <v>26</v>
      </c>
      <c r="H16" s="8">
        <v>56</v>
      </c>
      <c r="I16" s="8">
        <v>3</v>
      </c>
      <c r="J16" s="8">
        <v>12</v>
      </c>
      <c r="K16" s="8">
        <v>17</v>
      </c>
      <c r="L16" s="8">
        <v>40</v>
      </c>
      <c r="M16" s="8">
        <v>40</v>
      </c>
      <c r="N16" s="8">
        <v>18.18</v>
      </c>
      <c r="O16" s="8">
        <v>1.82</v>
      </c>
      <c r="P16" s="8">
        <v>0</v>
      </c>
      <c r="Q16" s="8">
        <v>1.27</v>
      </c>
    </row>
    <row r="17" spans="1:17" ht="14.1" customHeight="1" x14ac:dyDescent="0.25">
      <c r="A17" s="8" t="s">
        <v>293</v>
      </c>
      <c r="B17" s="8">
        <v>65.5</v>
      </c>
      <c r="C17" s="8">
        <v>79</v>
      </c>
      <c r="D17" s="8">
        <v>0.83</v>
      </c>
      <c r="E17" s="8">
        <v>1.8</v>
      </c>
      <c r="F17" s="8">
        <v>1.03</v>
      </c>
      <c r="G17" s="8">
        <v>16</v>
      </c>
      <c r="H17" s="8">
        <v>56</v>
      </c>
      <c r="I17" s="8">
        <v>3</v>
      </c>
      <c r="J17" s="8">
        <v>9</v>
      </c>
      <c r="K17" s="8">
        <v>17</v>
      </c>
      <c r="L17" s="8">
        <v>35.44</v>
      </c>
      <c r="M17" s="8">
        <v>51.9</v>
      </c>
      <c r="N17" s="8">
        <v>11.39</v>
      </c>
      <c r="O17" s="8">
        <v>1.27</v>
      </c>
      <c r="P17" s="8">
        <v>0</v>
      </c>
      <c r="Q17" s="8">
        <v>1.86</v>
      </c>
    </row>
    <row r="18" spans="1:17" ht="14.1" customHeight="1" x14ac:dyDescent="0.25">
      <c r="A18" s="8" t="s">
        <v>297</v>
      </c>
      <c r="B18" s="8">
        <v>52.8</v>
      </c>
      <c r="C18" s="8">
        <v>62</v>
      </c>
      <c r="D18" s="8">
        <v>0.85</v>
      </c>
      <c r="E18" s="8">
        <v>1.41</v>
      </c>
      <c r="F18" s="8">
        <v>1.06</v>
      </c>
      <c r="G18" s="8">
        <v>11</v>
      </c>
      <c r="H18" s="8">
        <v>56</v>
      </c>
      <c r="I18" s="8">
        <v>3</v>
      </c>
      <c r="J18" s="8">
        <v>6</v>
      </c>
      <c r="K18" s="8">
        <v>17</v>
      </c>
      <c r="L18" s="8">
        <v>40.32</v>
      </c>
      <c r="M18" s="8">
        <v>50</v>
      </c>
      <c r="N18" s="8">
        <v>9.68</v>
      </c>
      <c r="O18" s="8">
        <v>0</v>
      </c>
      <c r="P18" s="8">
        <v>0</v>
      </c>
      <c r="Q18" s="8">
        <v>1.5</v>
      </c>
    </row>
    <row r="19" spans="1:17" ht="14.1" customHeight="1" x14ac:dyDescent="0.25">
      <c r="A19" s="8" t="s">
        <v>304</v>
      </c>
      <c r="B19" s="8">
        <v>17.2</v>
      </c>
      <c r="C19" s="8">
        <v>24</v>
      </c>
      <c r="D19" s="8">
        <v>0.72</v>
      </c>
      <c r="E19" s="8">
        <v>0.55000000000000004</v>
      </c>
      <c r="F19" s="8">
        <v>0.89</v>
      </c>
      <c r="G19" s="8">
        <v>50</v>
      </c>
      <c r="H19" s="8">
        <v>56</v>
      </c>
      <c r="I19" s="8">
        <v>2</v>
      </c>
      <c r="J19" s="8">
        <v>12</v>
      </c>
      <c r="K19" s="8">
        <v>16</v>
      </c>
      <c r="L19" s="8">
        <v>8.33</v>
      </c>
      <c r="M19" s="8">
        <v>62.5</v>
      </c>
      <c r="N19" s="8">
        <v>25</v>
      </c>
      <c r="O19" s="8">
        <v>4.17</v>
      </c>
      <c r="P19" s="8">
        <v>0</v>
      </c>
      <c r="Q19" s="8">
        <v>0.49</v>
      </c>
    </row>
    <row r="20" spans="1:17" ht="14.1" customHeight="1" x14ac:dyDescent="0.25">
      <c r="A20" s="8" t="s">
        <v>306</v>
      </c>
      <c r="B20" s="8">
        <v>28</v>
      </c>
      <c r="C20" s="8">
        <v>38</v>
      </c>
      <c r="D20" s="8">
        <v>0.74</v>
      </c>
      <c r="E20" s="8">
        <v>0.87</v>
      </c>
      <c r="F20" s="8">
        <v>0.92</v>
      </c>
      <c r="G20" s="8">
        <v>45</v>
      </c>
      <c r="H20" s="8">
        <v>56</v>
      </c>
      <c r="I20" s="8">
        <v>3</v>
      </c>
      <c r="J20" s="8">
        <v>16</v>
      </c>
      <c r="K20" s="8">
        <v>17</v>
      </c>
      <c r="L20" s="8">
        <v>7.89</v>
      </c>
      <c r="M20" s="8">
        <v>71.05</v>
      </c>
      <c r="N20" s="8">
        <v>15.79</v>
      </c>
      <c r="O20" s="8">
        <v>5.26</v>
      </c>
      <c r="P20" s="8">
        <v>0</v>
      </c>
      <c r="Q20" s="8">
        <v>0.8</v>
      </c>
    </row>
    <row r="21" spans="1:17" ht="14.1" customHeight="1" x14ac:dyDescent="0.25">
      <c r="A21" s="8" t="s">
        <v>312</v>
      </c>
      <c r="B21" s="8">
        <v>61.4</v>
      </c>
      <c r="C21" s="8">
        <v>83</v>
      </c>
      <c r="D21" s="8">
        <v>0.74</v>
      </c>
      <c r="E21" s="8">
        <v>1.89</v>
      </c>
      <c r="F21" s="8">
        <v>0.92</v>
      </c>
      <c r="G21" s="8">
        <v>45</v>
      </c>
      <c r="H21" s="8">
        <v>56</v>
      </c>
      <c r="I21" s="8">
        <v>4</v>
      </c>
      <c r="J21" s="8">
        <v>18</v>
      </c>
      <c r="K21" s="8">
        <v>18</v>
      </c>
      <c r="L21" s="8">
        <v>31.33</v>
      </c>
      <c r="M21" s="8">
        <v>38.549999999999997</v>
      </c>
      <c r="N21" s="8">
        <v>19.28</v>
      </c>
      <c r="O21" s="8">
        <v>10.84</v>
      </c>
      <c r="P21" s="8">
        <v>0</v>
      </c>
      <c r="Q21" s="8">
        <v>1.74</v>
      </c>
    </row>
    <row r="22" spans="1:17" ht="14.1" customHeight="1" x14ac:dyDescent="0.25">
      <c r="A22" s="8" t="s">
        <v>317</v>
      </c>
      <c r="B22" s="8">
        <v>17.2</v>
      </c>
      <c r="C22" s="8">
        <v>24</v>
      </c>
      <c r="D22" s="8">
        <v>0.72</v>
      </c>
      <c r="E22" s="8">
        <v>0.55000000000000004</v>
      </c>
      <c r="F22" s="8">
        <v>0.89</v>
      </c>
      <c r="G22" s="8">
        <v>50</v>
      </c>
      <c r="H22" s="8">
        <v>56</v>
      </c>
      <c r="I22" s="8">
        <v>2</v>
      </c>
      <c r="J22" s="8">
        <v>12</v>
      </c>
      <c r="K22" s="8">
        <v>16</v>
      </c>
      <c r="L22" s="8">
        <v>20.83</v>
      </c>
      <c r="M22" s="8">
        <v>37.5</v>
      </c>
      <c r="N22" s="8">
        <v>41.67</v>
      </c>
      <c r="O22" s="8">
        <v>0</v>
      </c>
      <c r="P22" s="8">
        <v>0</v>
      </c>
      <c r="Q22" s="8">
        <v>0.49</v>
      </c>
    </row>
    <row r="23" spans="1:17" ht="14.1" customHeight="1" x14ac:dyDescent="0.25">
      <c r="A23" s="8" t="s">
        <v>323</v>
      </c>
      <c r="B23" s="8">
        <v>43.5</v>
      </c>
      <c r="C23" s="8">
        <v>52</v>
      </c>
      <c r="D23" s="8">
        <v>0.84</v>
      </c>
      <c r="E23" s="8">
        <v>1.19</v>
      </c>
      <c r="F23" s="8">
        <v>1.04</v>
      </c>
      <c r="G23" s="8">
        <v>14</v>
      </c>
      <c r="H23" s="8">
        <v>56</v>
      </c>
      <c r="I23" s="8">
        <v>3</v>
      </c>
      <c r="J23" s="8">
        <v>7</v>
      </c>
      <c r="K23" s="8">
        <v>17</v>
      </c>
      <c r="L23" s="8">
        <v>32.69</v>
      </c>
      <c r="M23" s="8">
        <v>57.69</v>
      </c>
      <c r="N23" s="8">
        <v>9.6199999999999992</v>
      </c>
      <c r="O23" s="8">
        <v>0</v>
      </c>
      <c r="P23" s="8">
        <v>0</v>
      </c>
      <c r="Q23" s="8">
        <v>1.24</v>
      </c>
    </row>
    <row r="24" spans="1:17" ht="14.1" customHeight="1" x14ac:dyDescent="0.25">
      <c r="A24" s="8" t="s">
        <v>325</v>
      </c>
      <c r="B24" s="8">
        <v>103.5</v>
      </c>
      <c r="C24" s="8">
        <v>135</v>
      </c>
      <c r="D24" s="8">
        <v>0.77</v>
      </c>
      <c r="E24" s="8">
        <v>3.08</v>
      </c>
      <c r="F24" s="8">
        <v>0.95</v>
      </c>
      <c r="G24" s="8">
        <v>41</v>
      </c>
      <c r="H24" s="8">
        <v>56</v>
      </c>
      <c r="I24" s="8">
        <v>4</v>
      </c>
      <c r="J24" s="8">
        <v>15</v>
      </c>
      <c r="K24" s="8">
        <v>18</v>
      </c>
      <c r="L24" s="8">
        <v>31.11</v>
      </c>
      <c r="M24" s="8">
        <v>40</v>
      </c>
      <c r="N24" s="8">
        <v>25.93</v>
      </c>
      <c r="O24" s="8">
        <v>2.96</v>
      </c>
      <c r="P24" s="8">
        <v>0</v>
      </c>
      <c r="Q24" s="8">
        <v>2.94</v>
      </c>
    </row>
    <row r="25" spans="1:17" ht="14.1" customHeight="1" x14ac:dyDescent="0.25">
      <c r="A25" s="8" t="s">
        <v>330</v>
      </c>
      <c r="B25" s="8">
        <v>36.799999999999997</v>
      </c>
      <c r="C25" s="8">
        <v>40</v>
      </c>
      <c r="D25" s="8">
        <v>0.92</v>
      </c>
      <c r="E25" s="8">
        <v>0.91</v>
      </c>
      <c r="F25" s="8">
        <v>1.1499999999999999</v>
      </c>
      <c r="G25" s="8">
        <v>3</v>
      </c>
      <c r="H25" s="8">
        <v>56</v>
      </c>
      <c r="I25" s="8">
        <v>3</v>
      </c>
      <c r="J25" s="8">
        <v>2</v>
      </c>
      <c r="K25" s="8">
        <v>17</v>
      </c>
      <c r="L25" s="8">
        <v>60</v>
      </c>
      <c r="M25" s="8">
        <v>40</v>
      </c>
      <c r="N25" s="8">
        <v>0</v>
      </c>
      <c r="O25" s="8">
        <v>0</v>
      </c>
      <c r="P25" s="8">
        <v>0</v>
      </c>
      <c r="Q25" s="8">
        <v>1.05</v>
      </c>
    </row>
    <row r="26" spans="1:17" ht="14.1" customHeight="1" x14ac:dyDescent="0.25">
      <c r="A26" s="8" t="s">
        <v>332</v>
      </c>
      <c r="B26" s="8">
        <v>106.4</v>
      </c>
      <c r="C26" s="8">
        <v>132</v>
      </c>
      <c r="D26" s="8">
        <v>0.81</v>
      </c>
      <c r="E26" s="8">
        <v>3.01</v>
      </c>
      <c r="F26" s="8">
        <v>1</v>
      </c>
      <c r="G26" s="8">
        <v>30</v>
      </c>
      <c r="H26" s="8">
        <v>56</v>
      </c>
      <c r="I26" s="8">
        <v>4</v>
      </c>
      <c r="J26" s="8">
        <v>9</v>
      </c>
      <c r="K26" s="8">
        <v>18</v>
      </c>
      <c r="L26" s="8">
        <v>34.85</v>
      </c>
      <c r="M26" s="8">
        <v>47.73</v>
      </c>
      <c r="N26" s="8">
        <v>13.64</v>
      </c>
      <c r="O26" s="8">
        <v>3.79</v>
      </c>
      <c r="P26" s="8">
        <v>0</v>
      </c>
      <c r="Q26" s="8">
        <v>3.02</v>
      </c>
    </row>
    <row r="27" spans="1:17" ht="14.1" customHeight="1" x14ac:dyDescent="0.25">
      <c r="A27" s="8" t="s">
        <v>357</v>
      </c>
      <c r="B27" s="8">
        <v>23.5</v>
      </c>
      <c r="C27" s="8">
        <v>26</v>
      </c>
      <c r="D27" s="8">
        <v>0.9</v>
      </c>
      <c r="E27" s="8">
        <v>0.59</v>
      </c>
      <c r="F27" s="8">
        <v>1.1299999999999999</v>
      </c>
      <c r="G27" s="8">
        <v>4</v>
      </c>
      <c r="H27" s="8">
        <v>56</v>
      </c>
      <c r="I27" s="8">
        <v>2</v>
      </c>
      <c r="J27" s="8">
        <v>1</v>
      </c>
      <c r="K27" s="8">
        <v>16</v>
      </c>
      <c r="L27" s="8">
        <v>57.69</v>
      </c>
      <c r="M27" s="8">
        <v>38.46</v>
      </c>
      <c r="N27" s="8">
        <v>3.85</v>
      </c>
      <c r="O27" s="8">
        <v>0</v>
      </c>
      <c r="P27" s="8">
        <v>0</v>
      </c>
      <c r="Q27" s="8">
        <v>0.67</v>
      </c>
    </row>
    <row r="28" spans="1:17" ht="14.1" customHeight="1" x14ac:dyDescent="0.25">
      <c r="A28" s="8" t="s">
        <v>361</v>
      </c>
      <c r="B28" s="8">
        <v>78.5</v>
      </c>
      <c r="C28" s="8">
        <v>102</v>
      </c>
      <c r="D28" s="8">
        <v>0.77</v>
      </c>
      <c r="E28" s="8">
        <v>2.33</v>
      </c>
      <c r="F28" s="8">
        <v>0.96</v>
      </c>
      <c r="G28" s="8">
        <v>38</v>
      </c>
      <c r="H28" s="8">
        <v>56</v>
      </c>
      <c r="I28" s="8">
        <v>4</v>
      </c>
      <c r="J28" s="8">
        <v>14</v>
      </c>
      <c r="K28" s="8">
        <v>18</v>
      </c>
      <c r="L28" s="8">
        <v>24.51</v>
      </c>
      <c r="M28" s="8">
        <v>50.98</v>
      </c>
      <c r="N28" s="8">
        <v>22.55</v>
      </c>
      <c r="O28" s="8">
        <v>1.96</v>
      </c>
      <c r="P28" s="8">
        <v>0</v>
      </c>
      <c r="Q28" s="8">
        <v>2.23</v>
      </c>
    </row>
    <row r="29" spans="1:17" ht="14.1" customHeight="1" x14ac:dyDescent="0.25">
      <c r="A29" s="8" t="s">
        <v>366</v>
      </c>
      <c r="B29" s="8">
        <v>8.8000000000000007</v>
      </c>
      <c r="C29" s="8">
        <v>11</v>
      </c>
      <c r="D29" s="8">
        <v>0.8</v>
      </c>
      <c r="E29" s="8">
        <v>0.25</v>
      </c>
      <c r="F29" s="8">
        <v>1</v>
      </c>
      <c r="G29" s="8">
        <v>30</v>
      </c>
      <c r="H29" s="8">
        <v>56</v>
      </c>
      <c r="I29" s="8">
        <v>1</v>
      </c>
      <c r="J29" s="8">
        <v>3</v>
      </c>
      <c r="K29" s="8">
        <v>5</v>
      </c>
      <c r="L29" s="8">
        <v>27.27</v>
      </c>
      <c r="M29" s="8">
        <v>54.55</v>
      </c>
      <c r="N29" s="8">
        <v>18.18</v>
      </c>
      <c r="O29" s="8">
        <v>0</v>
      </c>
      <c r="P29" s="8">
        <v>0</v>
      </c>
      <c r="Q29" s="8">
        <v>0.25</v>
      </c>
    </row>
    <row r="30" spans="1:17" ht="14.1" customHeight="1" x14ac:dyDescent="0.25">
      <c r="A30" s="8" t="s">
        <v>370</v>
      </c>
      <c r="B30" s="8">
        <v>19</v>
      </c>
      <c r="C30" s="8">
        <v>23</v>
      </c>
      <c r="D30" s="8">
        <v>0.83</v>
      </c>
      <c r="E30" s="8">
        <v>0.52</v>
      </c>
      <c r="F30" s="8">
        <v>1.03</v>
      </c>
      <c r="G30" s="8">
        <v>16</v>
      </c>
      <c r="H30" s="8">
        <v>56</v>
      </c>
      <c r="I30" s="8">
        <v>2</v>
      </c>
      <c r="J30" s="8">
        <v>3</v>
      </c>
      <c r="K30" s="8">
        <v>16</v>
      </c>
      <c r="L30" s="8">
        <v>39.130000000000003</v>
      </c>
      <c r="M30" s="8">
        <v>43.48</v>
      </c>
      <c r="N30" s="8">
        <v>17.39</v>
      </c>
      <c r="O30" s="8">
        <v>0</v>
      </c>
      <c r="P30" s="8">
        <v>0</v>
      </c>
      <c r="Q30" s="8">
        <v>0.54</v>
      </c>
    </row>
    <row r="31" spans="1:17" ht="14.1" customHeight="1" x14ac:dyDescent="0.25">
      <c r="A31" s="8" t="s">
        <v>373</v>
      </c>
      <c r="B31" s="8">
        <v>24.5</v>
      </c>
      <c r="C31" s="8">
        <v>37</v>
      </c>
      <c r="D31" s="8">
        <v>0.66</v>
      </c>
      <c r="E31" s="8">
        <v>0.84</v>
      </c>
      <c r="F31" s="8">
        <v>0.82</v>
      </c>
      <c r="G31" s="8">
        <v>54</v>
      </c>
      <c r="H31" s="8">
        <v>56</v>
      </c>
      <c r="I31" s="8">
        <v>2</v>
      </c>
      <c r="J31" s="8">
        <v>15</v>
      </c>
      <c r="K31" s="8">
        <v>16</v>
      </c>
      <c r="L31" s="8">
        <v>8.11</v>
      </c>
      <c r="M31" s="8">
        <v>40.54</v>
      </c>
      <c r="N31" s="8">
        <v>51.35</v>
      </c>
      <c r="O31" s="8">
        <v>0</v>
      </c>
      <c r="P31" s="8">
        <v>0</v>
      </c>
      <c r="Q31" s="8">
        <v>0.7</v>
      </c>
    </row>
    <row r="32" spans="1:17" ht="14.1" customHeight="1" x14ac:dyDescent="0.25">
      <c r="A32" s="8" t="s">
        <v>377</v>
      </c>
      <c r="B32" s="8">
        <v>216.2</v>
      </c>
      <c r="C32" s="8">
        <v>271</v>
      </c>
      <c r="D32" s="8">
        <v>0.8</v>
      </c>
      <c r="E32" s="8">
        <v>6.18</v>
      </c>
      <c r="F32" s="8">
        <v>0.99</v>
      </c>
      <c r="G32" s="8">
        <v>33</v>
      </c>
      <c r="H32" s="8">
        <v>56</v>
      </c>
      <c r="I32" s="8">
        <v>4</v>
      </c>
      <c r="J32" s="8">
        <v>10</v>
      </c>
      <c r="K32" s="8">
        <v>18</v>
      </c>
      <c r="L32" s="8">
        <v>38.75</v>
      </c>
      <c r="M32" s="8">
        <v>38.380000000000003</v>
      </c>
      <c r="N32" s="8">
        <v>19.93</v>
      </c>
      <c r="O32" s="8">
        <v>1.85</v>
      </c>
      <c r="P32" s="8">
        <v>1.1100000000000001</v>
      </c>
      <c r="Q32" s="8">
        <v>6.14</v>
      </c>
    </row>
    <row r="33" spans="1:17" ht="14.1" customHeight="1" x14ac:dyDescent="0.25">
      <c r="A33" s="8" t="s">
        <v>385</v>
      </c>
      <c r="B33" s="8">
        <v>133.1</v>
      </c>
      <c r="C33" s="8">
        <v>157</v>
      </c>
      <c r="D33" s="8">
        <v>0.85</v>
      </c>
      <c r="E33" s="8">
        <v>3.58</v>
      </c>
      <c r="F33" s="8">
        <v>1.06</v>
      </c>
      <c r="G33" s="8">
        <v>11</v>
      </c>
      <c r="H33" s="8">
        <v>56</v>
      </c>
      <c r="I33" s="8">
        <v>4</v>
      </c>
      <c r="J33" s="8">
        <v>2</v>
      </c>
      <c r="K33" s="8">
        <v>18</v>
      </c>
      <c r="L33" s="8">
        <v>45.86</v>
      </c>
      <c r="M33" s="8">
        <v>39.49</v>
      </c>
      <c r="N33" s="8">
        <v>14.65</v>
      </c>
      <c r="O33" s="8">
        <v>0</v>
      </c>
      <c r="P33" s="8">
        <v>0</v>
      </c>
      <c r="Q33" s="8">
        <v>3.78</v>
      </c>
    </row>
    <row r="34" spans="1:17" ht="14.1" customHeight="1" x14ac:dyDescent="0.25">
      <c r="A34" s="8" t="s">
        <v>393</v>
      </c>
      <c r="B34" s="8">
        <v>12.2</v>
      </c>
      <c r="C34" s="8">
        <v>16</v>
      </c>
      <c r="D34" s="8">
        <v>0.76</v>
      </c>
      <c r="E34" s="8">
        <v>0.37</v>
      </c>
      <c r="F34" s="8">
        <v>0.95</v>
      </c>
      <c r="G34" s="8">
        <v>41</v>
      </c>
      <c r="H34" s="8">
        <v>56</v>
      </c>
      <c r="I34" s="8">
        <v>2</v>
      </c>
      <c r="J34" s="8">
        <v>9</v>
      </c>
      <c r="K34" s="8">
        <v>16</v>
      </c>
      <c r="L34" s="8">
        <v>37.5</v>
      </c>
      <c r="M34" s="8">
        <v>31.25</v>
      </c>
      <c r="N34" s="8">
        <v>25</v>
      </c>
      <c r="O34" s="8">
        <v>6.25</v>
      </c>
      <c r="P34" s="8">
        <v>0</v>
      </c>
      <c r="Q34" s="8">
        <v>0.35</v>
      </c>
    </row>
    <row r="35" spans="1:17" ht="14.1" customHeight="1" x14ac:dyDescent="0.25">
      <c r="A35" s="8" t="s">
        <v>396</v>
      </c>
      <c r="B35" s="8">
        <v>144.9</v>
      </c>
      <c r="C35" s="8">
        <v>175</v>
      </c>
      <c r="D35" s="8">
        <v>0.83</v>
      </c>
      <c r="E35" s="8">
        <v>3.99</v>
      </c>
      <c r="F35" s="8">
        <v>1.03</v>
      </c>
      <c r="G35" s="8">
        <v>16</v>
      </c>
      <c r="H35" s="8">
        <v>56</v>
      </c>
      <c r="I35" s="8">
        <v>4</v>
      </c>
      <c r="J35" s="8">
        <v>4</v>
      </c>
      <c r="K35" s="8">
        <v>18</v>
      </c>
      <c r="L35" s="8">
        <v>38.86</v>
      </c>
      <c r="M35" s="8">
        <v>45.71</v>
      </c>
      <c r="N35" s="8">
        <v>14.29</v>
      </c>
      <c r="O35" s="8">
        <v>1.1399999999999999</v>
      </c>
      <c r="P35" s="8">
        <v>0</v>
      </c>
      <c r="Q35" s="8">
        <v>4.12</v>
      </c>
    </row>
    <row r="36" spans="1:17" ht="14.1" customHeight="1" x14ac:dyDescent="0.25">
      <c r="A36" s="8" t="s">
        <v>402</v>
      </c>
      <c r="B36" s="8">
        <v>54.6</v>
      </c>
      <c r="C36" s="8">
        <v>74</v>
      </c>
      <c r="D36" s="8">
        <v>0.74</v>
      </c>
      <c r="E36" s="8">
        <v>1.69</v>
      </c>
      <c r="F36" s="8">
        <v>0.92</v>
      </c>
      <c r="G36" s="8">
        <v>45</v>
      </c>
      <c r="H36" s="8">
        <v>56</v>
      </c>
      <c r="I36" s="8">
        <v>3</v>
      </c>
      <c r="J36" s="8">
        <v>16</v>
      </c>
      <c r="K36" s="8">
        <v>17</v>
      </c>
      <c r="L36" s="8">
        <v>17.57</v>
      </c>
      <c r="M36" s="8">
        <v>56.76</v>
      </c>
      <c r="N36" s="8">
        <v>18.920000000000002</v>
      </c>
      <c r="O36" s="8">
        <v>6.76</v>
      </c>
      <c r="P36" s="8">
        <v>0</v>
      </c>
      <c r="Q36" s="8">
        <v>1.55</v>
      </c>
    </row>
    <row r="37" spans="1:17" ht="14.1" customHeight="1" x14ac:dyDescent="0.25">
      <c r="A37" s="8" t="s">
        <v>409</v>
      </c>
      <c r="B37" s="8">
        <v>9.6999999999999993</v>
      </c>
      <c r="C37" s="8">
        <v>12</v>
      </c>
      <c r="D37" s="8">
        <v>0.81</v>
      </c>
      <c r="E37" s="8">
        <v>0.27</v>
      </c>
      <c r="F37" s="8">
        <v>1.01</v>
      </c>
      <c r="G37" s="8">
        <v>26</v>
      </c>
      <c r="H37" s="8">
        <v>56</v>
      </c>
      <c r="I37" s="8">
        <v>2</v>
      </c>
      <c r="J37" s="8">
        <v>6</v>
      </c>
      <c r="K37" s="8">
        <v>16</v>
      </c>
      <c r="L37" s="8">
        <v>41.67</v>
      </c>
      <c r="M37" s="8">
        <v>33.33</v>
      </c>
      <c r="N37" s="8">
        <v>25</v>
      </c>
      <c r="O37" s="8">
        <v>0</v>
      </c>
      <c r="P37" s="8">
        <v>0</v>
      </c>
      <c r="Q37" s="8">
        <v>0.28000000000000003</v>
      </c>
    </row>
    <row r="38" spans="1:17" ht="14.1" customHeight="1" x14ac:dyDescent="0.25">
      <c r="A38" s="8" t="s">
        <v>411</v>
      </c>
      <c r="B38" s="8">
        <v>151.9</v>
      </c>
      <c r="C38" s="8">
        <v>200</v>
      </c>
      <c r="D38" s="8">
        <v>0.76</v>
      </c>
      <c r="E38" s="8">
        <v>4.5599999999999996</v>
      </c>
      <c r="F38" s="8">
        <v>0.95</v>
      </c>
      <c r="G38" s="8">
        <v>41</v>
      </c>
      <c r="H38" s="8">
        <v>56</v>
      </c>
      <c r="I38" s="8">
        <v>4</v>
      </c>
      <c r="J38" s="8">
        <v>15</v>
      </c>
      <c r="K38" s="8">
        <v>18</v>
      </c>
      <c r="L38" s="8">
        <v>24.5</v>
      </c>
      <c r="M38" s="8">
        <v>47.5</v>
      </c>
      <c r="N38" s="8">
        <v>26.5</v>
      </c>
      <c r="O38" s="8">
        <v>1</v>
      </c>
      <c r="P38" s="8">
        <v>0.5</v>
      </c>
      <c r="Q38" s="8">
        <v>4.32</v>
      </c>
    </row>
    <row r="39" spans="1:17" ht="14.1" customHeight="1" x14ac:dyDescent="0.25">
      <c r="A39" s="8" t="s">
        <v>418</v>
      </c>
      <c r="B39" s="8">
        <v>18.8</v>
      </c>
      <c r="C39" s="8">
        <v>23</v>
      </c>
      <c r="D39" s="8">
        <v>0.82</v>
      </c>
      <c r="E39" s="8">
        <v>0.52</v>
      </c>
      <c r="F39" s="8">
        <v>1.02</v>
      </c>
      <c r="G39" s="8">
        <v>22</v>
      </c>
      <c r="H39" s="8">
        <v>56</v>
      </c>
      <c r="I39" s="8">
        <v>2</v>
      </c>
      <c r="J39" s="8">
        <v>5</v>
      </c>
      <c r="K39" s="8">
        <v>16</v>
      </c>
      <c r="L39" s="8">
        <v>52.17</v>
      </c>
      <c r="M39" s="8">
        <v>30.43</v>
      </c>
      <c r="N39" s="8">
        <v>8.6999999999999993</v>
      </c>
      <c r="O39" s="8">
        <v>4.3499999999999996</v>
      </c>
      <c r="P39" s="8">
        <v>4.3499999999999996</v>
      </c>
      <c r="Q39" s="8">
        <v>0.53</v>
      </c>
    </row>
    <row r="40" spans="1:17" ht="14.1" customHeight="1" x14ac:dyDescent="0.25">
      <c r="A40" s="8" t="s">
        <v>424</v>
      </c>
      <c r="B40" s="8">
        <v>162.5</v>
      </c>
      <c r="C40" s="8">
        <v>198</v>
      </c>
      <c r="D40" s="8">
        <v>0.82</v>
      </c>
      <c r="E40" s="8">
        <v>4.5199999999999996</v>
      </c>
      <c r="F40" s="8">
        <v>1.02</v>
      </c>
      <c r="G40" s="8">
        <v>22</v>
      </c>
      <c r="H40" s="8">
        <v>56</v>
      </c>
      <c r="I40" s="8">
        <v>4</v>
      </c>
      <c r="J40" s="8">
        <v>6</v>
      </c>
      <c r="K40" s="8">
        <v>18</v>
      </c>
      <c r="L40" s="8">
        <v>33.840000000000003</v>
      </c>
      <c r="M40" s="8">
        <v>51.01</v>
      </c>
      <c r="N40" s="8">
        <v>14.65</v>
      </c>
      <c r="O40" s="8">
        <v>0.51</v>
      </c>
      <c r="P40" s="8">
        <v>0</v>
      </c>
      <c r="Q40" s="8">
        <v>4.62</v>
      </c>
    </row>
    <row r="41" spans="1:17" ht="14.1" customHeight="1" x14ac:dyDescent="0.25">
      <c r="A41" s="8" t="s">
        <v>431</v>
      </c>
      <c r="B41" s="8">
        <v>52.4</v>
      </c>
      <c r="C41" s="8">
        <v>68</v>
      </c>
      <c r="D41" s="8">
        <v>0.77</v>
      </c>
      <c r="E41" s="8">
        <v>1.55</v>
      </c>
      <c r="F41" s="8">
        <v>0.96</v>
      </c>
      <c r="G41" s="8">
        <v>38</v>
      </c>
      <c r="H41" s="8">
        <v>56</v>
      </c>
      <c r="I41" s="8">
        <v>3</v>
      </c>
      <c r="J41" s="8">
        <v>15</v>
      </c>
      <c r="K41" s="8">
        <v>17</v>
      </c>
      <c r="L41" s="8">
        <v>25</v>
      </c>
      <c r="M41" s="8">
        <v>48.53</v>
      </c>
      <c r="N41" s="8">
        <v>26.47</v>
      </c>
      <c r="O41" s="8">
        <v>0</v>
      </c>
      <c r="P41" s="8">
        <v>0</v>
      </c>
      <c r="Q41" s="8">
        <v>1.49</v>
      </c>
    </row>
    <row r="42" spans="1:17" ht="14.1" customHeight="1" x14ac:dyDescent="0.25">
      <c r="A42" s="8" t="s">
        <v>433</v>
      </c>
      <c r="B42" s="8">
        <v>37</v>
      </c>
      <c r="C42" s="8">
        <v>45</v>
      </c>
      <c r="D42" s="8">
        <v>0.82</v>
      </c>
      <c r="E42" s="8">
        <v>1.03</v>
      </c>
      <c r="F42" s="8">
        <v>1.02</v>
      </c>
      <c r="G42" s="8">
        <v>22</v>
      </c>
      <c r="H42" s="8">
        <v>56</v>
      </c>
      <c r="I42" s="8">
        <v>3</v>
      </c>
      <c r="J42" s="8">
        <v>11</v>
      </c>
      <c r="K42" s="8">
        <v>17</v>
      </c>
      <c r="L42" s="8">
        <v>44.44</v>
      </c>
      <c r="M42" s="8">
        <v>35.56</v>
      </c>
      <c r="N42" s="8">
        <v>17.78</v>
      </c>
      <c r="O42" s="8">
        <v>2.2200000000000002</v>
      </c>
      <c r="P42" s="8">
        <v>0</v>
      </c>
      <c r="Q42" s="8">
        <v>1.05</v>
      </c>
    </row>
    <row r="43" spans="1:17" ht="14.1" customHeight="1" x14ac:dyDescent="0.25">
      <c r="A43" s="8" t="s">
        <v>436</v>
      </c>
      <c r="B43" s="8">
        <v>65.900000000000006</v>
      </c>
      <c r="C43" s="8">
        <v>76</v>
      </c>
      <c r="D43" s="8">
        <v>0.87</v>
      </c>
      <c r="E43" s="8">
        <v>1.73</v>
      </c>
      <c r="F43" s="8">
        <v>1.08</v>
      </c>
      <c r="G43" s="8">
        <v>7</v>
      </c>
      <c r="H43" s="8">
        <v>56</v>
      </c>
      <c r="I43" s="8">
        <v>3</v>
      </c>
      <c r="J43" s="8">
        <v>4</v>
      </c>
      <c r="K43" s="8">
        <v>17</v>
      </c>
      <c r="L43" s="8">
        <v>43.42</v>
      </c>
      <c r="M43" s="8">
        <v>50</v>
      </c>
      <c r="N43" s="8">
        <v>6.58</v>
      </c>
      <c r="O43" s="8">
        <v>0</v>
      </c>
      <c r="P43" s="8">
        <v>0</v>
      </c>
      <c r="Q43" s="8">
        <v>1.87</v>
      </c>
    </row>
    <row r="44" spans="1:17" ht="14.1" customHeight="1" x14ac:dyDescent="0.25">
      <c r="A44" s="8" t="s">
        <v>438</v>
      </c>
      <c r="B44" s="8">
        <v>22.8</v>
      </c>
      <c r="C44" s="8">
        <v>31</v>
      </c>
      <c r="D44" s="8">
        <v>0.74</v>
      </c>
      <c r="E44" s="8">
        <v>0.71</v>
      </c>
      <c r="F44" s="8">
        <v>0.92</v>
      </c>
      <c r="G44" s="8">
        <v>45</v>
      </c>
      <c r="H44" s="8">
        <v>56</v>
      </c>
      <c r="I44" s="8">
        <v>2</v>
      </c>
      <c r="J44" s="8">
        <v>10</v>
      </c>
      <c r="K44" s="8">
        <v>16</v>
      </c>
      <c r="L44" s="8">
        <v>25.81</v>
      </c>
      <c r="M44" s="8">
        <v>35.479999999999997</v>
      </c>
      <c r="N44" s="8">
        <v>38.71</v>
      </c>
      <c r="O44" s="8">
        <v>0</v>
      </c>
      <c r="P44" s="8">
        <v>0</v>
      </c>
      <c r="Q44" s="8">
        <v>0.65</v>
      </c>
    </row>
    <row r="45" spans="1:17" ht="14.1" customHeight="1" x14ac:dyDescent="0.25">
      <c r="A45" s="8" t="s">
        <v>439</v>
      </c>
      <c r="B45" s="8">
        <v>14.4</v>
      </c>
      <c r="C45" s="8">
        <v>21</v>
      </c>
      <c r="D45" s="8">
        <v>0.69</v>
      </c>
      <c r="E45" s="8">
        <v>0.48</v>
      </c>
      <c r="F45" s="8">
        <v>0.85</v>
      </c>
      <c r="G45" s="8">
        <v>52</v>
      </c>
      <c r="H45" s="8">
        <v>56</v>
      </c>
      <c r="I45" s="8">
        <v>2</v>
      </c>
      <c r="J45" s="8">
        <v>14</v>
      </c>
      <c r="K45" s="8">
        <v>16</v>
      </c>
      <c r="L45" s="8">
        <v>9.52</v>
      </c>
      <c r="M45" s="8">
        <v>61.9</v>
      </c>
      <c r="N45" s="8">
        <v>19.05</v>
      </c>
      <c r="O45" s="8">
        <v>0</v>
      </c>
      <c r="P45" s="8">
        <v>9.52</v>
      </c>
      <c r="Q45" s="8">
        <v>0.41</v>
      </c>
    </row>
    <row r="46" spans="1:17" ht="14.1" customHeight="1" x14ac:dyDescent="0.25">
      <c r="A46" s="8" t="s">
        <v>441</v>
      </c>
      <c r="B46" s="8">
        <v>214.1</v>
      </c>
      <c r="C46" s="8">
        <v>251</v>
      </c>
      <c r="D46" s="8">
        <v>0.85</v>
      </c>
      <c r="E46" s="8">
        <v>5.73</v>
      </c>
      <c r="F46" s="8">
        <v>1.06</v>
      </c>
      <c r="G46" s="8">
        <v>11</v>
      </c>
      <c r="H46" s="8">
        <v>56</v>
      </c>
      <c r="I46" s="8">
        <v>4</v>
      </c>
      <c r="J46" s="8">
        <v>2</v>
      </c>
      <c r="K46" s="8">
        <v>18</v>
      </c>
      <c r="L46" s="8">
        <v>41.43</v>
      </c>
      <c r="M46" s="8">
        <v>49</v>
      </c>
      <c r="N46" s="8">
        <v>9.16</v>
      </c>
      <c r="O46" s="8">
        <v>0.4</v>
      </c>
      <c r="P46" s="8">
        <v>0</v>
      </c>
      <c r="Q46" s="8">
        <v>6.08</v>
      </c>
    </row>
    <row r="47" spans="1:17" ht="14.1" customHeight="1" x14ac:dyDescent="0.25">
      <c r="A47" s="8" t="s">
        <v>444</v>
      </c>
      <c r="B47" s="8">
        <v>10.4</v>
      </c>
      <c r="C47" s="8">
        <v>11</v>
      </c>
      <c r="D47" s="8">
        <v>0.95</v>
      </c>
      <c r="E47" s="8">
        <v>0.25</v>
      </c>
      <c r="F47" s="8">
        <v>1.18</v>
      </c>
      <c r="G47" s="8">
        <v>1</v>
      </c>
      <c r="H47" s="8">
        <v>56</v>
      </c>
      <c r="I47" s="8">
        <v>1</v>
      </c>
      <c r="J47" s="8">
        <v>1</v>
      </c>
      <c r="K47" s="8">
        <v>5</v>
      </c>
      <c r="L47" s="8">
        <v>72.73</v>
      </c>
      <c r="M47" s="8">
        <v>27.27</v>
      </c>
      <c r="N47" s="8">
        <v>0</v>
      </c>
      <c r="O47" s="8">
        <v>0</v>
      </c>
      <c r="P47" s="8">
        <v>0</v>
      </c>
      <c r="Q47" s="8">
        <v>0.3</v>
      </c>
    </row>
    <row r="48" spans="1:17" ht="14.1" customHeight="1" x14ac:dyDescent="0.25">
      <c r="A48" s="8" t="s">
        <v>446</v>
      </c>
      <c r="B48" s="8">
        <v>6.8</v>
      </c>
      <c r="C48" s="8">
        <v>10</v>
      </c>
      <c r="D48" s="8">
        <v>0.68</v>
      </c>
      <c r="E48" s="8">
        <v>0.23</v>
      </c>
      <c r="F48" s="8">
        <v>0.85</v>
      </c>
      <c r="G48" s="8">
        <v>52</v>
      </c>
      <c r="H48" s="8">
        <v>56</v>
      </c>
      <c r="I48" s="8">
        <v>1</v>
      </c>
      <c r="J48" s="8">
        <v>4</v>
      </c>
      <c r="K48" s="8">
        <v>5</v>
      </c>
      <c r="L48" s="8">
        <v>0</v>
      </c>
      <c r="M48" s="8">
        <v>60</v>
      </c>
      <c r="N48" s="8">
        <v>40</v>
      </c>
      <c r="O48" s="8">
        <v>0</v>
      </c>
      <c r="P48" s="8">
        <v>0</v>
      </c>
      <c r="Q48" s="8">
        <v>0.19</v>
      </c>
    </row>
    <row r="49" spans="1:17" ht="14.1" customHeight="1" x14ac:dyDescent="0.25">
      <c r="A49" s="8" t="s">
        <v>457</v>
      </c>
      <c r="B49" s="8">
        <v>235.3</v>
      </c>
      <c r="C49" s="8">
        <v>284</v>
      </c>
      <c r="D49" s="8">
        <v>0.83</v>
      </c>
      <c r="E49" s="8">
        <v>6.48</v>
      </c>
      <c r="F49" s="8">
        <v>1.03</v>
      </c>
      <c r="G49" s="8">
        <v>16</v>
      </c>
      <c r="H49" s="8">
        <v>56</v>
      </c>
      <c r="I49" s="8">
        <v>4</v>
      </c>
      <c r="J49" s="8">
        <v>4</v>
      </c>
      <c r="K49" s="8">
        <v>18</v>
      </c>
      <c r="L49" s="8">
        <v>39.08</v>
      </c>
      <c r="M49" s="8">
        <v>45.42</v>
      </c>
      <c r="N49" s="8">
        <v>14.44</v>
      </c>
      <c r="O49" s="8">
        <v>1.06</v>
      </c>
      <c r="P49" s="8">
        <v>0</v>
      </c>
      <c r="Q49" s="8">
        <v>6.69</v>
      </c>
    </row>
    <row r="50" spans="1:17" ht="14.1" customHeight="1" x14ac:dyDescent="0.25">
      <c r="A50" s="8" t="s">
        <v>464</v>
      </c>
      <c r="B50" s="8">
        <v>2.1</v>
      </c>
      <c r="C50" s="8">
        <v>10</v>
      </c>
      <c r="D50" s="8">
        <v>0.21</v>
      </c>
      <c r="E50" s="8">
        <v>0.23</v>
      </c>
      <c r="F50" s="8">
        <v>0.26</v>
      </c>
      <c r="G50" s="8">
        <v>56</v>
      </c>
      <c r="H50" s="8">
        <v>56</v>
      </c>
      <c r="I50" s="8">
        <v>1</v>
      </c>
      <c r="J50" s="8">
        <v>5</v>
      </c>
      <c r="K50" s="8">
        <v>5</v>
      </c>
      <c r="L50" s="8">
        <v>0</v>
      </c>
      <c r="M50" s="8">
        <v>0</v>
      </c>
      <c r="N50" s="8">
        <v>10</v>
      </c>
      <c r="O50" s="8">
        <v>80</v>
      </c>
      <c r="P50" s="8">
        <v>10</v>
      </c>
      <c r="Q50" s="8">
        <v>0.06</v>
      </c>
    </row>
    <row r="51" spans="1:17" ht="14.1" customHeight="1" x14ac:dyDescent="0.25">
      <c r="A51" s="8" t="s">
        <v>470</v>
      </c>
      <c r="B51" s="8">
        <v>69.099999999999994</v>
      </c>
      <c r="C51" s="8">
        <v>89</v>
      </c>
      <c r="D51" s="8">
        <v>0.78</v>
      </c>
      <c r="E51" s="8">
        <v>2.0299999999999998</v>
      </c>
      <c r="F51" s="8">
        <v>0.97</v>
      </c>
      <c r="G51" s="8">
        <v>36</v>
      </c>
      <c r="H51" s="8">
        <v>56</v>
      </c>
      <c r="I51" s="8">
        <v>4</v>
      </c>
      <c r="J51" s="8">
        <v>12</v>
      </c>
      <c r="K51" s="8">
        <v>18</v>
      </c>
      <c r="L51" s="8">
        <v>34.83</v>
      </c>
      <c r="M51" s="8">
        <v>38.200000000000003</v>
      </c>
      <c r="N51" s="8">
        <v>23.6</v>
      </c>
      <c r="O51" s="8">
        <v>2.25</v>
      </c>
      <c r="P51" s="8">
        <v>1.1200000000000001</v>
      </c>
      <c r="Q51" s="8">
        <v>1.96</v>
      </c>
    </row>
    <row r="52" spans="1:17" ht="14.1" customHeight="1" x14ac:dyDescent="0.25">
      <c r="A52" s="8" t="s">
        <v>473</v>
      </c>
      <c r="B52" s="8">
        <v>70.900000000000006</v>
      </c>
      <c r="C52" s="8">
        <v>80</v>
      </c>
      <c r="D52" s="8">
        <v>0.89</v>
      </c>
      <c r="E52" s="8">
        <v>1.83</v>
      </c>
      <c r="F52" s="8">
        <v>1.1000000000000001</v>
      </c>
      <c r="G52" s="8">
        <v>5</v>
      </c>
      <c r="H52" s="8">
        <v>56</v>
      </c>
      <c r="I52" s="8">
        <v>3</v>
      </c>
      <c r="J52" s="8">
        <v>3</v>
      </c>
      <c r="K52" s="8">
        <v>17</v>
      </c>
      <c r="L52" s="8">
        <v>56.25</v>
      </c>
      <c r="M52" s="8">
        <v>36.25</v>
      </c>
      <c r="N52" s="8">
        <v>6.25</v>
      </c>
      <c r="O52" s="8">
        <v>1.25</v>
      </c>
      <c r="P52" s="8">
        <v>0</v>
      </c>
      <c r="Q52" s="8">
        <v>2.0099999999999998</v>
      </c>
    </row>
    <row r="53" spans="1:17" ht="14.1" customHeight="1" x14ac:dyDescent="0.25">
      <c r="A53" s="8" t="s">
        <v>481</v>
      </c>
      <c r="B53" s="8">
        <v>22.3</v>
      </c>
      <c r="C53" s="8">
        <v>31</v>
      </c>
      <c r="D53" s="8">
        <v>0.72</v>
      </c>
      <c r="E53" s="8">
        <v>0.71</v>
      </c>
      <c r="F53" s="8">
        <v>0.9</v>
      </c>
      <c r="G53" s="8">
        <v>49</v>
      </c>
      <c r="H53" s="8">
        <v>56</v>
      </c>
      <c r="I53" s="8">
        <v>2</v>
      </c>
      <c r="J53" s="8">
        <v>11</v>
      </c>
      <c r="K53" s="8">
        <v>16</v>
      </c>
      <c r="L53" s="8">
        <v>12.9</v>
      </c>
      <c r="M53" s="8">
        <v>54.84</v>
      </c>
      <c r="N53" s="8">
        <v>29.03</v>
      </c>
      <c r="O53" s="8">
        <v>3.23</v>
      </c>
      <c r="P53" s="8">
        <v>0</v>
      </c>
      <c r="Q53" s="8">
        <v>0.63</v>
      </c>
    </row>
    <row r="54" spans="1:17" ht="14.1" customHeight="1" x14ac:dyDescent="0.25">
      <c r="A54" s="8" t="s">
        <v>484</v>
      </c>
      <c r="B54" s="8">
        <v>89.6</v>
      </c>
      <c r="C54" s="8">
        <v>110</v>
      </c>
      <c r="D54" s="8">
        <v>0.81</v>
      </c>
      <c r="E54" s="8">
        <v>2.5099999999999998</v>
      </c>
      <c r="F54" s="8">
        <v>1.01</v>
      </c>
      <c r="G54" s="8">
        <v>26</v>
      </c>
      <c r="H54" s="8">
        <v>56</v>
      </c>
      <c r="I54" s="8">
        <v>4</v>
      </c>
      <c r="J54" s="8">
        <v>8</v>
      </c>
      <c r="K54" s="8">
        <v>18</v>
      </c>
      <c r="L54" s="8">
        <v>37.270000000000003</v>
      </c>
      <c r="M54" s="8">
        <v>43.64</v>
      </c>
      <c r="N54" s="8">
        <v>18.18</v>
      </c>
      <c r="O54" s="8">
        <v>0.91</v>
      </c>
      <c r="P54" s="8">
        <v>0</v>
      </c>
      <c r="Q54" s="8">
        <v>2.5499999999999998</v>
      </c>
    </row>
    <row r="55" spans="1:17" ht="14.1" customHeight="1" x14ac:dyDescent="0.25">
      <c r="A55" s="8" t="s">
        <v>492</v>
      </c>
      <c r="B55" s="8">
        <v>10.7</v>
      </c>
      <c r="C55" s="8">
        <v>13</v>
      </c>
      <c r="D55" s="8">
        <v>0.82</v>
      </c>
      <c r="E55" s="8">
        <v>0.3</v>
      </c>
      <c r="F55" s="8">
        <v>1.03</v>
      </c>
      <c r="G55" s="8">
        <v>16</v>
      </c>
      <c r="H55" s="8">
        <v>56</v>
      </c>
      <c r="I55" s="8">
        <v>2</v>
      </c>
      <c r="J55" s="8">
        <v>3</v>
      </c>
      <c r="K55" s="8">
        <v>16</v>
      </c>
      <c r="L55" s="8">
        <v>23.08</v>
      </c>
      <c r="M55" s="8">
        <v>69.23</v>
      </c>
      <c r="N55" s="8">
        <v>7.69</v>
      </c>
      <c r="O55" s="8">
        <v>0</v>
      </c>
      <c r="P55" s="8">
        <v>0</v>
      </c>
      <c r="Q55" s="8">
        <v>0.3</v>
      </c>
    </row>
    <row r="56" spans="1:17" ht="14.1" customHeight="1" x14ac:dyDescent="0.25">
      <c r="A56" s="8" t="s">
        <v>496</v>
      </c>
      <c r="B56" s="8">
        <v>18.600000000000001</v>
      </c>
      <c r="C56" s="8">
        <v>23</v>
      </c>
      <c r="D56" s="8">
        <v>0.81</v>
      </c>
      <c r="E56" s="8">
        <v>0.52</v>
      </c>
      <c r="F56" s="8">
        <v>1.01</v>
      </c>
      <c r="G56" s="8">
        <v>26</v>
      </c>
      <c r="H56" s="8">
        <v>56</v>
      </c>
      <c r="I56" s="8">
        <v>2</v>
      </c>
      <c r="J56" s="8">
        <v>6</v>
      </c>
      <c r="K56" s="8">
        <v>16</v>
      </c>
      <c r="L56" s="8">
        <v>30.43</v>
      </c>
      <c r="M56" s="8">
        <v>52.17</v>
      </c>
      <c r="N56" s="8">
        <v>17.39</v>
      </c>
      <c r="O56" s="8">
        <v>0</v>
      </c>
      <c r="P56" s="8">
        <v>0</v>
      </c>
      <c r="Q56" s="8">
        <v>0.53</v>
      </c>
    </row>
    <row r="57" spans="1:17" ht="14.1" customHeight="1" x14ac:dyDescent="0.25">
      <c r="A57" s="8" t="s">
        <v>501</v>
      </c>
      <c r="B57" s="8">
        <v>147.9</v>
      </c>
      <c r="C57" s="8">
        <v>197</v>
      </c>
      <c r="D57" s="8">
        <v>0.75</v>
      </c>
      <c r="E57" s="8">
        <v>4.49</v>
      </c>
      <c r="F57" s="8">
        <v>0.94</v>
      </c>
      <c r="G57" s="8">
        <v>44</v>
      </c>
      <c r="H57" s="8">
        <v>56</v>
      </c>
      <c r="I57" s="8">
        <v>4</v>
      </c>
      <c r="J57" s="8">
        <v>17</v>
      </c>
      <c r="K57" s="8">
        <v>18</v>
      </c>
      <c r="L57" s="8">
        <v>24.87</v>
      </c>
      <c r="M57" s="8">
        <v>47.21</v>
      </c>
      <c r="N57" s="8">
        <v>23.86</v>
      </c>
      <c r="O57" s="8">
        <v>2.54</v>
      </c>
      <c r="P57" s="8">
        <v>1.52</v>
      </c>
      <c r="Q57" s="8">
        <v>4.2</v>
      </c>
    </row>
    <row r="58" spans="1:17" ht="14.1" customHeight="1" x14ac:dyDescent="0.25">
      <c r="A58" s="8" t="s">
        <v>508</v>
      </c>
      <c r="B58" s="8">
        <v>85.8</v>
      </c>
      <c r="C58" s="8">
        <v>100</v>
      </c>
      <c r="D58" s="8">
        <v>0.86</v>
      </c>
      <c r="E58" s="8">
        <v>2.2799999999999998</v>
      </c>
      <c r="F58" s="8">
        <v>1.07</v>
      </c>
      <c r="G58" s="8">
        <v>10</v>
      </c>
      <c r="H58" s="8">
        <v>56</v>
      </c>
      <c r="I58" s="8">
        <v>4</v>
      </c>
      <c r="J58" s="8">
        <v>1</v>
      </c>
      <c r="K58" s="8">
        <v>18</v>
      </c>
      <c r="L58" s="8">
        <v>41</v>
      </c>
      <c r="M58" s="8">
        <v>51</v>
      </c>
      <c r="N58" s="8">
        <v>8</v>
      </c>
      <c r="O58" s="8">
        <v>0</v>
      </c>
      <c r="P58" s="8">
        <v>0</v>
      </c>
      <c r="Q58" s="8">
        <v>2.44</v>
      </c>
    </row>
    <row r="59" spans="1:17" ht="14.1" customHeight="1" x14ac:dyDescent="0.25">
      <c r="A59" s="8" t="s">
        <v>515</v>
      </c>
      <c r="B59" s="8">
        <v>63.5</v>
      </c>
      <c r="C59" s="8">
        <v>73</v>
      </c>
      <c r="D59" s="8">
        <v>0.87</v>
      </c>
      <c r="E59" s="8">
        <v>1.67</v>
      </c>
      <c r="F59" s="8">
        <v>1.08</v>
      </c>
      <c r="G59" s="8">
        <v>7</v>
      </c>
      <c r="H59" s="8">
        <v>56</v>
      </c>
      <c r="I59" s="8">
        <v>3</v>
      </c>
      <c r="J59" s="8">
        <v>4</v>
      </c>
      <c r="K59" s="8">
        <v>17</v>
      </c>
      <c r="L59" s="8">
        <v>45.21</v>
      </c>
      <c r="M59" s="8">
        <v>49.32</v>
      </c>
      <c r="N59" s="8">
        <v>4.1100000000000003</v>
      </c>
      <c r="O59" s="8">
        <v>1.37</v>
      </c>
      <c r="P59" s="8">
        <v>0</v>
      </c>
      <c r="Q59" s="8">
        <v>1.8</v>
      </c>
    </row>
    <row r="60" spans="1:17" ht="14.1" customHeight="1" x14ac:dyDescent="0.25">
      <c r="A60" s="8" t="s">
        <v>519</v>
      </c>
      <c r="B60" s="8">
        <v>38.4</v>
      </c>
      <c r="C60" s="8">
        <v>49</v>
      </c>
      <c r="D60" s="8">
        <v>0.78</v>
      </c>
      <c r="E60" s="8">
        <v>1.1200000000000001</v>
      </c>
      <c r="F60" s="8">
        <v>0.98</v>
      </c>
      <c r="G60" s="8">
        <v>35</v>
      </c>
      <c r="H60" s="8">
        <v>56</v>
      </c>
      <c r="I60" s="8">
        <v>3</v>
      </c>
      <c r="J60" s="8">
        <v>14</v>
      </c>
      <c r="K60" s="8">
        <v>17</v>
      </c>
      <c r="L60" s="8">
        <v>22.45</v>
      </c>
      <c r="M60" s="8">
        <v>59.18</v>
      </c>
      <c r="N60" s="8">
        <v>16.329999999999998</v>
      </c>
      <c r="O60" s="8">
        <v>2.04</v>
      </c>
      <c r="P60" s="8">
        <v>0</v>
      </c>
      <c r="Q60" s="8">
        <v>1.0900000000000001</v>
      </c>
    </row>
    <row r="61" spans="1:17" ht="14.1" customHeight="1" x14ac:dyDescent="0.25">
      <c r="A61" s="8" t="s">
        <v>521</v>
      </c>
      <c r="B61" s="8">
        <v>40.6</v>
      </c>
      <c r="C61" s="8">
        <v>43</v>
      </c>
      <c r="D61" s="8">
        <v>0.94</v>
      </c>
      <c r="E61" s="8">
        <v>0.98</v>
      </c>
      <c r="F61" s="8">
        <v>1.18</v>
      </c>
      <c r="G61" s="8">
        <v>1</v>
      </c>
      <c r="H61" s="8">
        <v>56</v>
      </c>
      <c r="I61" s="8">
        <v>3</v>
      </c>
      <c r="J61" s="8">
        <v>1</v>
      </c>
      <c r="K61" s="8">
        <v>17</v>
      </c>
      <c r="L61" s="8">
        <v>72.09</v>
      </c>
      <c r="M61" s="8">
        <v>27.91</v>
      </c>
      <c r="N61" s="8">
        <v>0</v>
      </c>
      <c r="O61" s="8">
        <v>0</v>
      </c>
      <c r="P61" s="8">
        <v>0</v>
      </c>
      <c r="Q61" s="8">
        <v>1.1499999999999999</v>
      </c>
    </row>
    <row r="62" spans="1:17" ht="14.1" customHeight="1" x14ac:dyDescent="0.25">
      <c r="A62" s="8" t="s">
        <v>528</v>
      </c>
      <c r="B62" s="8">
        <v>54.7</v>
      </c>
      <c r="C62" s="8">
        <v>68</v>
      </c>
      <c r="D62" s="8">
        <v>0.8</v>
      </c>
      <c r="E62" s="8">
        <v>1.55</v>
      </c>
      <c r="F62" s="8">
        <v>1</v>
      </c>
      <c r="G62" s="8">
        <v>30</v>
      </c>
      <c r="H62" s="8">
        <v>56</v>
      </c>
      <c r="I62" s="8">
        <v>3</v>
      </c>
      <c r="J62" s="8">
        <v>13</v>
      </c>
      <c r="K62" s="8">
        <v>17</v>
      </c>
      <c r="L62" s="8">
        <v>35.29</v>
      </c>
      <c r="M62" s="8">
        <v>42.65</v>
      </c>
      <c r="N62" s="8">
        <v>22.06</v>
      </c>
      <c r="O62" s="8">
        <v>0</v>
      </c>
      <c r="P62" s="8">
        <v>0</v>
      </c>
      <c r="Q62" s="8">
        <v>1.55</v>
      </c>
    </row>
    <row r="63" spans="1:17" ht="14.1" customHeight="1" x14ac:dyDescent="0.25">
      <c r="A63" s="8" t="s">
        <v>532</v>
      </c>
      <c r="B63" s="8">
        <v>16.2</v>
      </c>
      <c r="C63" s="8">
        <v>21</v>
      </c>
      <c r="D63" s="8">
        <v>0.77</v>
      </c>
      <c r="E63" s="8">
        <v>0.48</v>
      </c>
      <c r="F63" s="8">
        <v>0.96</v>
      </c>
      <c r="G63" s="8">
        <v>38</v>
      </c>
      <c r="H63" s="8">
        <v>56</v>
      </c>
      <c r="I63" s="8">
        <v>2</v>
      </c>
      <c r="J63" s="8">
        <v>8</v>
      </c>
      <c r="K63" s="8">
        <v>16</v>
      </c>
      <c r="L63" s="8">
        <v>14.29</v>
      </c>
      <c r="M63" s="8">
        <v>66.67</v>
      </c>
      <c r="N63" s="8">
        <v>19.05</v>
      </c>
      <c r="O63" s="8">
        <v>0</v>
      </c>
      <c r="P63" s="8">
        <v>0</v>
      </c>
      <c r="Q63" s="8">
        <v>0.46</v>
      </c>
    </row>
    <row r="64" spans="1:17" ht="14.1" customHeight="1" x14ac:dyDescent="0.25">
      <c r="A64" s="8" t="s">
        <v>534</v>
      </c>
      <c r="B64" s="8">
        <v>38.4</v>
      </c>
      <c r="C64" s="8">
        <v>46</v>
      </c>
      <c r="D64" s="8">
        <v>0.83</v>
      </c>
      <c r="E64" s="8">
        <v>1.05</v>
      </c>
      <c r="F64" s="8">
        <v>1.04</v>
      </c>
      <c r="G64" s="8">
        <v>14</v>
      </c>
      <c r="H64" s="8">
        <v>56</v>
      </c>
      <c r="I64" s="8">
        <v>3</v>
      </c>
      <c r="J64" s="8">
        <v>7</v>
      </c>
      <c r="K64" s="8">
        <v>17</v>
      </c>
      <c r="L64" s="8">
        <v>43.48</v>
      </c>
      <c r="M64" s="8">
        <v>41.3</v>
      </c>
      <c r="N64" s="8">
        <v>13.04</v>
      </c>
      <c r="O64" s="8">
        <v>2.17</v>
      </c>
      <c r="P64" s="8">
        <v>0</v>
      </c>
      <c r="Q64" s="8">
        <v>1.0900000000000001</v>
      </c>
    </row>
    <row r="65" spans="1:17" ht="14.1" customHeight="1" x14ac:dyDescent="0.25">
      <c r="A65" s="8" t="s">
        <v>541</v>
      </c>
      <c r="B65" s="8">
        <v>76.3</v>
      </c>
      <c r="C65" s="8">
        <v>93</v>
      </c>
      <c r="D65" s="8">
        <v>0.82</v>
      </c>
      <c r="E65" s="8">
        <v>2.12</v>
      </c>
      <c r="F65" s="8">
        <v>1.02</v>
      </c>
      <c r="G65" s="8">
        <v>22</v>
      </c>
      <c r="H65" s="8">
        <v>56</v>
      </c>
      <c r="I65" s="8">
        <v>4</v>
      </c>
      <c r="J65" s="8">
        <v>6</v>
      </c>
      <c r="K65" s="8">
        <v>18</v>
      </c>
      <c r="L65" s="8">
        <v>34.409999999999997</v>
      </c>
      <c r="M65" s="8">
        <v>50.54</v>
      </c>
      <c r="N65" s="8">
        <v>13.98</v>
      </c>
      <c r="O65" s="8">
        <v>1.08</v>
      </c>
      <c r="P65" s="8">
        <v>0</v>
      </c>
      <c r="Q65" s="8">
        <v>2.17</v>
      </c>
    </row>
  </sheetData>
  <sortState xmlns:xlrd2="http://schemas.microsoft.com/office/spreadsheetml/2017/richdata2" ref="A10:Q65">
    <sortCondition ref="A10:A65"/>
  </sortState>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A13"/>
  <sheetViews>
    <sheetView showGridLines="0" showRowColHeaders="0" zoomScale="70" zoomScaleNormal="70" workbookViewId="0">
      <selection activeCell="A2" sqref="A2"/>
    </sheetView>
  </sheetViews>
  <sheetFormatPr defaultRowHeight="13.2" x14ac:dyDescent="0.25"/>
  <cols>
    <col min="1" max="1" width="191.5546875" bestFit="1" customWidth="1"/>
  </cols>
  <sheetData>
    <row r="1" spans="1:1" ht="17.399999999999999" x14ac:dyDescent="0.25">
      <c r="A1" s="35" t="s">
        <v>3</v>
      </c>
    </row>
    <row r="2" spans="1:1" ht="24.75" customHeight="1" x14ac:dyDescent="0.25">
      <c r="A2" s="36" t="s">
        <v>4</v>
      </c>
    </row>
    <row r="3" spans="1:1" ht="15.6" x14ac:dyDescent="0.25">
      <c r="A3" s="36" t="s">
        <v>5</v>
      </c>
    </row>
    <row r="4" spans="1:1" ht="15.6" x14ac:dyDescent="0.25">
      <c r="A4" s="36" t="s">
        <v>6</v>
      </c>
    </row>
    <row r="5" spans="1:1" ht="15.6" x14ac:dyDescent="0.25">
      <c r="A5" s="36" t="s">
        <v>7</v>
      </c>
    </row>
    <row r="6" spans="1:1" ht="15.6" x14ac:dyDescent="0.25">
      <c r="A6" s="36" t="s">
        <v>8</v>
      </c>
    </row>
    <row r="7" spans="1:1" ht="15.6" x14ac:dyDescent="0.25">
      <c r="A7" s="36" t="s">
        <v>9</v>
      </c>
    </row>
    <row r="8" spans="1:1" ht="15.6" x14ac:dyDescent="0.25">
      <c r="A8" s="36" t="s">
        <v>10</v>
      </c>
    </row>
    <row r="9" spans="1:1" ht="78" x14ac:dyDescent="0.25">
      <c r="A9" s="37" t="s">
        <v>11</v>
      </c>
    </row>
    <row r="10" spans="1:1" ht="15.6" x14ac:dyDescent="0.25">
      <c r="A10" s="37" t="s">
        <v>12</v>
      </c>
    </row>
    <row r="11" spans="1:1" ht="15.6" x14ac:dyDescent="0.25">
      <c r="A11" s="37" t="s">
        <v>13</v>
      </c>
    </row>
    <row r="12" spans="1:1" ht="15.6" x14ac:dyDescent="0.25">
      <c r="A12" s="37" t="s">
        <v>14</v>
      </c>
    </row>
    <row r="13" spans="1:1" ht="15.6" x14ac:dyDescent="0.25">
      <c r="A13" s="37" t="s">
        <v>15</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69"/>
  <sheetViews>
    <sheetView zoomScale="60" zoomScaleNormal="60" zoomScalePageLayoutView="125" workbookViewId="0">
      <selection sqref="A1:Q8"/>
    </sheetView>
  </sheetViews>
  <sheetFormatPr defaultColWidth="8.88671875" defaultRowHeight="13.2" x14ac:dyDescent="0.25"/>
  <cols>
    <col min="1" max="1" width="24.44140625" customWidth="1"/>
    <col min="2" max="17" width="11.88671875" style="13" customWidth="1"/>
    <col min="18" max="18" width="8.88671875" customWidth="1"/>
  </cols>
  <sheetData>
    <row r="1" spans="1:18" ht="12.75" customHeight="1" x14ac:dyDescent="0.25">
      <c r="A1" s="126" t="s">
        <v>1175</v>
      </c>
      <c r="B1" s="126"/>
      <c r="C1" s="126"/>
      <c r="D1" s="126"/>
      <c r="E1" s="126"/>
      <c r="F1" s="126"/>
      <c r="G1" s="126"/>
      <c r="H1" s="126"/>
      <c r="I1" s="126"/>
      <c r="J1" s="126"/>
      <c r="K1" s="126"/>
      <c r="L1" s="126"/>
      <c r="M1" s="126"/>
      <c r="N1" s="126"/>
      <c r="O1" s="126"/>
      <c r="P1" s="126"/>
      <c r="Q1" s="126"/>
      <c r="R1" s="79"/>
    </row>
    <row r="2" spans="1:18" ht="12.6" customHeight="1" x14ac:dyDescent="0.25">
      <c r="A2" s="126"/>
      <c r="B2" s="126"/>
      <c r="C2" s="126"/>
      <c r="D2" s="126"/>
      <c r="E2" s="126"/>
      <c r="F2" s="126"/>
      <c r="G2" s="126"/>
      <c r="H2" s="126"/>
      <c r="I2" s="126"/>
      <c r="J2" s="126"/>
      <c r="K2" s="126"/>
      <c r="L2" s="126"/>
      <c r="M2" s="126"/>
      <c r="N2" s="126"/>
      <c r="O2" s="126"/>
      <c r="P2" s="126"/>
      <c r="Q2" s="126"/>
      <c r="R2" s="79"/>
    </row>
    <row r="3" spans="1:18" ht="12.6" customHeight="1" x14ac:dyDescent="0.25">
      <c r="A3" s="126"/>
      <c r="B3" s="126"/>
      <c r="C3" s="126"/>
      <c r="D3" s="126"/>
      <c r="E3" s="126"/>
      <c r="F3" s="126"/>
      <c r="G3" s="126"/>
      <c r="H3" s="126"/>
      <c r="I3" s="126"/>
      <c r="J3" s="126"/>
      <c r="K3" s="126"/>
      <c r="L3" s="126"/>
      <c r="M3" s="126"/>
      <c r="N3" s="126"/>
      <c r="O3" s="126"/>
      <c r="P3" s="126"/>
      <c r="Q3" s="126"/>
      <c r="R3" s="79"/>
    </row>
    <row r="4" spans="1:18" ht="12.6" customHeight="1" x14ac:dyDescent="0.25">
      <c r="A4" s="126"/>
      <c r="B4" s="126"/>
      <c r="C4" s="126"/>
      <c r="D4" s="126"/>
      <c r="E4" s="126"/>
      <c r="F4" s="126"/>
      <c r="G4" s="126"/>
      <c r="H4" s="126"/>
      <c r="I4" s="126"/>
      <c r="J4" s="126"/>
      <c r="K4" s="126"/>
      <c r="L4" s="126"/>
      <c r="M4" s="126"/>
      <c r="N4" s="126"/>
      <c r="O4" s="126"/>
      <c r="P4" s="126"/>
      <c r="Q4" s="126"/>
      <c r="R4" s="79"/>
    </row>
    <row r="5" spans="1:18" ht="12.6" customHeight="1" x14ac:dyDescent="0.25">
      <c r="A5" s="126"/>
      <c r="B5" s="126"/>
      <c r="C5" s="126"/>
      <c r="D5" s="126"/>
      <c r="E5" s="126"/>
      <c r="F5" s="126"/>
      <c r="G5" s="126"/>
      <c r="H5" s="126"/>
      <c r="I5" s="126"/>
      <c r="J5" s="126"/>
      <c r="K5" s="126"/>
      <c r="L5" s="126"/>
      <c r="M5" s="126"/>
      <c r="N5" s="126"/>
      <c r="O5" s="126"/>
      <c r="P5" s="126"/>
      <c r="Q5" s="126"/>
      <c r="R5" s="79"/>
    </row>
    <row r="6" spans="1:18" ht="12.6" customHeight="1" x14ac:dyDescent="0.25">
      <c r="A6" s="126"/>
      <c r="B6" s="126"/>
      <c r="C6" s="126"/>
      <c r="D6" s="126"/>
      <c r="E6" s="126"/>
      <c r="F6" s="126"/>
      <c r="G6" s="126"/>
      <c r="H6" s="126"/>
      <c r="I6" s="126"/>
      <c r="J6" s="126"/>
      <c r="K6" s="126"/>
      <c r="L6" s="126"/>
      <c r="M6" s="126"/>
      <c r="N6" s="126"/>
      <c r="O6" s="126"/>
      <c r="P6" s="126"/>
      <c r="Q6" s="126"/>
      <c r="R6" s="79"/>
    </row>
    <row r="7" spans="1:18" ht="12.6" customHeight="1" x14ac:dyDescent="0.25">
      <c r="A7" s="126"/>
      <c r="B7" s="126"/>
      <c r="C7" s="126"/>
      <c r="D7" s="126"/>
      <c r="E7" s="126"/>
      <c r="F7" s="126"/>
      <c r="G7" s="126"/>
      <c r="H7" s="126"/>
      <c r="I7" s="126"/>
      <c r="J7" s="126"/>
      <c r="K7" s="126"/>
      <c r="L7" s="126"/>
      <c r="M7" s="126"/>
      <c r="N7" s="126"/>
      <c r="O7" s="126"/>
      <c r="P7" s="126"/>
      <c r="Q7" s="126"/>
      <c r="R7" s="79"/>
    </row>
    <row r="8" spans="1:18" ht="12.6" customHeight="1" x14ac:dyDescent="0.25">
      <c r="A8" s="126"/>
      <c r="B8" s="126"/>
      <c r="C8" s="126"/>
      <c r="D8" s="126"/>
      <c r="E8" s="126"/>
      <c r="F8" s="126"/>
      <c r="G8" s="126"/>
      <c r="H8" s="126"/>
      <c r="I8" s="126"/>
      <c r="J8" s="126"/>
      <c r="K8" s="126"/>
      <c r="L8" s="126"/>
      <c r="M8" s="126"/>
      <c r="N8" s="126"/>
      <c r="O8" s="126"/>
      <c r="P8" s="126"/>
      <c r="Q8" s="126"/>
      <c r="R8" s="79"/>
    </row>
    <row r="9" spans="1:18" s="24" customFormat="1" ht="92.4" x14ac:dyDescent="0.25">
      <c r="A9" s="11" t="s">
        <v>217</v>
      </c>
      <c r="B9" s="9" t="s">
        <v>908</v>
      </c>
      <c r="C9" s="9" t="s">
        <v>909</v>
      </c>
      <c r="D9" s="9" t="s">
        <v>910</v>
      </c>
      <c r="E9" s="9" t="s">
        <v>911</v>
      </c>
      <c r="F9" s="9" t="s">
        <v>1176</v>
      </c>
      <c r="G9" s="9" t="s">
        <v>913</v>
      </c>
      <c r="H9" s="9" t="s">
        <v>914</v>
      </c>
      <c r="I9" s="9" t="s">
        <v>915</v>
      </c>
      <c r="J9" s="9" t="s">
        <v>916</v>
      </c>
      <c r="K9" s="9" t="s">
        <v>917</v>
      </c>
      <c r="L9" s="9" t="s">
        <v>739</v>
      </c>
      <c r="M9" s="9" t="s">
        <v>740</v>
      </c>
      <c r="N9" s="9" t="s">
        <v>741</v>
      </c>
      <c r="O9" s="9" t="s">
        <v>742</v>
      </c>
      <c r="P9" s="9" t="s">
        <v>743</v>
      </c>
      <c r="Q9" s="9" t="s">
        <v>1177</v>
      </c>
      <c r="R9" s="80"/>
    </row>
    <row r="10" spans="1:18" ht="14.1" customHeight="1" x14ac:dyDescent="0.25">
      <c r="A10" s="8" t="s">
        <v>224</v>
      </c>
      <c r="B10" s="8">
        <v>156.30000000000001</v>
      </c>
      <c r="C10" s="8">
        <v>227</v>
      </c>
      <c r="D10" s="8">
        <v>0.69</v>
      </c>
      <c r="E10" s="8">
        <v>2.72</v>
      </c>
      <c r="F10" s="8">
        <v>0.9</v>
      </c>
      <c r="G10" s="8">
        <v>50</v>
      </c>
      <c r="H10" s="8">
        <v>60</v>
      </c>
      <c r="I10" s="8">
        <v>4</v>
      </c>
      <c r="J10" s="8">
        <v>18</v>
      </c>
      <c r="K10" s="8">
        <v>19</v>
      </c>
      <c r="L10" s="8">
        <v>20.7</v>
      </c>
      <c r="M10" s="8">
        <v>40.090000000000003</v>
      </c>
      <c r="N10" s="8">
        <v>28.63</v>
      </c>
      <c r="O10" s="8">
        <v>8.81</v>
      </c>
      <c r="P10" s="8">
        <v>1.76</v>
      </c>
      <c r="Q10" s="8">
        <v>2.4500000000000002</v>
      </c>
      <c r="R10" s="81"/>
    </row>
    <row r="11" spans="1:18" ht="14.1" customHeight="1" x14ac:dyDescent="0.25">
      <c r="A11" s="8" t="s">
        <v>229</v>
      </c>
      <c r="B11" s="8">
        <v>38.299999999999997</v>
      </c>
      <c r="C11" s="8">
        <v>46</v>
      </c>
      <c r="D11" s="8">
        <v>0.83</v>
      </c>
      <c r="E11" s="8">
        <v>0.55000000000000004</v>
      </c>
      <c r="F11" s="8">
        <v>1.0900000000000001</v>
      </c>
      <c r="G11" s="8">
        <v>6</v>
      </c>
      <c r="H11" s="8">
        <v>60</v>
      </c>
      <c r="I11" s="8">
        <v>2</v>
      </c>
      <c r="J11" s="8">
        <v>5</v>
      </c>
      <c r="K11" s="8">
        <v>19</v>
      </c>
      <c r="L11" s="8">
        <v>32.61</v>
      </c>
      <c r="M11" s="8">
        <v>56.52</v>
      </c>
      <c r="N11" s="8">
        <v>10.87</v>
      </c>
      <c r="O11" s="8">
        <v>0</v>
      </c>
      <c r="P11" s="8">
        <v>0</v>
      </c>
      <c r="Q11" s="8">
        <v>0.6</v>
      </c>
    </row>
    <row r="12" spans="1:18" ht="14.1" customHeight="1" x14ac:dyDescent="0.25">
      <c r="A12" s="8" t="s">
        <v>233</v>
      </c>
      <c r="B12" s="8">
        <v>48.9</v>
      </c>
      <c r="C12" s="8">
        <v>89</v>
      </c>
      <c r="D12" s="8">
        <v>0.55000000000000004</v>
      </c>
      <c r="E12" s="8">
        <v>1.07</v>
      </c>
      <c r="F12" s="8">
        <v>0.72</v>
      </c>
      <c r="G12" s="8">
        <v>57</v>
      </c>
      <c r="H12" s="8">
        <v>60</v>
      </c>
      <c r="I12" s="8">
        <v>3</v>
      </c>
      <c r="J12" s="8">
        <v>18</v>
      </c>
      <c r="K12" s="8">
        <v>18</v>
      </c>
      <c r="L12" s="8">
        <v>10.11</v>
      </c>
      <c r="M12" s="8">
        <v>23.6</v>
      </c>
      <c r="N12" s="8">
        <v>43.82</v>
      </c>
      <c r="O12" s="8">
        <v>20.22</v>
      </c>
      <c r="P12" s="8">
        <v>2.25</v>
      </c>
      <c r="Q12" s="8">
        <v>0.77</v>
      </c>
    </row>
    <row r="13" spans="1:18" ht="14.1" customHeight="1" x14ac:dyDescent="0.25">
      <c r="A13" s="8" t="s">
        <v>238</v>
      </c>
      <c r="B13" s="8">
        <v>26.2</v>
      </c>
      <c r="C13" s="8">
        <v>32</v>
      </c>
      <c r="D13" s="8">
        <v>0.82</v>
      </c>
      <c r="E13" s="8">
        <v>0.38</v>
      </c>
      <c r="F13" s="8">
        <v>1.07</v>
      </c>
      <c r="G13" s="8">
        <v>10</v>
      </c>
      <c r="H13" s="8">
        <v>60</v>
      </c>
      <c r="I13" s="8">
        <v>2</v>
      </c>
      <c r="J13" s="8">
        <v>7</v>
      </c>
      <c r="K13" s="8">
        <v>19</v>
      </c>
      <c r="L13" s="8">
        <v>46.88</v>
      </c>
      <c r="M13" s="8">
        <v>28.13</v>
      </c>
      <c r="N13" s="8">
        <v>25</v>
      </c>
      <c r="O13" s="8">
        <v>0</v>
      </c>
      <c r="P13" s="8">
        <v>0</v>
      </c>
      <c r="Q13" s="8">
        <v>0.41</v>
      </c>
    </row>
    <row r="14" spans="1:18" ht="14.1" customHeight="1" x14ac:dyDescent="0.25">
      <c r="A14" s="8" t="s">
        <v>243</v>
      </c>
      <c r="B14" s="8">
        <v>294.39999999999998</v>
      </c>
      <c r="C14" s="8">
        <v>404</v>
      </c>
      <c r="D14" s="8">
        <v>0.73</v>
      </c>
      <c r="E14" s="8">
        <v>4.84</v>
      </c>
      <c r="F14" s="8">
        <v>0.95</v>
      </c>
      <c r="G14" s="8">
        <v>40</v>
      </c>
      <c r="H14" s="8">
        <v>60</v>
      </c>
      <c r="I14" s="8">
        <v>4</v>
      </c>
      <c r="J14" s="8">
        <v>14</v>
      </c>
      <c r="K14" s="8">
        <v>19</v>
      </c>
      <c r="L14" s="8">
        <v>24.01</v>
      </c>
      <c r="M14" s="8">
        <v>42.08</v>
      </c>
      <c r="N14" s="8">
        <v>28.71</v>
      </c>
      <c r="O14" s="8">
        <v>4.21</v>
      </c>
      <c r="P14" s="8">
        <v>0.99</v>
      </c>
      <c r="Q14" s="8">
        <v>4.6100000000000003</v>
      </c>
    </row>
    <row r="15" spans="1:18" ht="14.1" customHeight="1" x14ac:dyDescent="0.25">
      <c r="A15" s="8" t="s">
        <v>252</v>
      </c>
      <c r="B15" s="8">
        <v>71.3</v>
      </c>
      <c r="C15" s="8">
        <v>87</v>
      </c>
      <c r="D15" s="8">
        <v>0.82</v>
      </c>
      <c r="E15" s="8">
        <v>1.04</v>
      </c>
      <c r="F15" s="8">
        <v>1.07</v>
      </c>
      <c r="G15" s="8">
        <v>10</v>
      </c>
      <c r="H15" s="8">
        <v>60</v>
      </c>
      <c r="I15" s="8">
        <v>3</v>
      </c>
      <c r="J15" s="8">
        <v>3</v>
      </c>
      <c r="K15" s="8">
        <v>18</v>
      </c>
      <c r="L15" s="8">
        <v>39.08</v>
      </c>
      <c r="M15" s="8">
        <v>43.68</v>
      </c>
      <c r="N15" s="8">
        <v>14.94</v>
      </c>
      <c r="O15" s="8">
        <v>2.2999999999999998</v>
      </c>
      <c r="P15" s="8">
        <v>0</v>
      </c>
      <c r="Q15" s="8">
        <v>1.1200000000000001</v>
      </c>
    </row>
    <row r="16" spans="1:18" ht="14.1" customHeight="1" x14ac:dyDescent="0.25">
      <c r="A16" s="8" t="s">
        <v>256</v>
      </c>
      <c r="B16" s="8">
        <v>74.099999999999994</v>
      </c>
      <c r="C16" s="8">
        <v>92</v>
      </c>
      <c r="D16" s="8">
        <v>0.81</v>
      </c>
      <c r="E16" s="8">
        <v>1.1000000000000001</v>
      </c>
      <c r="F16" s="8">
        <v>1.05</v>
      </c>
      <c r="G16" s="8">
        <v>20</v>
      </c>
      <c r="H16" s="8">
        <v>60</v>
      </c>
      <c r="I16" s="8">
        <v>3</v>
      </c>
      <c r="J16" s="8">
        <v>7</v>
      </c>
      <c r="K16" s="8">
        <v>18</v>
      </c>
      <c r="L16" s="8">
        <v>41.3</v>
      </c>
      <c r="M16" s="8">
        <v>38.04</v>
      </c>
      <c r="N16" s="8">
        <v>16.3</v>
      </c>
      <c r="O16" s="8">
        <v>3.26</v>
      </c>
      <c r="P16" s="8">
        <v>1.0900000000000001</v>
      </c>
      <c r="Q16" s="8">
        <v>1.1599999999999999</v>
      </c>
    </row>
    <row r="17" spans="1:17" ht="14.1" customHeight="1" x14ac:dyDescent="0.25">
      <c r="A17" s="8" t="s">
        <v>293</v>
      </c>
      <c r="B17" s="8">
        <v>104</v>
      </c>
      <c r="C17" s="8">
        <v>128</v>
      </c>
      <c r="D17" s="8">
        <v>0.81</v>
      </c>
      <c r="E17" s="8">
        <v>1.53</v>
      </c>
      <c r="F17" s="8">
        <v>1.06</v>
      </c>
      <c r="G17" s="8">
        <v>16</v>
      </c>
      <c r="H17" s="8">
        <v>60</v>
      </c>
      <c r="I17" s="8">
        <v>3</v>
      </c>
      <c r="J17" s="8">
        <v>5</v>
      </c>
      <c r="K17" s="8">
        <v>18</v>
      </c>
      <c r="L17" s="8">
        <v>34.380000000000003</v>
      </c>
      <c r="M17" s="8">
        <v>49.22</v>
      </c>
      <c r="N17" s="8">
        <v>14.06</v>
      </c>
      <c r="O17" s="8">
        <v>2.34</v>
      </c>
      <c r="P17" s="8">
        <v>0</v>
      </c>
      <c r="Q17" s="8">
        <v>1.63</v>
      </c>
    </row>
    <row r="18" spans="1:17" ht="14.1" customHeight="1" x14ac:dyDescent="0.25">
      <c r="A18" s="8" t="s">
        <v>297</v>
      </c>
      <c r="B18" s="8">
        <v>144.19999999999999</v>
      </c>
      <c r="C18" s="8">
        <v>186</v>
      </c>
      <c r="D18" s="8">
        <v>0.78</v>
      </c>
      <c r="E18" s="8">
        <v>2.23</v>
      </c>
      <c r="F18" s="8">
        <v>1.01</v>
      </c>
      <c r="G18" s="8">
        <v>30</v>
      </c>
      <c r="H18" s="8">
        <v>60</v>
      </c>
      <c r="I18" s="8">
        <v>4</v>
      </c>
      <c r="J18" s="8">
        <v>9</v>
      </c>
      <c r="K18" s="8">
        <v>19</v>
      </c>
      <c r="L18" s="8">
        <v>29.57</v>
      </c>
      <c r="M18" s="8">
        <v>45.7</v>
      </c>
      <c r="N18" s="8">
        <v>21.51</v>
      </c>
      <c r="O18" s="8">
        <v>3.23</v>
      </c>
      <c r="P18" s="8">
        <v>0</v>
      </c>
      <c r="Q18" s="8">
        <v>2.2599999999999998</v>
      </c>
    </row>
    <row r="19" spans="1:17" ht="14.1" customHeight="1" x14ac:dyDescent="0.25">
      <c r="A19" s="8" t="s">
        <v>304</v>
      </c>
      <c r="B19" s="8">
        <v>40.299999999999997</v>
      </c>
      <c r="C19" s="8">
        <v>56</v>
      </c>
      <c r="D19" s="8">
        <v>0.72</v>
      </c>
      <c r="E19" s="8">
        <v>0.67</v>
      </c>
      <c r="F19" s="8">
        <v>0.94</v>
      </c>
      <c r="G19" s="8">
        <v>43</v>
      </c>
      <c r="H19" s="8">
        <v>60</v>
      </c>
      <c r="I19" s="8">
        <v>2</v>
      </c>
      <c r="J19" s="8">
        <v>13</v>
      </c>
      <c r="K19" s="8">
        <v>19</v>
      </c>
      <c r="L19" s="8">
        <v>10.71</v>
      </c>
      <c r="M19" s="8">
        <v>57.14</v>
      </c>
      <c r="N19" s="8">
        <v>30.36</v>
      </c>
      <c r="O19" s="8">
        <v>1.79</v>
      </c>
      <c r="P19" s="8">
        <v>0</v>
      </c>
      <c r="Q19" s="8">
        <v>0.63</v>
      </c>
    </row>
    <row r="20" spans="1:17" ht="14.1" customHeight="1" x14ac:dyDescent="0.25">
      <c r="A20" s="8" t="s">
        <v>306</v>
      </c>
      <c r="B20" s="8">
        <v>55.6</v>
      </c>
      <c r="C20" s="8">
        <v>74</v>
      </c>
      <c r="D20" s="8">
        <v>0.75</v>
      </c>
      <c r="E20" s="8">
        <v>0.89</v>
      </c>
      <c r="F20" s="8">
        <v>0.98</v>
      </c>
      <c r="G20" s="8">
        <v>36</v>
      </c>
      <c r="H20" s="8">
        <v>60</v>
      </c>
      <c r="I20" s="8">
        <v>3</v>
      </c>
      <c r="J20" s="8">
        <v>12</v>
      </c>
      <c r="K20" s="8">
        <v>18</v>
      </c>
      <c r="L20" s="8">
        <v>16.22</v>
      </c>
      <c r="M20" s="8">
        <v>59.46</v>
      </c>
      <c r="N20" s="8">
        <v>21.62</v>
      </c>
      <c r="O20" s="8">
        <v>2.7</v>
      </c>
      <c r="P20" s="8">
        <v>0</v>
      </c>
      <c r="Q20" s="8">
        <v>0.87</v>
      </c>
    </row>
    <row r="21" spans="1:17" ht="14.1" customHeight="1" x14ac:dyDescent="0.25">
      <c r="A21" s="8" t="s">
        <v>310</v>
      </c>
      <c r="B21" s="8">
        <v>10.3</v>
      </c>
      <c r="C21" s="8">
        <v>13</v>
      </c>
      <c r="D21" s="8">
        <v>0.79</v>
      </c>
      <c r="E21" s="8">
        <v>0.16</v>
      </c>
      <c r="F21" s="8">
        <v>1.04</v>
      </c>
      <c r="G21" s="8">
        <v>24</v>
      </c>
      <c r="H21" s="8">
        <v>60</v>
      </c>
      <c r="I21" s="8">
        <v>1</v>
      </c>
      <c r="J21" s="8">
        <v>1</v>
      </c>
      <c r="K21" s="8">
        <v>4</v>
      </c>
      <c r="L21" s="8">
        <v>30.77</v>
      </c>
      <c r="M21" s="8">
        <v>46.15</v>
      </c>
      <c r="N21" s="8">
        <v>23.08</v>
      </c>
      <c r="O21" s="8">
        <v>0</v>
      </c>
      <c r="P21" s="8">
        <v>0</v>
      </c>
      <c r="Q21" s="8">
        <v>0.16</v>
      </c>
    </row>
    <row r="22" spans="1:17" ht="14.1" customHeight="1" x14ac:dyDescent="0.25">
      <c r="A22" s="8" t="s">
        <v>312</v>
      </c>
      <c r="B22" s="8">
        <v>135</v>
      </c>
      <c r="C22" s="8">
        <v>209</v>
      </c>
      <c r="D22" s="8">
        <v>0.65</v>
      </c>
      <c r="E22" s="8">
        <v>2.5099999999999998</v>
      </c>
      <c r="F22" s="8">
        <v>0.84</v>
      </c>
      <c r="G22" s="8">
        <v>56</v>
      </c>
      <c r="H22" s="8">
        <v>60</v>
      </c>
      <c r="I22" s="8">
        <v>4</v>
      </c>
      <c r="J22" s="8">
        <v>19</v>
      </c>
      <c r="K22" s="8">
        <v>19</v>
      </c>
      <c r="L22" s="8">
        <v>18.18</v>
      </c>
      <c r="M22" s="8">
        <v>35.89</v>
      </c>
      <c r="N22" s="8">
        <v>30.62</v>
      </c>
      <c r="O22" s="8">
        <v>11.96</v>
      </c>
      <c r="P22" s="8">
        <v>3.35</v>
      </c>
      <c r="Q22" s="8">
        <v>2.12</v>
      </c>
    </row>
    <row r="23" spans="1:17" ht="14.1" customHeight="1" x14ac:dyDescent="0.25">
      <c r="A23" s="8" t="s">
        <v>317</v>
      </c>
      <c r="B23" s="8">
        <v>28.6</v>
      </c>
      <c r="C23" s="8">
        <v>40</v>
      </c>
      <c r="D23" s="8">
        <v>0.72</v>
      </c>
      <c r="E23" s="8">
        <v>0.48</v>
      </c>
      <c r="F23" s="8">
        <v>0.93</v>
      </c>
      <c r="G23" s="8">
        <v>45</v>
      </c>
      <c r="H23" s="8">
        <v>60</v>
      </c>
      <c r="I23" s="8">
        <v>2</v>
      </c>
      <c r="J23" s="8">
        <v>14</v>
      </c>
      <c r="K23" s="8">
        <v>19</v>
      </c>
      <c r="L23" s="8">
        <v>17.5</v>
      </c>
      <c r="M23" s="8">
        <v>42.5</v>
      </c>
      <c r="N23" s="8">
        <v>40</v>
      </c>
      <c r="O23" s="8">
        <v>0</v>
      </c>
      <c r="P23" s="8">
        <v>0</v>
      </c>
      <c r="Q23" s="8">
        <v>0.45</v>
      </c>
    </row>
    <row r="24" spans="1:17" ht="14.1" customHeight="1" x14ac:dyDescent="0.25">
      <c r="A24" s="8" t="s">
        <v>323</v>
      </c>
      <c r="B24" s="8">
        <v>80.7</v>
      </c>
      <c r="C24" s="8">
        <v>100</v>
      </c>
      <c r="D24" s="8">
        <v>0.81</v>
      </c>
      <c r="E24" s="8">
        <v>1.2</v>
      </c>
      <c r="F24" s="8">
        <v>1.05</v>
      </c>
      <c r="G24" s="8">
        <v>20</v>
      </c>
      <c r="H24" s="8">
        <v>60</v>
      </c>
      <c r="I24" s="8">
        <v>3</v>
      </c>
      <c r="J24" s="8">
        <v>7</v>
      </c>
      <c r="K24" s="8">
        <v>18</v>
      </c>
      <c r="L24" s="8">
        <v>29</v>
      </c>
      <c r="M24" s="8">
        <v>54</v>
      </c>
      <c r="N24" s="8">
        <v>17</v>
      </c>
      <c r="O24" s="8">
        <v>0</v>
      </c>
      <c r="P24" s="8">
        <v>0</v>
      </c>
      <c r="Q24" s="8">
        <v>1.26</v>
      </c>
    </row>
    <row r="25" spans="1:17" ht="14.1" customHeight="1" x14ac:dyDescent="0.25">
      <c r="A25" s="8" t="s">
        <v>325</v>
      </c>
      <c r="B25" s="8">
        <v>213.1</v>
      </c>
      <c r="C25" s="8">
        <v>276</v>
      </c>
      <c r="D25" s="8">
        <v>0.77</v>
      </c>
      <c r="E25" s="8">
        <v>3.31</v>
      </c>
      <c r="F25" s="8">
        <v>1.01</v>
      </c>
      <c r="G25" s="8">
        <v>30</v>
      </c>
      <c r="H25" s="8">
        <v>60</v>
      </c>
      <c r="I25" s="8">
        <v>4</v>
      </c>
      <c r="J25" s="8">
        <v>9</v>
      </c>
      <c r="K25" s="8">
        <v>19</v>
      </c>
      <c r="L25" s="8">
        <v>30.43</v>
      </c>
      <c r="M25" s="8">
        <v>43.12</v>
      </c>
      <c r="N25" s="8">
        <v>23.55</v>
      </c>
      <c r="O25" s="8">
        <v>2.54</v>
      </c>
      <c r="P25" s="8">
        <v>0.36</v>
      </c>
      <c r="Q25" s="8">
        <v>3.34</v>
      </c>
    </row>
    <row r="26" spans="1:17" ht="14.1" customHeight="1" x14ac:dyDescent="0.25">
      <c r="A26" s="8" t="s">
        <v>330</v>
      </c>
      <c r="B26" s="8">
        <v>39.6</v>
      </c>
      <c r="C26" s="8">
        <v>43</v>
      </c>
      <c r="D26" s="8">
        <v>0.92</v>
      </c>
      <c r="E26" s="8">
        <v>0.52</v>
      </c>
      <c r="F26" s="8">
        <v>1.2</v>
      </c>
      <c r="G26" s="8">
        <v>3</v>
      </c>
      <c r="H26" s="8">
        <v>60</v>
      </c>
      <c r="I26" s="8">
        <v>2</v>
      </c>
      <c r="J26" s="8">
        <v>3</v>
      </c>
      <c r="K26" s="8">
        <v>19</v>
      </c>
      <c r="L26" s="8">
        <v>60.47</v>
      </c>
      <c r="M26" s="8">
        <v>39.53</v>
      </c>
      <c r="N26" s="8">
        <v>0</v>
      </c>
      <c r="O26" s="8">
        <v>0</v>
      </c>
      <c r="P26" s="8">
        <v>0</v>
      </c>
      <c r="Q26" s="8">
        <v>0.62</v>
      </c>
    </row>
    <row r="27" spans="1:17" ht="14.1" customHeight="1" x14ac:dyDescent="0.25">
      <c r="A27" s="8" t="s">
        <v>332</v>
      </c>
      <c r="B27" s="8">
        <v>171.1</v>
      </c>
      <c r="C27" s="8">
        <v>215</v>
      </c>
      <c r="D27" s="8">
        <v>0.8</v>
      </c>
      <c r="E27" s="8">
        <v>2.58</v>
      </c>
      <c r="F27" s="8">
        <v>1.04</v>
      </c>
      <c r="G27" s="8">
        <v>24</v>
      </c>
      <c r="H27" s="8">
        <v>60</v>
      </c>
      <c r="I27" s="8">
        <v>4</v>
      </c>
      <c r="J27" s="8">
        <v>5</v>
      </c>
      <c r="K27" s="8">
        <v>19</v>
      </c>
      <c r="L27" s="8">
        <v>30.7</v>
      </c>
      <c r="M27" s="8">
        <v>51.16</v>
      </c>
      <c r="N27" s="8">
        <v>14.42</v>
      </c>
      <c r="O27" s="8">
        <v>3.72</v>
      </c>
      <c r="P27" s="8">
        <v>0</v>
      </c>
      <c r="Q27" s="8">
        <v>2.68</v>
      </c>
    </row>
    <row r="28" spans="1:17" ht="14.1" customHeight="1" x14ac:dyDescent="0.25">
      <c r="A28" s="8" t="s">
        <v>357</v>
      </c>
      <c r="B28" s="8">
        <v>58.5</v>
      </c>
      <c r="C28" s="8">
        <v>73</v>
      </c>
      <c r="D28" s="8">
        <v>0.8</v>
      </c>
      <c r="E28" s="8">
        <v>0.88</v>
      </c>
      <c r="F28" s="8">
        <v>1.05</v>
      </c>
      <c r="G28" s="8">
        <v>20</v>
      </c>
      <c r="H28" s="8">
        <v>60</v>
      </c>
      <c r="I28" s="8">
        <v>3</v>
      </c>
      <c r="J28" s="8">
        <v>7</v>
      </c>
      <c r="K28" s="8">
        <v>18</v>
      </c>
      <c r="L28" s="8">
        <v>39.729999999999997</v>
      </c>
      <c r="M28" s="8">
        <v>38.36</v>
      </c>
      <c r="N28" s="8">
        <v>17.809999999999999</v>
      </c>
      <c r="O28" s="8">
        <v>4.1100000000000003</v>
      </c>
      <c r="P28" s="8">
        <v>0</v>
      </c>
      <c r="Q28" s="8">
        <v>0.92</v>
      </c>
    </row>
    <row r="29" spans="1:17" ht="14.1" customHeight="1" x14ac:dyDescent="0.25">
      <c r="A29" s="8" t="s">
        <v>361</v>
      </c>
      <c r="B29" s="8">
        <v>129</v>
      </c>
      <c r="C29" s="8">
        <v>172</v>
      </c>
      <c r="D29" s="8">
        <v>0.75</v>
      </c>
      <c r="E29" s="8">
        <v>2.06</v>
      </c>
      <c r="F29" s="8">
        <v>0.98</v>
      </c>
      <c r="G29" s="8">
        <v>36</v>
      </c>
      <c r="H29" s="8">
        <v>60</v>
      </c>
      <c r="I29" s="8">
        <v>4</v>
      </c>
      <c r="J29" s="8">
        <v>13</v>
      </c>
      <c r="K29" s="8">
        <v>19</v>
      </c>
      <c r="L29" s="8">
        <v>23.84</v>
      </c>
      <c r="M29" s="8">
        <v>48.84</v>
      </c>
      <c r="N29" s="8">
        <v>22.09</v>
      </c>
      <c r="O29" s="8">
        <v>5.23</v>
      </c>
      <c r="P29" s="8">
        <v>0</v>
      </c>
      <c r="Q29" s="8">
        <v>2.02</v>
      </c>
    </row>
    <row r="30" spans="1:17" ht="14.1" customHeight="1" x14ac:dyDescent="0.25">
      <c r="A30" s="8" t="s">
        <v>366</v>
      </c>
      <c r="B30" s="8">
        <v>14.4</v>
      </c>
      <c r="C30" s="8">
        <v>17</v>
      </c>
      <c r="D30" s="8">
        <v>0.85</v>
      </c>
      <c r="E30" s="8">
        <v>0.2</v>
      </c>
      <c r="F30" s="8">
        <v>1.1100000000000001</v>
      </c>
      <c r="G30" s="8">
        <v>5</v>
      </c>
      <c r="H30" s="8">
        <v>60</v>
      </c>
      <c r="I30" s="8">
        <v>2</v>
      </c>
      <c r="J30" s="8">
        <v>4</v>
      </c>
      <c r="K30" s="8">
        <v>19</v>
      </c>
      <c r="L30" s="8">
        <v>41.18</v>
      </c>
      <c r="M30" s="8">
        <v>47.06</v>
      </c>
      <c r="N30" s="8">
        <v>11.76</v>
      </c>
      <c r="O30" s="8">
        <v>0</v>
      </c>
      <c r="P30" s="8">
        <v>0</v>
      </c>
      <c r="Q30" s="8">
        <v>0.23</v>
      </c>
    </row>
    <row r="31" spans="1:17" ht="14.1" customHeight="1" x14ac:dyDescent="0.25">
      <c r="A31" s="8" t="s">
        <v>370</v>
      </c>
      <c r="B31" s="8">
        <v>32.1</v>
      </c>
      <c r="C31" s="8">
        <v>39</v>
      </c>
      <c r="D31" s="8">
        <v>0.82</v>
      </c>
      <c r="E31" s="8">
        <v>0.47</v>
      </c>
      <c r="F31" s="8">
        <v>1.08</v>
      </c>
      <c r="G31" s="8">
        <v>9</v>
      </c>
      <c r="H31" s="8">
        <v>60</v>
      </c>
      <c r="I31" s="8">
        <v>2</v>
      </c>
      <c r="J31" s="8">
        <v>6</v>
      </c>
      <c r="K31" s="8">
        <v>19</v>
      </c>
      <c r="L31" s="8">
        <v>30.77</v>
      </c>
      <c r="M31" s="8">
        <v>56.41</v>
      </c>
      <c r="N31" s="8">
        <v>12.82</v>
      </c>
      <c r="O31" s="8">
        <v>0</v>
      </c>
      <c r="P31" s="8">
        <v>0</v>
      </c>
      <c r="Q31" s="8">
        <v>0.5</v>
      </c>
    </row>
    <row r="32" spans="1:17" ht="14.1" customHeight="1" x14ac:dyDescent="0.25">
      <c r="A32" s="8" t="s">
        <v>373</v>
      </c>
      <c r="B32" s="8">
        <v>64</v>
      </c>
      <c r="C32" s="8">
        <v>98</v>
      </c>
      <c r="D32" s="8">
        <v>0.65</v>
      </c>
      <c r="E32" s="8">
        <v>1.18</v>
      </c>
      <c r="F32" s="8">
        <v>0.85</v>
      </c>
      <c r="G32" s="8">
        <v>54</v>
      </c>
      <c r="H32" s="8">
        <v>60</v>
      </c>
      <c r="I32" s="8">
        <v>3</v>
      </c>
      <c r="J32" s="8">
        <v>16</v>
      </c>
      <c r="K32" s="8">
        <v>18</v>
      </c>
      <c r="L32" s="8">
        <v>6.12</v>
      </c>
      <c r="M32" s="8">
        <v>40.82</v>
      </c>
      <c r="N32" s="8">
        <v>53.06</v>
      </c>
      <c r="O32" s="8">
        <v>0</v>
      </c>
      <c r="P32" s="8">
        <v>0</v>
      </c>
      <c r="Q32" s="8">
        <v>1</v>
      </c>
    </row>
    <row r="33" spans="1:17" ht="14.1" customHeight="1" x14ac:dyDescent="0.25">
      <c r="A33" s="8" t="s">
        <v>377</v>
      </c>
      <c r="B33" s="8">
        <v>330.1</v>
      </c>
      <c r="C33" s="8">
        <v>431</v>
      </c>
      <c r="D33" s="8">
        <v>0.77</v>
      </c>
      <c r="E33" s="8">
        <v>5.17</v>
      </c>
      <c r="F33" s="8">
        <v>1</v>
      </c>
      <c r="G33" s="8">
        <v>35</v>
      </c>
      <c r="H33" s="8">
        <v>60</v>
      </c>
      <c r="I33" s="8">
        <v>4</v>
      </c>
      <c r="J33" s="8">
        <v>12</v>
      </c>
      <c r="K33" s="8">
        <v>19</v>
      </c>
      <c r="L33" s="8">
        <v>33.409999999999997</v>
      </c>
      <c r="M33" s="8">
        <v>38.979999999999997</v>
      </c>
      <c r="N33" s="8">
        <v>22.04</v>
      </c>
      <c r="O33" s="8">
        <v>4.87</v>
      </c>
      <c r="P33" s="8">
        <v>0.7</v>
      </c>
      <c r="Q33" s="8">
        <v>5.17</v>
      </c>
    </row>
    <row r="34" spans="1:17" ht="14.1" customHeight="1" x14ac:dyDescent="0.25">
      <c r="A34" s="8" t="s">
        <v>385</v>
      </c>
      <c r="B34" s="8">
        <v>221.3</v>
      </c>
      <c r="C34" s="8">
        <v>270</v>
      </c>
      <c r="D34" s="8">
        <v>0.82</v>
      </c>
      <c r="E34" s="8">
        <v>3.24</v>
      </c>
      <c r="F34" s="8">
        <v>1.07</v>
      </c>
      <c r="G34" s="8">
        <v>10</v>
      </c>
      <c r="H34" s="8">
        <v>60</v>
      </c>
      <c r="I34" s="8">
        <v>4</v>
      </c>
      <c r="J34" s="8">
        <v>2</v>
      </c>
      <c r="K34" s="8">
        <v>19</v>
      </c>
      <c r="L34" s="8">
        <v>36.299999999999997</v>
      </c>
      <c r="M34" s="8">
        <v>48.15</v>
      </c>
      <c r="N34" s="8">
        <v>13.7</v>
      </c>
      <c r="O34" s="8">
        <v>1.48</v>
      </c>
      <c r="P34" s="8">
        <v>0.37</v>
      </c>
      <c r="Q34" s="8">
        <v>3.47</v>
      </c>
    </row>
    <row r="35" spans="1:17" ht="14.1" customHeight="1" x14ac:dyDescent="0.25">
      <c r="A35" s="8" t="s">
        <v>393</v>
      </c>
      <c r="B35" s="8">
        <v>18.899999999999999</v>
      </c>
      <c r="C35" s="8">
        <v>27</v>
      </c>
      <c r="D35" s="8">
        <v>0.7</v>
      </c>
      <c r="E35" s="8">
        <v>0.32</v>
      </c>
      <c r="F35" s="8">
        <v>0.91</v>
      </c>
      <c r="G35" s="8">
        <v>48</v>
      </c>
      <c r="H35" s="8">
        <v>60</v>
      </c>
      <c r="I35" s="8">
        <v>2</v>
      </c>
      <c r="J35" s="8">
        <v>16</v>
      </c>
      <c r="K35" s="8">
        <v>19</v>
      </c>
      <c r="L35" s="8">
        <v>25.93</v>
      </c>
      <c r="M35" s="8">
        <v>37.04</v>
      </c>
      <c r="N35" s="8">
        <v>25.93</v>
      </c>
      <c r="O35" s="8">
        <v>7.41</v>
      </c>
      <c r="P35" s="8">
        <v>3.7</v>
      </c>
      <c r="Q35" s="8">
        <v>0.3</v>
      </c>
    </row>
    <row r="36" spans="1:17" ht="14.1" customHeight="1" x14ac:dyDescent="0.25">
      <c r="A36" s="8" t="s">
        <v>396</v>
      </c>
      <c r="B36" s="8">
        <v>218.5</v>
      </c>
      <c r="C36" s="8">
        <v>268</v>
      </c>
      <c r="D36" s="8">
        <v>0.82</v>
      </c>
      <c r="E36" s="8">
        <v>3.21</v>
      </c>
      <c r="F36" s="8">
        <v>1.07</v>
      </c>
      <c r="G36" s="8">
        <v>10</v>
      </c>
      <c r="H36" s="8">
        <v>60</v>
      </c>
      <c r="I36" s="8">
        <v>4</v>
      </c>
      <c r="J36" s="8">
        <v>2</v>
      </c>
      <c r="K36" s="8">
        <v>19</v>
      </c>
      <c r="L36" s="8">
        <v>37.69</v>
      </c>
      <c r="M36" s="8">
        <v>44.78</v>
      </c>
      <c r="N36" s="8">
        <v>15.3</v>
      </c>
      <c r="O36" s="8">
        <v>1.87</v>
      </c>
      <c r="P36" s="8">
        <v>0.37</v>
      </c>
      <c r="Q36" s="8">
        <v>3.42</v>
      </c>
    </row>
    <row r="37" spans="1:17" ht="14.1" customHeight="1" x14ac:dyDescent="0.25">
      <c r="A37" s="8" t="s">
        <v>402</v>
      </c>
      <c r="B37" s="8">
        <v>89.3</v>
      </c>
      <c r="C37" s="8">
        <v>123</v>
      </c>
      <c r="D37" s="8">
        <v>0.73</v>
      </c>
      <c r="E37" s="8">
        <v>1.47</v>
      </c>
      <c r="F37" s="8">
        <v>0.95</v>
      </c>
      <c r="G37" s="8">
        <v>40</v>
      </c>
      <c r="H37" s="8">
        <v>60</v>
      </c>
      <c r="I37" s="8">
        <v>3</v>
      </c>
      <c r="J37" s="8">
        <v>14</v>
      </c>
      <c r="K37" s="8">
        <v>18</v>
      </c>
      <c r="L37" s="8">
        <v>15.45</v>
      </c>
      <c r="M37" s="8">
        <v>55.28</v>
      </c>
      <c r="N37" s="8">
        <v>23.58</v>
      </c>
      <c r="O37" s="8">
        <v>5.69</v>
      </c>
      <c r="P37" s="8">
        <v>0</v>
      </c>
      <c r="Q37" s="8">
        <v>1.4</v>
      </c>
    </row>
    <row r="38" spans="1:17" ht="14.1" customHeight="1" x14ac:dyDescent="0.25">
      <c r="A38" s="8" t="s">
        <v>409</v>
      </c>
      <c r="B38" s="8">
        <v>13.3</v>
      </c>
      <c r="C38" s="8">
        <v>19</v>
      </c>
      <c r="D38" s="8">
        <v>0.7</v>
      </c>
      <c r="E38" s="8">
        <v>0.23</v>
      </c>
      <c r="F38" s="8">
        <v>0.91</v>
      </c>
      <c r="G38" s="8">
        <v>48</v>
      </c>
      <c r="H38" s="8">
        <v>60</v>
      </c>
      <c r="I38" s="8">
        <v>2</v>
      </c>
      <c r="J38" s="8">
        <v>16</v>
      </c>
      <c r="K38" s="8">
        <v>19</v>
      </c>
      <c r="L38" s="8">
        <v>26.32</v>
      </c>
      <c r="M38" s="8">
        <v>31.58</v>
      </c>
      <c r="N38" s="8">
        <v>36.840000000000003</v>
      </c>
      <c r="O38" s="8">
        <v>0</v>
      </c>
      <c r="P38" s="8">
        <v>5.26</v>
      </c>
      <c r="Q38" s="8">
        <v>0.21</v>
      </c>
    </row>
    <row r="39" spans="1:17" ht="14.1" customHeight="1" x14ac:dyDescent="0.25">
      <c r="A39" s="8" t="s">
        <v>411</v>
      </c>
      <c r="B39" s="8">
        <v>263.3</v>
      </c>
      <c r="C39" s="8">
        <v>361</v>
      </c>
      <c r="D39" s="8">
        <v>0.73</v>
      </c>
      <c r="E39" s="8">
        <v>4.33</v>
      </c>
      <c r="F39" s="8">
        <v>0.95</v>
      </c>
      <c r="G39" s="8">
        <v>40</v>
      </c>
      <c r="H39" s="8">
        <v>60</v>
      </c>
      <c r="I39" s="8">
        <v>4</v>
      </c>
      <c r="J39" s="8">
        <v>14</v>
      </c>
      <c r="K39" s="8">
        <v>19</v>
      </c>
      <c r="L39" s="8">
        <v>18.559999999999999</v>
      </c>
      <c r="M39" s="8">
        <v>48.48</v>
      </c>
      <c r="N39" s="8">
        <v>30.19</v>
      </c>
      <c r="O39" s="8">
        <v>2.4900000000000002</v>
      </c>
      <c r="P39" s="8">
        <v>0.28000000000000003</v>
      </c>
      <c r="Q39" s="8">
        <v>4.13</v>
      </c>
    </row>
    <row r="40" spans="1:17" ht="14.1" customHeight="1" x14ac:dyDescent="0.25">
      <c r="A40" s="8" t="s">
        <v>418</v>
      </c>
      <c r="B40" s="8">
        <v>37</v>
      </c>
      <c r="C40" s="8">
        <v>47</v>
      </c>
      <c r="D40" s="8">
        <v>0.79</v>
      </c>
      <c r="E40" s="8">
        <v>0.56000000000000005</v>
      </c>
      <c r="F40" s="8">
        <v>1.03</v>
      </c>
      <c r="G40" s="8">
        <v>27</v>
      </c>
      <c r="H40" s="8">
        <v>60</v>
      </c>
      <c r="I40" s="8">
        <v>2</v>
      </c>
      <c r="J40" s="8">
        <v>10</v>
      </c>
      <c r="K40" s="8">
        <v>19</v>
      </c>
      <c r="L40" s="8">
        <v>40.43</v>
      </c>
      <c r="M40" s="8">
        <v>36.17</v>
      </c>
      <c r="N40" s="8">
        <v>17.02</v>
      </c>
      <c r="O40" s="8">
        <v>4.26</v>
      </c>
      <c r="P40" s="8">
        <v>2.13</v>
      </c>
      <c r="Q40" s="8">
        <v>0.57999999999999996</v>
      </c>
    </row>
    <row r="41" spans="1:17" ht="14.1" customHeight="1" x14ac:dyDescent="0.25">
      <c r="A41" s="8" t="s">
        <v>422</v>
      </c>
      <c r="B41" s="8">
        <v>3.8</v>
      </c>
      <c r="C41" s="8">
        <v>10</v>
      </c>
      <c r="D41" s="8">
        <v>0.38</v>
      </c>
      <c r="E41" s="8">
        <v>0.12</v>
      </c>
      <c r="F41" s="8">
        <v>0.5</v>
      </c>
      <c r="G41" s="8">
        <v>59</v>
      </c>
      <c r="H41" s="8">
        <v>60</v>
      </c>
      <c r="I41" s="8">
        <v>1</v>
      </c>
      <c r="J41" s="8">
        <v>3</v>
      </c>
      <c r="K41" s="8">
        <v>4</v>
      </c>
      <c r="L41" s="8">
        <v>0</v>
      </c>
      <c r="M41" s="8">
        <v>10</v>
      </c>
      <c r="N41" s="8">
        <v>60</v>
      </c>
      <c r="O41" s="8">
        <v>0</v>
      </c>
      <c r="P41" s="8">
        <v>30</v>
      </c>
      <c r="Q41" s="8">
        <v>0.06</v>
      </c>
    </row>
    <row r="42" spans="1:17" ht="14.1" customHeight="1" x14ac:dyDescent="0.25">
      <c r="A42" s="8" t="s">
        <v>424</v>
      </c>
      <c r="B42" s="8">
        <v>305.60000000000002</v>
      </c>
      <c r="C42" s="8">
        <v>390</v>
      </c>
      <c r="D42" s="8">
        <v>0.78</v>
      </c>
      <c r="E42" s="8">
        <v>4.68</v>
      </c>
      <c r="F42" s="8">
        <v>1.02</v>
      </c>
      <c r="G42" s="8">
        <v>29</v>
      </c>
      <c r="H42" s="8">
        <v>60</v>
      </c>
      <c r="I42" s="8">
        <v>4</v>
      </c>
      <c r="J42" s="8">
        <v>8</v>
      </c>
      <c r="K42" s="8">
        <v>19</v>
      </c>
      <c r="L42" s="8">
        <v>27.18</v>
      </c>
      <c r="M42" s="8">
        <v>50.77</v>
      </c>
      <c r="N42" s="8">
        <v>20.51</v>
      </c>
      <c r="O42" s="8">
        <v>1.54</v>
      </c>
      <c r="P42" s="8">
        <v>0</v>
      </c>
      <c r="Q42" s="8">
        <v>4.79</v>
      </c>
    </row>
    <row r="43" spans="1:17" ht="14.1" customHeight="1" x14ac:dyDescent="0.25">
      <c r="A43" s="8" t="s">
        <v>431</v>
      </c>
      <c r="B43" s="8">
        <v>103.4</v>
      </c>
      <c r="C43" s="8">
        <v>151</v>
      </c>
      <c r="D43" s="8">
        <v>0.68</v>
      </c>
      <c r="E43" s="8">
        <v>1.81</v>
      </c>
      <c r="F43" s="8">
        <v>0.89</v>
      </c>
      <c r="G43" s="8">
        <v>51</v>
      </c>
      <c r="H43" s="8">
        <v>60</v>
      </c>
      <c r="I43" s="8">
        <v>3</v>
      </c>
      <c r="J43" s="8">
        <v>15</v>
      </c>
      <c r="K43" s="8">
        <v>18</v>
      </c>
      <c r="L43" s="8">
        <v>17.22</v>
      </c>
      <c r="M43" s="8">
        <v>45.03</v>
      </c>
      <c r="N43" s="8">
        <v>27.81</v>
      </c>
      <c r="O43" s="8">
        <v>6.62</v>
      </c>
      <c r="P43" s="8">
        <v>3.31</v>
      </c>
      <c r="Q43" s="8">
        <v>1.62</v>
      </c>
    </row>
    <row r="44" spans="1:17" ht="14.1" customHeight="1" x14ac:dyDescent="0.25">
      <c r="A44" s="8" t="s">
        <v>433</v>
      </c>
      <c r="B44" s="8">
        <v>76.8</v>
      </c>
      <c r="C44" s="8">
        <v>95</v>
      </c>
      <c r="D44" s="8">
        <v>0.81</v>
      </c>
      <c r="E44" s="8">
        <v>1.1399999999999999</v>
      </c>
      <c r="F44" s="8">
        <v>1.06</v>
      </c>
      <c r="G44" s="8">
        <v>16</v>
      </c>
      <c r="H44" s="8">
        <v>60</v>
      </c>
      <c r="I44" s="8">
        <v>3</v>
      </c>
      <c r="J44" s="8">
        <v>5</v>
      </c>
      <c r="K44" s="8">
        <v>18</v>
      </c>
      <c r="L44" s="8">
        <v>38.950000000000003</v>
      </c>
      <c r="M44" s="8">
        <v>38.950000000000003</v>
      </c>
      <c r="N44" s="8">
        <v>21.05</v>
      </c>
      <c r="O44" s="8">
        <v>1.05</v>
      </c>
      <c r="P44" s="8">
        <v>0</v>
      </c>
      <c r="Q44" s="8">
        <v>1.2</v>
      </c>
    </row>
    <row r="45" spans="1:17" ht="14.1" customHeight="1" x14ac:dyDescent="0.25">
      <c r="A45" s="8" t="s">
        <v>436</v>
      </c>
      <c r="B45" s="8">
        <v>116.2</v>
      </c>
      <c r="C45" s="8">
        <v>136</v>
      </c>
      <c r="D45" s="8">
        <v>0.85</v>
      </c>
      <c r="E45" s="8">
        <v>1.63</v>
      </c>
      <c r="F45" s="8">
        <v>1.1200000000000001</v>
      </c>
      <c r="G45" s="8">
        <v>4</v>
      </c>
      <c r="H45" s="8">
        <v>60</v>
      </c>
      <c r="I45" s="8">
        <v>3</v>
      </c>
      <c r="J45" s="8">
        <v>1</v>
      </c>
      <c r="K45" s="8">
        <v>18</v>
      </c>
      <c r="L45" s="8">
        <v>40.44</v>
      </c>
      <c r="M45" s="8">
        <v>51.47</v>
      </c>
      <c r="N45" s="8">
        <v>7.35</v>
      </c>
      <c r="O45" s="8">
        <v>0.74</v>
      </c>
      <c r="P45" s="8">
        <v>0</v>
      </c>
      <c r="Q45" s="8">
        <v>1.82</v>
      </c>
    </row>
    <row r="46" spans="1:17" ht="14.1" customHeight="1" x14ac:dyDescent="0.25">
      <c r="A46" s="8" t="s">
        <v>438</v>
      </c>
      <c r="B46" s="8">
        <v>87</v>
      </c>
      <c r="C46" s="8">
        <v>133</v>
      </c>
      <c r="D46" s="8">
        <v>0.65</v>
      </c>
      <c r="E46" s="8">
        <v>1.59</v>
      </c>
      <c r="F46" s="8">
        <v>0.85</v>
      </c>
      <c r="G46" s="8">
        <v>54</v>
      </c>
      <c r="H46" s="8">
        <v>60</v>
      </c>
      <c r="I46" s="8">
        <v>3</v>
      </c>
      <c r="J46" s="8">
        <v>16</v>
      </c>
      <c r="K46" s="8">
        <v>18</v>
      </c>
      <c r="L46" s="8">
        <v>15.04</v>
      </c>
      <c r="M46" s="8">
        <v>34.590000000000003</v>
      </c>
      <c r="N46" s="8">
        <v>42.11</v>
      </c>
      <c r="O46" s="8">
        <v>8.27</v>
      </c>
      <c r="P46" s="8">
        <v>0</v>
      </c>
      <c r="Q46" s="8">
        <v>1.36</v>
      </c>
    </row>
    <row r="47" spans="1:17" ht="14.1" customHeight="1" x14ac:dyDescent="0.25">
      <c r="A47" s="8" t="s">
        <v>439</v>
      </c>
      <c r="B47" s="8">
        <v>30.4</v>
      </c>
      <c r="C47" s="8">
        <v>45</v>
      </c>
      <c r="D47" s="8">
        <v>0.68</v>
      </c>
      <c r="E47" s="8">
        <v>0.54</v>
      </c>
      <c r="F47" s="8">
        <v>0.88</v>
      </c>
      <c r="G47" s="8">
        <v>53</v>
      </c>
      <c r="H47" s="8">
        <v>60</v>
      </c>
      <c r="I47" s="8">
        <v>2</v>
      </c>
      <c r="J47" s="8">
        <v>19</v>
      </c>
      <c r="K47" s="8">
        <v>19</v>
      </c>
      <c r="L47" s="8">
        <v>8.89</v>
      </c>
      <c r="M47" s="8">
        <v>53.33</v>
      </c>
      <c r="N47" s="8">
        <v>31.11</v>
      </c>
      <c r="O47" s="8">
        <v>2.2200000000000002</v>
      </c>
      <c r="P47" s="8">
        <v>4.4400000000000004</v>
      </c>
      <c r="Q47" s="8">
        <v>0.48</v>
      </c>
    </row>
    <row r="48" spans="1:17" ht="14.1" customHeight="1" x14ac:dyDescent="0.25">
      <c r="A48" s="8" t="s">
        <v>441</v>
      </c>
      <c r="B48" s="8">
        <v>328.6</v>
      </c>
      <c r="C48" s="8">
        <v>403</v>
      </c>
      <c r="D48" s="8">
        <v>0.82</v>
      </c>
      <c r="E48" s="8">
        <v>4.83</v>
      </c>
      <c r="F48" s="8">
        <v>1.07</v>
      </c>
      <c r="G48" s="8">
        <v>10</v>
      </c>
      <c r="H48" s="8">
        <v>60</v>
      </c>
      <c r="I48" s="8">
        <v>4</v>
      </c>
      <c r="J48" s="8">
        <v>2</v>
      </c>
      <c r="K48" s="8">
        <v>19</v>
      </c>
      <c r="L48" s="8">
        <v>34.49</v>
      </c>
      <c r="M48" s="8">
        <v>48.88</v>
      </c>
      <c r="N48" s="8">
        <v>15.38</v>
      </c>
      <c r="O48" s="8">
        <v>1.24</v>
      </c>
      <c r="P48" s="8">
        <v>0</v>
      </c>
      <c r="Q48" s="8">
        <v>5.15</v>
      </c>
    </row>
    <row r="49" spans="1:17" ht="14.1" customHeight="1" x14ac:dyDescent="0.25">
      <c r="A49" s="8" t="s">
        <v>444</v>
      </c>
      <c r="B49" s="8">
        <v>25.5</v>
      </c>
      <c r="C49" s="8">
        <v>27</v>
      </c>
      <c r="D49" s="8">
        <v>0.94</v>
      </c>
      <c r="E49" s="8">
        <v>0.32</v>
      </c>
      <c r="F49" s="8">
        <v>1.23</v>
      </c>
      <c r="G49" s="8">
        <v>2</v>
      </c>
      <c r="H49" s="8">
        <v>60</v>
      </c>
      <c r="I49" s="8">
        <v>2</v>
      </c>
      <c r="J49" s="8">
        <v>2</v>
      </c>
      <c r="K49" s="8">
        <v>19</v>
      </c>
      <c r="L49" s="8">
        <v>77.78</v>
      </c>
      <c r="M49" s="8">
        <v>18.52</v>
      </c>
      <c r="N49" s="8">
        <v>3.7</v>
      </c>
      <c r="O49" s="8">
        <v>0</v>
      </c>
      <c r="P49" s="8">
        <v>0</v>
      </c>
      <c r="Q49" s="8">
        <v>0.4</v>
      </c>
    </row>
    <row r="50" spans="1:17" ht="14.1" customHeight="1" x14ac:dyDescent="0.25">
      <c r="A50" s="8" t="s">
        <v>446</v>
      </c>
      <c r="B50" s="8">
        <v>15.5</v>
      </c>
      <c r="C50" s="8">
        <v>21</v>
      </c>
      <c r="D50" s="8">
        <v>0.74</v>
      </c>
      <c r="E50" s="8">
        <v>0.25</v>
      </c>
      <c r="F50" s="8">
        <v>0.96</v>
      </c>
      <c r="G50" s="8">
        <v>39</v>
      </c>
      <c r="H50" s="8">
        <v>60</v>
      </c>
      <c r="I50" s="8">
        <v>2</v>
      </c>
      <c r="J50" s="8">
        <v>12</v>
      </c>
      <c r="K50" s="8">
        <v>19</v>
      </c>
      <c r="L50" s="8">
        <v>4.76</v>
      </c>
      <c r="M50" s="8">
        <v>71.430000000000007</v>
      </c>
      <c r="N50" s="8">
        <v>23.81</v>
      </c>
      <c r="O50" s="8">
        <v>0</v>
      </c>
      <c r="P50" s="8">
        <v>0</v>
      </c>
      <c r="Q50" s="8">
        <v>0.24</v>
      </c>
    </row>
    <row r="51" spans="1:17" ht="14.1" customHeight="1" x14ac:dyDescent="0.25">
      <c r="A51" s="8" t="s">
        <v>457</v>
      </c>
      <c r="B51" s="8">
        <v>414.2</v>
      </c>
      <c r="C51" s="8">
        <v>518</v>
      </c>
      <c r="D51" s="8">
        <v>0.8</v>
      </c>
      <c r="E51" s="8">
        <v>6.21</v>
      </c>
      <c r="F51" s="8">
        <v>1.04</v>
      </c>
      <c r="G51" s="8">
        <v>24</v>
      </c>
      <c r="H51" s="8">
        <v>60</v>
      </c>
      <c r="I51" s="8">
        <v>4</v>
      </c>
      <c r="J51" s="8">
        <v>5</v>
      </c>
      <c r="K51" s="8">
        <v>19</v>
      </c>
      <c r="L51" s="8">
        <v>32.43</v>
      </c>
      <c r="M51" s="8">
        <v>47.68</v>
      </c>
      <c r="N51" s="8">
        <v>18.149999999999999</v>
      </c>
      <c r="O51" s="8">
        <v>1.54</v>
      </c>
      <c r="P51" s="8">
        <v>0.19</v>
      </c>
      <c r="Q51" s="8">
        <v>6.49</v>
      </c>
    </row>
    <row r="52" spans="1:17" ht="14.1" customHeight="1" x14ac:dyDescent="0.25">
      <c r="A52" s="8" t="s">
        <v>464</v>
      </c>
      <c r="B52" s="8">
        <v>3</v>
      </c>
      <c r="C52" s="8">
        <v>14</v>
      </c>
      <c r="D52" s="8">
        <v>0.21</v>
      </c>
      <c r="E52" s="8">
        <v>0.17</v>
      </c>
      <c r="F52" s="8">
        <v>0.28000000000000003</v>
      </c>
      <c r="G52" s="8">
        <v>60</v>
      </c>
      <c r="H52" s="8">
        <v>60</v>
      </c>
      <c r="I52" s="8">
        <v>1</v>
      </c>
      <c r="J52" s="8">
        <v>4</v>
      </c>
      <c r="K52" s="8">
        <v>4</v>
      </c>
      <c r="L52" s="8">
        <v>0</v>
      </c>
      <c r="M52" s="8">
        <v>0</v>
      </c>
      <c r="N52" s="8">
        <v>14.29</v>
      </c>
      <c r="O52" s="8">
        <v>71.430000000000007</v>
      </c>
      <c r="P52" s="8">
        <v>14.29</v>
      </c>
      <c r="Q52" s="8">
        <v>0.05</v>
      </c>
    </row>
    <row r="53" spans="1:17" ht="14.1" customHeight="1" x14ac:dyDescent="0.25">
      <c r="A53" s="8" t="s">
        <v>466</v>
      </c>
      <c r="B53" s="8">
        <v>6</v>
      </c>
      <c r="C53" s="8">
        <v>12</v>
      </c>
      <c r="D53" s="8">
        <v>0.5</v>
      </c>
      <c r="E53" s="8">
        <v>0.14000000000000001</v>
      </c>
      <c r="F53" s="8">
        <v>0.65</v>
      </c>
      <c r="G53" s="8">
        <v>58</v>
      </c>
      <c r="H53" s="8">
        <v>60</v>
      </c>
      <c r="I53" s="8">
        <v>1</v>
      </c>
      <c r="J53" s="8">
        <v>2</v>
      </c>
      <c r="K53" s="8">
        <v>4</v>
      </c>
      <c r="L53" s="8">
        <v>0</v>
      </c>
      <c r="M53" s="8">
        <v>25</v>
      </c>
      <c r="N53" s="8">
        <v>50</v>
      </c>
      <c r="O53" s="8">
        <v>25</v>
      </c>
      <c r="P53" s="8">
        <v>0</v>
      </c>
      <c r="Q53" s="8">
        <v>0.09</v>
      </c>
    </row>
    <row r="54" spans="1:17" ht="14.1" customHeight="1" x14ac:dyDescent="0.25">
      <c r="A54" s="8" t="s">
        <v>470</v>
      </c>
      <c r="B54" s="8">
        <v>192.8</v>
      </c>
      <c r="C54" s="8">
        <v>250</v>
      </c>
      <c r="D54" s="8">
        <v>0.77</v>
      </c>
      <c r="E54" s="8">
        <v>3</v>
      </c>
      <c r="F54" s="8">
        <v>1.01</v>
      </c>
      <c r="G54" s="8">
        <v>30</v>
      </c>
      <c r="H54" s="8">
        <v>60</v>
      </c>
      <c r="I54" s="8">
        <v>4</v>
      </c>
      <c r="J54" s="8">
        <v>9</v>
      </c>
      <c r="K54" s="8">
        <v>19</v>
      </c>
      <c r="L54" s="8">
        <v>35.6</v>
      </c>
      <c r="M54" s="8">
        <v>36.4</v>
      </c>
      <c r="N54" s="8">
        <v>23.2</v>
      </c>
      <c r="O54" s="8">
        <v>4</v>
      </c>
      <c r="P54" s="8">
        <v>0.8</v>
      </c>
      <c r="Q54" s="8">
        <v>3.02</v>
      </c>
    </row>
    <row r="55" spans="1:17" ht="14.1" customHeight="1" x14ac:dyDescent="0.25">
      <c r="A55" s="8" t="s">
        <v>473</v>
      </c>
      <c r="B55" s="8">
        <v>103.9</v>
      </c>
      <c r="C55" s="8">
        <v>124</v>
      </c>
      <c r="D55" s="8">
        <v>0.84</v>
      </c>
      <c r="E55" s="8">
        <v>1.49</v>
      </c>
      <c r="F55" s="8">
        <v>1.0900000000000001</v>
      </c>
      <c r="G55" s="8">
        <v>6</v>
      </c>
      <c r="H55" s="8">
        <v>60</v>
      </c>
      <c r="I55" s="8">
        <v>3</v>
      </c>
      <c r="J55" s="8">
        <v>2</v>
      </c>
      <c r="K55" s="8">
        <v>18</v>
      </c>
      <c r="L55" s="8">
        <v>47.58</v>
      </c>
      <c r="M55" s="8">
        <v>35.479999999999997</v>
      </c>
      <c r="N55" s="8">
        <v>15.32</v>
      </c>
      <c r="O55" s="8">
        <v>0.81</v>
      </c>
      <c r="P55" s="8">
        <v>0.81</v>
      </c>
      <c r="Q55" s="8">
        <v>1.63</v>
      </c>
    </row>
    <row r="56" spans="1:17" ht="14.1" customHeight="1" x14ac:dyDescent="0.25">
      <c r="A56" s="8" t="s">
        <v>481</v>
      </c>
      <c r="B56" s="8">
        <v>66.2</v>
      </c>
      <c r="C56" s="8">
        <v>89</v>
      </c>
      <c r="D56" s="8">
        <v>0.74</v>
      </c>
      <c r="E56" s="8">
        <v>1.07</v>
      </c>
      <c r="F56" s="8">
        <v>0.97</v>
      </c>
      <c r="G56" s="8">
        <v>38</v>
      </c>
      <c r="H56" s="8">
        <v>60</v>
      </c>
      <c r="I56" s="8">
        <v>3</v>
      </c>
      <c r="J56" s="8">
        <v>13</v>
      </c>
      <c r="K56" s="8">
        <v>18</v>
      </c>
      <c r="L56" s="8">
        <v>15.73</v>
      </c>
      <c r="M56" s="8">
        <v>57.3</v>
      </c>
      <c r="N56" s="8">
        <v>24.72</v>
      </c>
      <c r="O56" s="8">
        <v>2.25</v>
      </c>
      <c r="P56" s="8">
        <v>0</v>
      </c>
      <c r="Q56" s="8">
        <v>1.04</v>
      </c>
    </row>
    <row r="57" spans="1:17" ht="14.1" customHeight="1" x14ac:dyDescent="0.25">
      <c r="A57" s="8" t="s">
        <v>484</v>
      </c>
      <c r="B57" s="8">
        <v>211.3</v>
      </c>
      <c r="C57" s="8">
        <v>267</v>
      </c>
      <c r="D57" s="8">
        <v>0.79</v>
      </c>
      <c r="E57" s="8">
        <v>3.2</v>
      </c>
      <c r="F57" s="8">
        <v>1.03</v>
      </c>
      <c r="G57" s="8">
        <v>27</v>
      </c>
      <c r="H57" s="8">
        <v>60</v>
      </c>
      <c r="I57" s="8">
        <v>4</v>
      </c>
      <c r="J57" s="8">
        <v>7</v>
      </c>
      <c r="K57" s="8">
        <v>19</v>
      </c>
      <c r="L57" s="8">
        <v>31.09</v>
      </c>
      <c r="M57" s="8">
        <v>47.19</v>
      </c>
      <c r="N57" s="8">
        <v>19.850000000000001</v>
      </c>
      <c r="O57" s="8">
        <v>1.87</v>
      </c>
      <c r="P57" s="8">
        <v>0</v>
      </c>
      <c r="Q57" s="8">
        <v>3.31</v>
      </c>
    </row>
    <row r="58" spans="1:17" ht="14.1" customHeight="1" x14ac:dyDescent="0.25">
      <c r="A58" s="8" t="s">
        <v>491</v>
      </c>
      <c r="B58" s="8">
        <v>14.8</v>
      </c>
      <c r="C58" s="8">
        <v>21</v>
      </c>
      <c r="D58" s="8">
        <v>0.7</v>
      </c>
      <c r="E58" s="8">
        <v>0.25</v>
      </c>
      <c r="F58" s="8">
        <v>0.92</v>
      </c>
      <c r="G58" s="8">
        <v>47</v>
      </c>
      <c r="H58" s="8">
        <v>60</v>
      </c>
      <c r="I58" s="8">
        <v>2</v>
      </c>
      <c r="J58" s="8">
        <v>15</v>
      </c>
      <c r="K58" s="8">
        <v>19</v>
      </c>
      <c r="L58" s="8">
        <v>9.52</v>
      </c>
      <c r="M58" s="8">
        <v>52.38</v>
      </c>
      <c r="N58" s="8">
        <v>38.1</v>
      </c>
      <c r="O58" s="8">
        <v>0</v>
      </c>
      <c r="P58" s="8">
        <v>0</v>
      </c>
      <c r="Q58" s="8">
        <v>0.23</v>
      </c>
    </row>
    <row r="59" spans="1:17" ht="14.1" customHeight="1" x14ac:dyDescent="0.25">
      <c r="A59" s="8" t="s">
        <v>492</v>
      </c>
      <c r="B59" s="8">
        <v>15</v>
      </c>
      <c r="C59" s="8">
        <v>22</v>
      </c>
      <c r="D59" s="8">
        <v>0.68</v>
      </c>
      <c r="E59" s="8">
        <v>0.26</v>
      </c>
      <c r="F59" s="8">
        <v>0.89</v>
      </c>
      <c r="G59" s="8">
        <v>51</v>
      </c>
      <c r="H59" s="8">
        <v>60</v>
      </c>
      <c r="I59" s="8">
        <v>2</v>
      </c>
      <c r="J59" s="8">
        <v>18</v>
      </c>
      <c r="K59" s="8">
        <v>19</v>
      </c>
      <c r="L59" s="8">
        <v>13.64</v>
      </c>
      <c r="M59" s="8">
        <v>50</v>
      </c>
      <c r="N59" s="8">
        <v>27.27</v>
      </c>
      <c r="O59" s="8">
        <v>4.55</v>
      </c>
      <c r="P59" s="8">
        <v>4.55</v>
      </c>
      <c r="Q59" s="8">
        <v>0.24</v>
      </c>
    </row>
    <row r="60" spans="1:17" ht="14.1" customHeight="1" x14ac:dyDescent="0.25">
      <c r="A60" s="8" t="s">
        <v>496</v>
      </c>
      <c r="B60" s="8">
        <v>31.7</v>
      </c>
      <c r="C60" s="8">
        <v>39</v>
      </c>
      <c r="D60" s="8">
        <v>0.81</v>
      </c>
      <c r="E60" s="8">
        <v>0.47</v>
      </c>
      <c r="F60" s="8">
        <v>1.06</v>
      </c>
      <c r="G60" s="8">
        <v>16</v>
      </c>
      <c r="H60" s="8">
        <v>60</v>
      </c>
      <c r="I60" s="8">
        <v>2</v>
      </c>
      <c r="J60" s="8">
        <v>8</v>
      </c>
      <c r="K60" s="8">
        <v>19</v>
      </c>
      <c r="L60" s="8">
        <v>33.33</v>
      </c>
      <c r="M60" s="8">
        <v>48.72</v>
      </c>
      <c r="N60" s="8">
        <v>17.95</v>
      </c>
      <c r="O60" s="8">
        <v>0</v>
      </c>
      <c r="P60" s="8">
        <v>0</v>
      </c>
      <c r="Q60" s="8">
        <v>0.5</v>
      </c>
    </row>
    <row r="61" spans="1:17" ht="14.1" customHeight="1" x14ac:dyDescent="0.25">
      <c r="A61" s="8" t="s">
        <v>501</v>
      </c>
      <c r="B61" s="8">
        <v>279.60000000000002</v>
      </c>
      <c r="C61" s="8">
        <v>392</v>
      </c>
      <c r="D61" s="8">
        <v>0.71</v>
      </c>
      <c r="E61" s="8">
        <v>4.7</v>
      </c>
      <c r="F61" s="8">
        <v>0.93</v>
      </c>
      <c r="G61" s="8">
        <v>45</v>
      </c>
      <c r="H61" s="8">
        <v>60</v>
      </c>
      <c r="I61" s="8">
        <v>4</v>
      </c>
      <c r="J61" s="8">
        <v>17</v>
      </c>
      <c r="K61" s="8">
        <v>19</v>
      </c>
      <c r="L61" s="8">
        <v>24.23</v>
      </c>
      <c r="M61" s="8">
        <v>40.31</v>
      </c>
      <c r="N61" s="8">
        <v>27.04</v>
      </c>
      <c r="O61" s="8">
        <v>6.63</v>
      </c>
      <c r="P61" s="8">
        <v>1.79</v>
      </c>
      <c r="Q61" s="8">
        <v>4.38</v>
      </c>
    </row>
    <row r="62" spans="1:17" ht="14.1" customHeight="1" x14ac:dyDescent="0.25">
      <c r="A62" s="8" t="s">
        <v>508</v>
      </c>
      <c r="B62" s="8">
        <v>149.6</v>
      </c>
      <c r="C62" s="8">
        <v>179</v>
      </c>
      <c r="D62" s="8">
        <v>0.84</v>
      </c>
      <c r="E62" s="8">
        <v>2.15</v>
      </c>
      <c r="F62" s="8">
        <v>1.0900000000000001</v>
      </c>
      <c r="G62" s="8">
        <v>6</v>
      </c>
      <c r="H62" s="8">
        <v>60</v>
      </c>
      <c r="I62" s="8">
        <v>4</v>
      </c>
      <c r="J62" s="8">
        <v>1</v>
      </c>
      <c r="K62" s="8">
        <v>19</v>
      </c>
      <c r="L62" s="8">
        <v>34.64</v>
      </c>
      <c r="M62" s="8">
        <v>54.75</v>
      </c>
      <c r="N62" s="8">
        <v>10.06</v>
      </c>
      <c r="O62" s="8">
        <v>0.56000000000000005</v>
      </c>
      <c r="P62" s="8">
        <v>0</v>
      </c>
      <c r="Q62" s="8">
        <v>2.34</v>
      </c>
    </row>
    <row r="63" spans="1:17" ht="14.1" customHeight="1" x14ac:dyDescent="0.25">
      <c r="A63" s="8" t="s">
        <v>515</v>
      </c>
      <c r="B63" s="8">
        <v>103.2</v>
      </c>
      <c r="C63" s="8">
        <v>126</v>
      </c>
      <c r="D63" s="8">
        <v>0.82</v>
      </c>
      <c r="E63" s="8">
        <v>1.51</v>
      </c>
      <c r="F63" s="8">
        <v>1.07</v>
      </c>
      <c r="G63" s="8">
        <v>10</v>
      </c>
      <c r="H63" s="8">
        <v>60</v>
      </c>
      <c r="I63" s="8">
        <v>3</v>
      </c>
      <c r="J63" s="8">
        <v>3</v>
      </c>
      <c r="K63" s="8">
        <v>18</v>
      </c>
      <c r="L63" s="8">
        <v>30.95</v>
      </c>
      <c r="M63" s="8">
        <v>57.94</v>
      </c>
      <c r="N63" s="8">
        <v>7.94</v>
      </c>
      <c r="O63" s="8">
        <v>3.17</v>
      </c>
      <c r="P63" s="8">
        <v>0</v>
      </c>
      <c r="Q63" s="8">
        <v>1.62</v>
      </c>
    </row>
    <row r="64" spans="1:17" ht="14.1" customHeight="1" x14ac:dyDescent="0.25">
      <c r="A64" s="8" t="s">
        <v>519</v>
      </c>
      <c r="B64" s="8">
        <v>76.5</v>
      </c>
      <c r="C64" s="8">
        <v>99</v>
      </c>
      <c r="D64" s="8">
        <v>0.77</v>
      </c>
      <c r="E64" s="8">
        <v>1.19</v>
      </c>
      <c r="F64" s="8">
        <v>1.01</v>
      </c>
      <c r="G64" s="8">
        <v>30</v>
      </c>
      <c r="H64" s="8">
        <v>60</v>
      </c>
      <c r="I64" s="8">
        <v>3</v>
      </c>
      <c r="J64" s="8">
        <v>11</v>
      </c>
      <c r="K64" s="8">
        <v>18</v>
      </c>
      <c r="L64" s="8">
        <v>21.21</v>
      </c>
      <c r="M64" s="8">
        <v>57.58</v>
      </c>
      <c r="N64" s="8">
        <v>19.190000000000001</v>
      </c>
      <c r="O64" s="8">
        <v>2.02</v>
      </c>
      <c r="P64" s="8">
        <v>0</v>
      </c>
      <c r="Q64" s="8">
        <v>1.2</v>
      </c>
    </row>
    <row r="65" spans="1:17" ht="14.1" customHeight="1" x14ac:dyDescent="0.25">
      <c r="A65" s="8" t="s">
        <v>521</v>
      </c>
      <c r="B65" s="8">
        <v>64.400000000000006</v>
      </c>
      <c r="C65" s="8">
        <v>68</v>
      </c>
      <c r="D65" s="8">
        <v>0.95</v>
      </c>
      <c r="E65" s="8">
        <v>0.82</v>
      </c>
      <c r="F65" s="8">
        <v>1.24</v>
      </c>
      <c r="G65" s="8">
        <v>1</v>
      </c>
      <c r="H65" s="8">
        <v>60</v>
      </c>
      <c r="I65" s="8">
        <v>2</v>
      </c>
      <c r="J65" s="8">
        <v>1</v>
      </c>
      <c r="K65" s="8">
        <v>19</v>
      </c>
      <c r="L65" s="8">
        <v>73.53</v>
      </c>
      <c r="M65" s="8">
        <v>26.47</v>
      </c>
      <c r="N65" s="8">
        <v>0</v>
      </c>
      <c r="O65" s="8">
        <v>0</v>
      </c>
      <c r="P65" s="8">
        <v>0</v>
      </c>
      <c r="Q65" s="8">
        <v>1.01</v>
      </c>
    </row>
    <row r="66" spans="1:17" ht="14.1" customHeight="1" x14ac:dyDescent="0.25">
      <c r="A66" s="8" t="s">
        <v>528</v>
      </c>
      <c r="B66" s="8">
        <v>115.3</v>
      </c>
      <c r="C66" s="8">
        <v>160</v>
      </c>
      <c r="D66" s="8">
        <v>0.72</v>
      </c>
      <c r="E66" s="8">
        <v>1.92</v>
      </c>
      <c r="F66" s="8">
        <v>0.94</v>
      </c>
      <c r="G66" s="8">
        <v>43</v>
      </c>
      <c r="H66" s="8">
        <v>60</v>
      </c>
      <c r="I66" s="8">
        <v>4</v>
      </c>
      <c r="J66" s="8">
        <v>16</v>
      </c>
      <c r="K66" s="8">
        <v>19</v>
      </c>
      <c r="L66" s="8">
        <v>21.88</v>
      </c>
      <c r="M66" s="8">
        <v>39.380000000000003</v>
      </c>
      <c r="N66" s="8">
        <v>36.880000000000003</v>
      </c>
      <c r="O66" s="8">
        <v>1.25</v>
      </c>
      <c r="P66" s="8">
        <v>0.63</v>
      </c>
      <c r="Q66" s="8">
        <v>1.81</v>
      </c>
    </row>
    <row r="67" spans="1:17" ht="14.1" customHeight="1" x14ac:dyDescent="0.25">
      <c r="A67" s="8" t="s">
        <v>532</v>
      </c>
      <c r="B67" s="8">
        <v>16.2</v>
      </c>
      <c r="C67" s="8">
        <v>21</v>
      </c>
      <c r="D67" s="8">
        <v>0.77</v>
      </c>
      <c r="E67" s="8">
        <v>0.25</v>
      </c>
      <c r="F67" s="8">
        <v>1.01</v>
      </c>
      <c r="G67" s="8">
        <v>30</v>
      </c>
      <c r="H67" s="8">
        <v>60</v>
      </c>
      <c r="I67" s="8">
        <v>2</v>
      </c>
      <c r="J67" s="8">
        <v>11</v>
      </c>
      <c r="K67" s="8">
        <v>19</v>
      </c>
      <c r="L67" s="8">
        <v>14.29</v>
      </c>
      <c r="M67" s="8">
        <v>66.67</v>
      </c>
      <c r="N67" s="8">
        <v>19.05</v>
      </c>
      <c r="O67" s="8">
        <v>0</v>
      </c>
      <c r="P67" s="8">
        <v>0</v>
      </c>
      <c r="Q67" s="8">
        <v>0.25</v>
      </c>
    </row>
    <row r="68" spans="1:17" ht="14.1" customHeight="1" x14ac:dyDescent="0.25">
      <c r="A68" s="8" t="s">
        <v>534</v>
      </c>
      <c r="B68" s="8">
        <v>54.3</v>
      </c>
      <c r="C68" s="8">
        <v>67</v>
      </c>
      <c r="D68" s="8">
        <v>0.81</v>
      </c>
      <c r="E68" s="8">
        <v>0.8</v>
      </c>
      <c r="F68" s="8">
        <v>1.06</v>
      </c>
      <c r="G68" s="8">
        <v>16</v>
      </c>
      <c r="H68" s="8">
        <v>60</v>
      </c>
      <c r="I68" s="8">
        <v>2</v>
      </c>
      <c r="J68" s="8">
        <v>8</v>
      </c>
      <c r="K68" s="8">
        <v>19</v>
      </c>
      <c r="L68" s="8">
        <v>38.81</v>
      </c>
      <c r="M68" s="8">
        <v>41.79</v>
      </c>
      <c r="N68" s="8">
        <v>16.420000000000002</v>
      </c>
      <c r="O68" s="8">
        <v>2.99</v>
      </c>
      <c r="P68" s="8">
        <v>0</v>
      </c>
      <c r="Q68" s="8">
        <v>0.85</v>
      </c>
    </row>
    <row r="69" spans="1:17" ht="14.1" customHeight="1" x14ac:dyDescent="0.25">
      <c r="A69" s="8" t="s">
        <v>541</v>
      </c>
      <c r="B69" s="8">
        <v>104.7</v>
      </c>
      <c r="C69" s="8">
        <v>130</v>
      </c>
      <c r="D69" s="8">
        <v>0.81</v>
      </c>
      <c r="E69" s="8">
        <v>1.56</v>
      </c>
      <c r="F69" s="8">
        <v>1.05</v>
      </c>
      <c r="G69" s="8">
        <v>20</v>
      </c>
      <c r="H69" s="8">
        <v>60</v>
      </c>
      <c r="I69" s="8">
        <v>3</v>
      </c>
      <c r="J69" s="8">
        <v>7</v>
      </c>
      <c r="K69" s="8">
        <v>18</v>
      </c>
      <c r="L69" s="8">
        <v>33.85</v>
      </c>
      <c r="M69" s="8">
        <v>46.92</v>
      </c>
      <c r="N69" s="8">
        <v>17.690000000000001</v>
      </c>
      <c r="O69" s="8">
        <v>1.54</v>
      </c>
      <c r="P69" s="8">
        <v>0</v>
      </c>
      <c r="Q69" s="8">
        <v>1.64</v>
      </c>
    </row>
  </sheetData>
  <sortState xmlns:xlrd2="http://schemas.microsoft.com/office/spreadsheetml/2017/richdata2" ref="A10:Q69">
    <sortCondition ref="A10:A69"/>
  </sortState>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80"/>
  <sheetViews>
    <sheetView zoomScale="90" zoomScaleNormal="90" workbookViewId="0">
      <selection sqref="A1:P5"/>
    </sheetView>
  </sheetViews>
  <sheetFormatPr defaultColWidth="8.6640625" defaultRowHeight="13.2" x14ac:dyDescent="0.25"/>
  <cols>
    <col min="2" max="2" width="25" bestFit="1" customWidth="1"/>
    <col min="9" max="9" width="10.5546875" customWidth="1"/>
    <col min="10" max="10" width="11.33203125" customWidth="1"/>
    <col min="11" max="11" width="10.6640625" customWidth="1"/>
  </cols>
  <sheetData>
    <row r="1" spans="1:16" x14ac:dyDescent="0.25">
      <c r="A1" s="136" t="s">
        <v>1178</v>
      </c>
      <c r="B1" s="136"/>
      <c r="C1" s="136"/>
      <c r="D1" s="136"/>
      <c r="E1" s="136"/>
      <c r="F1" s="136"/>
      <c r="G1" s="136"/>
      <c r="H1" s="136"/>
      <c r="I1" s="136"/>
      <c r="J1" s="136"/>
      <c r="K1" s="136"/>
      <c r="L1" s="136"/>
      <c r="M1" s="136"/>
      <c r="N1" s="136"/>
      <c r="O1" s="136"/>
      <c r="P1" s="136"/>
    </row>
    <row r="2" spans="1:16" ht="36.6" customHeight="1" x14ac:dyDescent="0.25">
      <c r="A2" s="136"/>
      <c r="B2" s="136"/>
      <c r="C2" s="136"/>
      <c r="D2" s="136"/>
      <c r="E2" s="136"/>
      <c r="F2" s="136"/>
      <c r="G2" s="136"/>
      <c r="H2" s="136"/>
      <c r="I2" s="136"/>
      <c r="J2" s="136"/>
      <c r="K2" s="136"/>
      <c r="L2" s="136"/>
      <c r="M2" s="136"/>
      <c r="N2" s="136"/>
      <c r="O2" s="136"/>
      <c r="P2" s="136"/>
    </row>
    <row r="3" spans="1:16" ht="29.1" customHeight="1" x14ac:dyDescent="0.25">
      <c r="A3" s="136"/>
      <c r="B3" s="136"/>
      <c r="C3" s="136"/>
      <c r="D3" s="136"/>
      <c r="E3" s="136"/>
      <c r="F3" s="136"/>
      <c r="G3" s="136"/>
      <c r="H3" s="136"/>
      <c r="I3" s="136"/>
      <c r="J3" s="136"/>
      <c r="K3" s="136"/>
      <c r="L3" s="136"/>
      <c r="M3" s="136"/>
      <c r="N3" s="136"/>
      <c r="O3" s="136"/>
      <c r="P3" s="136"/>
    </row>
    <row r="4" spans="1:16" ht="27.6" customHeight="1" x14ac:dyDescent="0.25">
      <c r="A4" s="136"/>
      <c r="B4" s="136"/>
      <c r="C4" s="136"/>
      <c r="D4" s="136"/>
      <c r="E4" s="136"/>
      <c r="F4" s="136"/>
      <c r="G4" s="136"/>
      <c r="H4" s="136"/>
      <c r="I4" s="136"/>
      <c r="J4" s="136"/>
      <c r="K4" s="136"/>
      <c r="L4" s="136"/>
      <c r="M4" s="136"/>
      <c r="N4" s="136"/>
      <c r="O4" s="136"/>
      <c r="P4" s="136"/>
    </row>
    <row r="5" spans="1:16" x14ac:dyDescent="0.25">
      <c r="A5" s="136"/>
      <c r="B5" s="136"/>
      <c r="C5" s="136"/>
      <c r="D5" s="136"/>
      <c r="E5" s="136"/>
      <c r="F5" s="136"/>
      <c r="G5" s="136"/>
      <c r="H5" s="136"/>
      <c r="I5" s="136"/>
      <c r="J5" s="136"/>
      <c r="K5" s="136"/>
      <c r="L5" s="136"/>
      <c r="M5" s="136"/>
      <c r="N5" s="136"/>
      <c r="O5" s="136"/>
      <c r="P5" s="136"/>
    </row>
    <row r="6" spans="1:16" ht="92.4" x14ac:dyDescent="0.25">
      <c r="A6" s="4" t="s">
        <v>1179</v>
      </c>
      <c r="B6" s="11" t="s">
        <v>217</v>
      </c>
      <c r="C6" s="9" t="s">
        <v>908</v>
      </c>
      <c r="D6" s="9" t="s">
        <v>909</v>
      </c>
      <c r="E6" s="9" t="s">
        <v>910</v>
      </c>
      <c r="F6" s="9" t="s">
        <v>912</v>
      </c>
      <c r="G6" s="9" t="s">
        <v>913</v>
      </c>
      <c r="H6" s="9" t="s">
        <v>914</v>
      </c>
      <c r="I6" s="9" t="s">
        <v>915</v>
      </c>
      <c r="J6" s="9" t="s">
        <v>916</v>
      </c>
      <c r="K6" s="9" t="s">
        <v>917</v>
      </c>
      <c r="L6" s="9" t="s">
        <v>739</v>
      </c>
      <c r="M6" s="9" t="s">
        <v>740</v>
      </c>
      <c r="N6" s="9" t="s">
        <v>741</v>
      </c>
      <c r="O6" s="9" t="s">
        <v>742</v>
      </c>
      <c r="P6" s="9" t="s">
        <v>743</v>
      </c>
    </row>
    <row r="7" spans="1:16" x14ac:dyDescent="0.25">
      <c r="A7" s="8" t="s">
        <v>1180</v>
      </c>
      <c r="B7" s="8" t="s">
        <v>224</v>
      </c>
      <c r="C7" s="8">
        <v>24.6</v>
      </c>
      <c r="D7" s="8">
        <v>45</v>
      </c>
      <c r="E7" s="8">
        <v>0.55000000000000004</v>
      </c>
      <c r="F7" s="8">
        <v>0.8</v>
      </c>
      <c r="G7" s="8">
        <v>23</v>
      </c>
      <c r="H7" s="8">
        <v>26</v>
      </c>
      <c r="I7" s="8">
        <v>4</v>
      </c>
      <c r="J7" s="8">
        <v>11</v>
      </c>
      <c r="K7" s="8">
        <v>12</v>
      </c>
      <c r="L7" s="8">
        <v>15.56</v>
      </c>
      <c r="M7" s="8">
        <v>26.67</v>
      </c>
      <c r="N7" s="8">
        <v>26.67</v>
      </c>
      <c r="O7" s="8">
        <v>22.22</v>
      </c>
      <c r="P7" s="8">
        <v>8.89</v>
      </c>
    </row>
    <row r="8" spans="1:16" x14ac:dyDescent="0.25">
      <c r="A8" s="8" t="s">
        <v>1181</v>
      </c>
      <c r="B8" s="8" t="s">
        <v>224</v>
      </c>
      <c r="C8" s="8">
        <v>48.2</v>
      </c>
      <c r="D8" s="8">
        <v>75</v>
      </c>
      <c r="E8" s="8">
        <v>0.64</v>
      </c>
      <c r="F8" s="8">
        <v>0.87</v>
      </c>
      <c r="G8" s="8">
        <v>43</v>
      </c>
      <c r="H8" s="8">
        <v>48</v>
      </c>
      <c r="I8" s="8">
        <v>4</v>
      </c>
      <c r="J8" s="8">
        <v>15</v>
      </c>
      <c r="K8" s="8">
        <v>16</v>
      </c>
      <c r="L8" s="8">
        <v>5.33</v>
      </c>
      <c r="M8" s="8">
        <v>46.67</v>
      </c>
      <c r="N8" s="8">
        <v>40</v>
      </c>
      <c r="O8" s="8">
        <v>8</v>
      </c>
      <c r="P8" s="8">
        <v>0</v>
      </c>
    </row>
    <row r="9" spans="1:16" x14ac:dyDescent="0.25">
      <c r="A9" s="8" t="s">
        <v>1181</v>
      </c>
      <c r="B9" s="8" t="s">
        <v>229</v>
      </c>
      <c r="C9" s="8">
        <v>8.6999999999999993</v>
      </c>
      <c r="D9" s="8">
        <v>12</v>
      </c>
      <c r="E9" s="8">
        <v>0.73</v>
      </c>
      <c r="F9" s="8">
        <v>0.98</v>
      </c>
      <c r="G9" s="8">
        <v>33</v>
      </c>
      <c r="H9" s="8">
        <v>48</v>
      </c>
      <c r="I9" s="8">
        <v>2</v>
      </c>
      <c r="J9" s="8">
        <v>13</v>
      </c>
      <c r="K9" s="8">
        <v>15</v>
      </c>
      <c r="L9" s="8">
        <v>0</v>
      </c>
      <c r="M9" s="8">
        <v>75</v>
      </c>
      <c r="N9" s="8">
        <v>25</v>
      </c>
      <c r="O9" s="8">
        <v>0</v>
      </c>
      <c r="P9" s="8">
        <v>0</v>
      </c>
    </row>
    <row r="10" spans="1:16" x14ac:dyDescent="0.25">
      <c r="A10" s="8" t="s">
        <v>1181</v>
      </c>
      <c r="B10" s="8" t="s">
        <v>233</v>
      </c>
      <c r="C10" s="8">
        <v>29.5</v>
      </c>
      <c r="D10" s="8">
        <v>59</v>
      </c>
      <c r="E10" s="8">
        <v>0.5</v>
      </c>
      <c r="F10" s="8">
        <v>0.68</v>
      </c>
      <c r="G10" s="8">
        <v>48</v>
      </c>
      <c r="H10" s="8">
        <v>48</v>
      </c>
      <c r="I10" s="8">
        <v>3</v>
      </c>
      <c r="J10" s="8">
        <v>15</v>
      </c>
      <c r="K10" s="8">
        <v>15</v>
      </c>
      <c r="L10" s="8">
        <v>3.39</v>
      </c>
      <c r="M10" s="8">
        <v>23.73</v>
      </c>
      <c r="N10" s="8">
        <v>45.76</v>
      </c>
      <c r="O10" s="8">
        <v>23.73</v>
      </c>
      <c r="P10" s="8">
        <v>3.39</v>
      </c>
    </row>
    <row r="11" spans="1:16" x14ac:dyDescent="0.25">
      <c r="A11" s="8" t="s">
        <v>1181</v>
      </c>
      <c r="B11" s="8" t="s">
        <v>238</v>
      </c>
      <c r="C11" s="8">
        <v>12.5</v>
      </c>
      <c r="D11" s="8">
        <v>17</v>
      </c>
      <c r="E11" s="8">
        <v>0.74</v>
      </c>
      <c r="F11" s="8">
        <v>1</v>
      </c>
      <c r="G11" s="8">
        <v>30</v>
      </c>
      <c r="H11" s="8">
        <v>48</v>
      </c>
      <c r="I11" s="8">
        <v>2</v>
      </c>
      <c r="J11" s="8">
        <v>12</v>
      </c>
      <c r="K11" s="8">
        <v>15</v>
      </c>
      <c r="L11" s="8">
        <v>29.41</v>
      </c>
      <c r="M11" s="8">
        <v>29.41</v>
      </c>
      <c r="N11" s="8">
        <v>41.18</v>
      </c>
      <c r="O11" s="8">
        <v>0</v>
      </c>
      <c r="P11" s="8">
        <v>0</v>
      </c>
    </row>
    <row r="12" spans="1:16" x14ac:dyDescent="0.25">
      <c r="A12" s="8" t="s">
        <v>1181</v>
      </c>
      <c r="B12" s="8" t="s">
        <v>243</v>
      </c>
      <c r="C12" s="8">
        <v>112.1</v>
      </c>
      <c r="D12" s="8">
        <v>161</v>
      </c>
      <c r="E12" s="8">
        <v>0.7</v>
      </c>
      <c r="F12" s="8">
        <v>0.94</v>
      </c>
      <c r="G12" s="8">
        <v>38</v>
      </c>
      <c r="H12" s="8">
        <v>48</v>
      </c>
      <c r="I12" s="8">
        <v>4</v>
      </c>
      <c r="J12" s="8">
        <v>12</v>
      </c>
      <c r="K12" s="8">
        <v>16</v>
      </c>
      <c r="L12" s="8">
        <v>23.6</v>
      </c>
      <c r="M12" s="8">
        <v>34.78</v>
      </c>
      <c r="N12" s="8">
        <v>32.92</v>
      </c>
      <c r="O12" s="8">
        <v>8.6999999999999993</v>
      </c>
      <c r="P12" s="8">
        <v>0</v>
      </c>
    </row>
    <row r="13" spans="1:16" x14ac:dyDescent="0.25">
      <c r="A13" s="8" t="s">
        <v>1180</v>
      </c>
      <c r="B13" s="8" t="s">
        <v>243</v>
      </c>
      <c r="C13" s="8">
        <v>43.9</v>
      </c>
      <c r="D13" s="8">
        <v>69</v>
      </c>
      <c r="E13" s="8">
        <v>0.64</v>
      </c>
      <c r="F13" s="8">
        <v>0.93</v>
      </c>
      <c r="G13" s="8">
        <v>19</v>
      </c>
      <c r="H13" s="8">
        <v>26</v>
      </c>
      <c r="I13" s="8">
        <v>4</v>
      </c>
      <c r="J13" s="8">
        <v>7</v>
      </c>
      <c r="K13" s="8">
        <v>12</v>
      </c>
      <c r="L13" s="8">
        <v>5.8</v>
      </c>
      <c r="M13" s="8">
        <v>43.48</v>
      </c>
      <c r="N13" s="8">
        <v>44.93</v>
      </c>
      <c r="O13" s="8">
        <v>2.9</v>
      </c>
      <c r="P13" s="8">
        <v>2.9</v>
      </c>
    </row>
    <row r="14" spans="1:16" x14ac:dyDescent="0.25">
      <c r="A14" s="8" t="s">
        <v>1180</v>
      </c>
      <c r="B14" s="8" t="s">
        <v>252</v>
      </c>
      <c r="C14" s="8">
        <v>9.4</v>
      </c>
      <c r="D14" s="8">
        <v>12</v>
      </c>
      <c r="E14" s="8">
        <v>0.78</v>
      </c>
      <c r="F14" s="8">
        <v>1.1499999999999999</v>
      </c>
      <c r="G14" s="8">
        <v>3</v>
      </c>
      <c r="H14" s="8">
        <v>26</v>
      </c>
      <c r="I14" s="8">
        <v>2</v>
      </c>
      <c r="J14" s="8">
        <v>2</v>
      </c>
      <c r="K14" s="8">
        <v>3</v>
      </c>
      <c r="L14" s="8">
        <v>16.670000000000002</v>
      </c>
      <c r="M14" s="8">
        <v>75</v>
      </c>
      <c r="N14" s="8">
        <v>0</v>
      </c>
      <c r="O14" s="8">
        <v>8.33</v>
      </c>
      <c r="P14" s="8">
        <v>0</v>
      </c>
    </row>
    <row r="15" spans="1:16" x14ac:dyDescent="0.25">
      <c r="A15" s="8" t="s">
        <v>1181</v>
      </c>
      <c r="B15" s="8" t="s">
        <v>256</v>
      </c>
      <c r="C15" s="8">
        <v>29.3</v>
      </c>
      <c r="D15" s="8">
        <v>37</v>
      </c>
      <c r="E15" s="8">
        <v>0.79</v>
      </c>
      <c r="F15" s="8">
        <v>1.07</v>
      </c>
      <c r="G15" s="8">
        <v>11</v>
      </c>
      <c r="H15" s="8">
        <v>48</v>
      </c>
      <c r="I15" s="8">
        <v>2</v>
      </c>
      <c r="J15" s="8">
        <v>6</v>
      </c>
      <c r="K15" s="8">
        <v>15</v>
      </c>
      <c r="L15" s="8">
        <v>43.24</v>
      </c>
      <c r="M15" s="8">
        <v>35.14</v>
      </c>
      <c r="N15" s="8">
        <v>13.51</v>
      </c>
      <c r="O15" s="8">
        <v>5.41</v>
      </c>
      <c r="P15" s="8">
        <v>2.7</v>
      </c>
    </row>
    <row r="16" spans="1:16" x14ac:dyDescent="0.25">
      <c r="A16" s="8" t="s">
        <v>1181</v>
      </c>
      <c r="B16" s="8" t="s">
        <v>293</v>
      </c>
      <c r="C16" s="8">
        <v>18.899999999999999</v>
      </c>
      <c r="D16" s="8">
        <v>24</v>
      </c>
      <c r="E16" s="8">
        <v>0.79</v>
      </c>
      <c r="F16" s="8">
        <v>1.07</v>
      </c>
      <c r="G16" s="8">
        <v>11</v>
      </c>
      <c r="H16" s="8">
        <v>48</v>
      </c>
      <c r="I16" s="8">
        <v>2</v>
      </c>
      <c r="J16" s="8">
        <v>6</v>
      </c>
      <c r="K16" s="8">
        <v>15</v>
      </c>
      <c r="L16" s="8">
        <v>25</v>
      </c>
      <c r="M16" s="8">
        <v>58.33</v>
      </c>
      <c r="N16" s="8">
        <v>12.5</v>
      </c>
      <c r="O16" s="8">
        <v>4.17</v>
      </c>
      <c r="P16" s="8">
        <v>0</v>
      </c>
    </row>
    <row r="17" spans="1:16" x14ac:dyDescent="0.25">
      <c r="A17" s="8" t="s">
        <v>1180</v>
      </c>
      <c r="B17" s="8" t="s">
        <v>293</v>
      </c>
      <c r="C17" s="8">
        <v>19.600000000000001</v>
      </c>
      <c r="D17" s="8">
        <v>25</v>
      </c>
      <c r="E17" s="8">
        <v>0.78</v>
      </c>
      <c r="F17" s="8">
        <v>1.1499999999999999</v>
      </c>
      <c r="G17" s="8">
        <v>3</v>
      </c>
      <c r="H17" s="8">
        <v>26</v>
      </c>
      <c r="I17" s="8">
        <v>3</v>
      </c>
      <c r="J17" s="8">
        <v>1</v>
      </c>
      <c r="K17" s="8">
        <v>11</v>
      </c>
      <c r="L17" s="8">
        <v>40</v>
      </c>
      <c r="M17" s="8">
        <v>32</v>
      </c>
      <c r="N17" s="8">
        <v>24</v>
      </c>
      <c r="O17" s="8">
        <v>4</v>
      </c>
      <c r="P17" s="8">
        <v>0</v>
      </c>
    </row>
    <row r="18" spans="1:16" x14ac:dyDescent="0.25">
      <c r="A18" s="8" t="s">
        <v>1180</v>
      </c>
      <c r="B18" s="8" t="s">
        <v>297</v>
      </c>
      <c r="C18" s="8">
        <v>15.5</v>
      </c>
      <c r="D18" s="8">
        <v>20</v>
      </c>
      <c r="E18" s="8">
        <v>0.78</v>
      </c>
      <c r="F18" s="8">
        <v>1.1399999999999999</v>
      </c>
      <c r="G18" s="8">
        <v>6</v>
      </c>
      <c r="H18" s="8">
        <v>26</v>
      </c>
      <c r="I18" s="8">
        <v>3</v>
      </c>
      <c r="J18" s="8">
        <v>2</v>
      </c>
      <c r="K18" s="8">
        <v>11</v>
      </c>
      <c r="L18" s="8">
        <v>25</v>
      </c>
      <c r="M18" s="8">
        <v>50</v>
      </c>
      <c r="N18" s="8">
        <v>25</v>
      </c>
      <c r="O18" s="8">
        <v>0</v>
      </c>
      <c r="P18" s="8">
        <v>0</v>
      </c>
    </row>
    <row r="19" spans="1:16" x14ac:dyDescent="0.25">
      <c r="A19" s="8" t="s">
        <v>1181</v>
      </c>
      <c r="B19" s="8" t="s">
        <v>297</v>
      </c>
      <c r="C19" s="8">
        <v>75.900000000000006</v>
      </c>
      <c r="D19" s="8">
        <v>104</v>
      </c>
      <c r="E19" s="8">
        <v>0.73</v>
      </c>
      <c r="F19" s="8">
        <v>0.99</v>
      </c>
      <c r="G19" s="8">
        <v>31</v>
      </c>
      <c r="H19" s="8">
        <v>48</v>
      </c>
      <c r="I19" s="8">
        <v>4</v>
      </c>
      <c r="J19" s="8">
        <v>9</v>
      </c>
      <c r="K19" s="8">
        <v>16</v>
      </c>
      <c r="L19" s="8">
        <v>24.04</v>
      </c>
      <c r="M19" s="8">
        <v>42.31</v>
      </c>
      <c r="N19" s="8">
        <v>27.88</v>
      </c>
      <c r="O19" s="8">
        <v>5.77</v>
      </c>
      <c r="P19" s="8">
        <v>0</v>
      </c>
    </row>
    <row r="20" spans="1:16" x14ac:dyDescent="0.25">
      <c r="A20" s="8" t="s">
        <v>1181</v>
      </c>
      <c r="B20" s="8" t="s">
        <v>304</v>
      </c>
      <c r="C20" s="8">
        <v>15.4</v>
      </c>
      <c r="D20" s="8">
        <v>22</v>
      </c>
      <c r="E20" s="8">
        <v>0.7</v>
      </c>
      <c r="F20" s="8">
        <v>0.95</v>
      </c>
      <c r="G20" s="8">
        <v>37</v>
      </c>
      <c r="H20" s="8">
        <v>48</v>
      </c>
      <c r="I20" s="8">
        <v>2</v>
      </c>
      <c r="J20" s="8">
        <v>15</v>
      </c>
      <c r="K20" s="8">
        <v>15</v>
      </c>
      <c r="L20" s="8">
        <v>4.55</v>
      </c>
      <c r="M20" s="8">
        <v>59.09</v>
      </c>
      <c r="N20" s="8">
        <v>36.36</v>
      </c>
      <c r="O20" s="8">
        <v>0</v>
      </c>
      <c r="P20" s="8">
        <v>0</v>
      </c>
    </row>
    <row r="21" spans="1:16" x14ac:dyDescent="0.25">
      <c r="A21" s="8" t="s">
        <v>1180</v>
      </c>
      <c r="B21" s="8" t="s">
        <v>304</v>
      </c>
      <c r="C21" s="8">
        <v>7.7</v>
      </c>
      <c r="D21" s="8">
        <v>10</v>
      </c>
      <c r="E21" s="8">
        <v>0.77</v>
      </c>
      <c r="F21" s="8">
        <v>1.1299999999999999</v>
      </c>
      <c r="G21" s="8">
        <v>8</v>
      </c>
      <c r="H21" s="8">
        <v>26</v>
      </c>
      <c r="I21" s="8">
        <v>2</v>
      </c>
      <c r="J21" s="8">
        <v>3</v>
      </c>
      <c r="K21" s="8">
        <v>3</v>
      </c>
      <c r="L21" s="8">
        <v>30</v>
      </c>
      <c r="M21" s="8">
        <v>40</v>
      </c>
      <c r="N21" s="8">
        <v>30</v>
      </c>
      <c r="O21" s="8">
        <v>0</v>
      </c>
      <c r="P21" s="8">
        <v>0</v>
      </c>
    </row>
    <row r="22" spans="1:16" x14ac:dyDescent="0.25">
      <c r="A22" s="8" t="s">
        <v>1181</v>
      </c>
      <c r="B22" s="8" t="s">
        <v>306</v>
      </c>
      <c r="C22" s="8">
        <v>22.7</v>
      </c>
      <c r="D22" s="8">
        <v>30</v>
      </c>
      <c r="E22" s="8">
        <v>0.76</v>
      </c>
      <c r="F22" s="8">
        <v>1.02</v>
      </c>
      <c r="G22" s="8">
        <v>24</v>
      </c>
      <c r="H22" s="8">
        <v>48</v>
      </c>
      <c r="I22" s="8">
        <v>2</v>
      </c>
      <c r="J22" s="8">
        <v>9</v>
      </c>
      <c r="K22" s="8">
        <v>15</v>
      </c>
      <c r="L22" s="8">
        <v>23.33</v>
      </c>
      <c r="M22" s="8">
        <v>46.67</v>
      </c>
      <c r="N22" s="8">
        <v>30</v>
      </c>
      <c r="O22" s="8">
        <v>0</v>
      </c>
      <c r="P22" s="8">
        <v>0</v>
      </c>
    </row>
    <row r="23" spans="1:16" x14ac:dyDescent="0.25">
      <c r="A23" s="8" t="s">
        <v>1181</v>
      </c>
      <c r="B23" s="8" t="s">
        <v>310</v>
      </c>
      <c r="C23" s="8">
        <v>10.3</v>
      </c>
      <c r="D23" s="8">
        <v>13</v>
      </c>
      <c r="E23" s="8">
        <v>0.79</v>
      </c>
      <c r="F23" s="8">
        <v>1.07</v>
      </c>
      <c r="G23" s="8">
        <v>11</v>
      </c>
      <c r="H23" s="8">
        <v>48</v>
      </c>
      <c r="I23" s="8">
        <v>2</v>
      </c>
      <c r="J23" s="8">
        <v>6</v>
      </c>
      <c r="K23" s="8">
        <v>15</v>
      </c>
      <c r="L23" s="8">
        <v>30.77</v>
      </c>
      <c r="M23" s="8">
        <v>46.15</v>
      </c>
      <c r="N23" s="8">
        <v>23.08</v>
      </c>
      <c r="O23" s="8">
        <v>0</v>
      </c>
      <c r="P23" s="8">
        <v>0</v>
      </c>
    </row>
    <row r="24" spans="1:16" x14ac:dyDescent="0.25">
      <c r="A24" s="8" t="s">
        <v>1180</v>
      </c>
      <c r="B24" s="8" t="s">
        <v>312</v>
      </c>
      <c r="C24" s="8">
        <v>23.9</v>
      </c>
      <c r="D24" s="8">
        <v>45</v>
      </c>
      <c r="E24" s="8">
        <v>0.53</v>
      </c>
      <c r="F24" s="8">
        <v>0.78</v>
      </c>
      <c r="G24" s="8">
        <v>25</v>
      </c>
      <c r="H24" s="8">
        <v>26</v>
      </c>
      <c r="I24" s="8">
        <v>4</v>
      </c>
      <c r="J24" s="8">
        <v>12</v>
      </c>
      <c r="K24" s="8">
        <v>12</v>
      </c>
      <c r="L24" s="8">
        <v>8.89</v>
      </c>
      <c r="M24" s="8">
        <v>31.11</v>
      </c>
      <c r="N24" s="8">
        <v>33.33</v>
      </c>
      <c r="O24" s="8">
        <v>13.33</v>
      </c>
      <c r="P24" s="8">
        <v>13.33</v>
      </c>
    </row>
    <row r="25" spans="1:16" x14ac:dyDescent="0.25">
      <c r="A25" s="8" t="s">
        <v>1181</v>
      </c>
      <c r="B25" s="8" t="s">
        <v>312</v>
      </c>
      <c r="C25" s="8">
        <v>49.7</v>
      </c>
      <c r="D25" s="8">
        <v>81</v>
      </c>
      <c r="E25" s="8">
        <v>0.61</v>
      </c>
      <c r="F25" s="8">
        <v>0.83</v>
      </c>
      <c r="G25" s="8">
        <v>46</v>
      </c>
      <c r="H25" s="8">
        <v>48</v>
      </c>
      <c r="I25" s="8">
        <v>4</v>
      </c>
      <c r="J25" s="8">
        <v>16</v>
      </c>
      <c r="K25" s="8">
        <v>16</v>
      </c>
      <c r="L25" s="8">
        <v>9.8800000000000008</v>
      </c>
      <c r="M25" s="8">
        <v>35.799999999999997</v>
      </c>
      <c r="N25" s="8">
        <v>40.74</v>
      </c>
      <c r="O25" s="8">
        <v>12.35</v>
      </c>
      <c r="P25" s="8">
        <v>1.23</v>
      </c>
    </row>
    <row r="26" spans="1:16" x14ac:dyDescent="0.25">
      <c r="A26" s="8" t="s">
        <v>1181</v>
      </c>
      <c r="B26" s="8" t="s">
        <v>317</v>
      </c>
      <c r="C26" s="8">
        <v>10.4</v>
      </c>
      <c r="D26" s="8">
        <v>14</v>
      </c>
      <c r="E26" s="8">
        <v>0.74</v>
      </c>
      <c r="F26" s="8">
        <v>1.01</v>
      </c>
      <c r="G26" s="8">
        <v>27</v>
      </c>
      <c r="H26" s="8">
        <v>48</v>
      </c>
      <c r="I26" s="8">
        <v>2</v>
      </c>
      <c r="J26" s="8">
        <v>11</v>
      </c>
      <c r="K26" s="8">
        <v>15</v>
      </c>
      <c r="L26" s="8">
        <v>14.29</v>
      </c>
      <c r="M26" s="8">
        <v>57.14</v>
      </c>
      <c r="N26" s="8">
        <v>28.57</v>
      </c>
      <c r="O26" s="8">
        <v>0</v>
      </c>
      <c r="P26" s="8">
        <v>0</v>
      </c>
    </row>
    <row r="27" spans="1:16" x14ac:dyDescent="0.25">
      <c r="A27" s="8" t="s">
        <v>1181</v>
      </c>
      <c r="B27" s="8" t="s">
        <v>323</v>
      </c>
      <c r="C27" s="8">
        <v>33.9</v>
      </c>
      <c r="D27" s="8">
        <v>44</v>
      </c>
      <c r="E27" s="8">
        <v>0.77</v>
      </c>
      <c r="F27" s="8">
        <v>1.04</v>
      </c>
      <c r="G27" s="8">
        <v>22</v>
      </c>
      <c r="H27" s="8">
        <v>48</v>
      </c>
      <c r="I27" s="8">
        <v>3</v>
      </c>
      <c r="J27" s="8">
        <v>6</v>
      </c>
      <c r="K27" s="8">
        <v>15</v>
      </c>
      <c r="L27" s="8">
        <v>22.73</v>
      </c>
      <c r="M27" s="8">
        <v>52.27</v>
      </c>
      <c r="N27" s="8">
        <v>25</v>
      </c>
      <c r="O27" s="8">
        <v>0</v>
      </c>
      <c r="P27" s="8">
        <v>0</v>
      </c>
    </row>
    <row r="28" spans="1:16" x14ac:dyDescent="0.25">
      <c r="A28" s="8" t="s">
        <v>1180</v>
      </c>
      <c r="B28" s="8" t="s">
        <v>325</v>
      </c>
      <c r="C28" s="8">
        <v>14.5</v>
      </c>
      <c r="D28" s="8">
        <v>21</v>
      </c>
      <c r="E28" s="8">
        <v>0.69</v>
      </c>
      <c r="F28" s="8">
        <v>1.01</v>
      </c>
      <c r="G28" s="8">
        <v>15</v>
      </c>
      <c r="H28" s="8">
        <v>26</v>
      </c>
      <c r="I28" s="8">
        <v>3</v>
      </c>
      <c r="J28" s="8">
        <v>7</v>
      </c>
      <c r="K28" s="8">
        <v>11</v>
      </c>
      <c r="L28" s="8">
        <v>9.52</v>
      </c>
      <c r="M28" s="8">
        <v>47.62</v>
      </c>
      <c r="N28" s="8">
        <v>42.86</v>
      </c>
      <c r="O28" s="8">
        <v>0</v>
      </c>
      <c r="P28" s="8">
        <v>0</v>
      </c>
    </row>
    <row r="29" spans="1:16" x14ac:dyDescent="0.25">
      <c r="A29" s="8" t="s">
        <v>1181</v>
      </c>
      <c r="B29" s="8" t="s">
        <v>325</v>
      </c>
      <c r="C29" s="8">
        <v>95.1</v>
      </c>
      <c r="D29" s="8">
        <v>120</v>
      </c>
      <c r="E29" s="8">
        <v>0.79</v>
      </c>
      <c r="F29" s="8">
        <v>1.07</v>
      </c>
      <c r="G29" s="8">
        <v>11</v>
      </c>
      <c r="H29" s="8">
        <v>48</v>
      </c>
      <c r="I29" s="8">
        <v>4</v>
      </c>
      <c r="J29" s="8">
        <v>4</v>
      </c>
      <c r="K29" s="8">
        <v>16</v>
      </c>
      <c r="L29" s="8">
        <v>33.33</v>
      </c>
      <c r="M29" s="8">
        <v>45.83</v>
      </c>
      <c r="N29" s="8">
        <v>17.5</v>
      </c>
      <c r="O29" s="8">
        <v>2.5</v>
      </c>
      <c r="P29" s="8">
        <v>0.83</v>
      </c>
    </row>
    <row r="30" spans="1:16" x14ac:dyDescent="0.25">
      <c r="A30" s="8" t="s">
        <v>1181</v>
      </c>
      <c r="B30" s="8" t="s">
        <v>332</v>
      </c>
      <c r="C30" s="8">
        <v>47.9</v>
      </c>
      <c r="D30" s="8">
        <v>61</v>
      </c>
      <c r="E30" s="8">
        <v>0.79</v>
      </c>
      <c r="F30" s="8">
        <v>1.06</v>
      </c>
      <c r="G30" s="8">
        <v>16</v>
      </c>
      <c r="H30" s="8">
        <v>48</v>
      </c>
      <c r="I30" s="8">
        <v>3</v>
      </c>
      <c r="J30" s="8">
        <v>3</v>
      </c>
      <c r="K30" s="8">
        <v>15</v>
      </c>
      <c r="L30" s="8">
        <v>24.59</v>
      </c>
      <c r="M30" s="8">
        <v>57.38</v>
      </c>
      <c r="N30" s="8">
        <v>14.75</v>
      </c>
      <c r="O30" s="8">
        <v>3.28</v>
      </c>
      <c r="P30" s="8">
        <v>0</v>
      </c>
    </row>
    <row r="31" spans="1:16" x14ac:dyDescent="0.25">
      <c r="A31" s="8" t="s">
        <v>1180</v>
      </c>
      <c r="B31" s="8" t="s">
        <v>332</v>
      </c>
      <c r="C31" s="8">
        <v>16.8</v>
      </c>
      <c r="D31" s="8">
        <v>22</v>
      </c>
      <c r="E31" s="8">
        <v>0.76</v>
      </c>
      <c r="F31" s="8">
        <v>1.1200000000000001</v>
      </c>
      <c r="G31" s="8">
        <v>9</v>
      </c>
      <c r="H31" s="8">
        <v>26</v>
      </c>
      <c r="I31" s="8">
        <v>3</v>
      </c>
      <c r="J31" s="8">
        <v>4</v>
      </c>
      <c r="K31" s="8">
        <v>11</v>
      </c>
      <c r="L31" s="8">
        <v>22.73</v>
      </c>
      <c r="M31" s="8">
        <v>54.55</v>
      </c>
      <c r="N31" s="8">
        <v>18.18</v>
      </c>
      <c r="O31" s="8">
        <v>4.55</v>
      </c>
      <c r="P31" s="8">
        <v>0</v>
      </c>
    </row>
    <row r="32" spans="1:16" x14ac:dyDescent="0.25">
      <c r="A32" s="8" t="s">
        <v>1181</v>
      </c>
      <c r="B32" s="8" t="s">
        <v>357</v>
      </c>
      <c r="C32" s="8">
        <v>18.3</v>
      </c>
      <c r="D32" s="8">
        <v>23</v>
      </c>
      <c r="E32" s="8">
        <v>0.8</v>
      </c>
      <c r="F32" s="8">
        <v>1.08</v>
      </c>
      <c r="G32" s="8">
        <v>10</v>
      </c>
      <c r="H32" s="8">
        <v>48</v>
      </c>
      <c r="I32" s="8">
        <v>2</v>
      </c>
      <c r="J32" s="8">
        <v>5</v>
      </c>
      <c r="K32" s="8">
        <v>15</v>
      </c>
      <c r="L32" s="8">
        <v>43.48</v>
      </c>
      <c r="M32" s="8">
        <v>30.43</v>
      </c>
      <c r="N32" s="8">
        <v>21.74</v>
      </c>
      <c r="O32" s="8">
        <v>4.3499999999999996</v>
      </c>
      <c r="P32" s="8">
        <v>0</v>
      </c>
    </row>
    <row r="33" spans="1:16" x14ac:dyDescent="0.25">
      <c r="A33" s="8" t="s">
        <v>1180</v>
      </c>
      <c r="B33" s="8" t="s">
        <v>357</v>
      </c>
      <c r="C33" s="8">
        <v>16.7</v>
      </c>
      <c r="D33" s="8">
        <v>24</v>
      </c>
      <c r="E33" s="8">
        <v>0.7</v>
      </c>
      <c r="F33" s="8">
        <v>1.02</v>
      </c>
      <c r="G33" s="8">
        <v>14</v>
      </c>
      <c r="H33" s="8">
        <v>26</v>
      </c>
      <c r="I33" s="8">
        <v>3</v>
      </c>
      <c r="J33" s="8">
        <v>6</v>
      </c>
      <c r="K33" s="8">
        <v>11</v>
      </c>
      <c r="L33" s="8">
        <v>16.670000000000002</v>
      </c>
      <c r="M33" s="8">
        <v>45.83</v>
      </c>
      <c r="N33" s="8">
        <v>29.17</v>
      </c>
      <c r="O33" s="8">
        <v>8.33</v>
      </c>
      <c r="P33" s="8">
        <v>0</v>
      </c>
    </row>
    <row r="34" spans="1:16" x14ac:dyDescent="0.25">
      <c r="A34" s="8" t="s">
        <v>1180</v>
      </c>
      <c r="B34" s="8" t="s">
        <v>361</v>
      </c>
      <c r="C34" s="8">
        <v>20.2</v>
      </c>
      <c r="D34" s="8">
        <v>26</v>
      </c>
      <c r="E34" s="8">
        <v>0.78</v>
      </c>
      <c r="F34" s="8">
        <v>1.1399999999999999</v>
      </c>
      <c r="G34" s="8">
        <v>6</v>
      </c>
      <c r="H34" s="8">
        <v>26</v>
      </c>
      <c r="I34" s="8">
        <v>3</v>
      </c>
      <c r="J34" s="8">
        <v>2</v>
      </c>
      <c r="K34" s="8">
        <v>11</v>
      </c>
      <c r="L34" s="8">
        <v>23.08</v>
      </c>
      <c r="M34" s="8">
        <v>53.85</v>
      </c>
      <c r="N34" s="8">
        <v>23.08</v>
      </c>
      <c r="O34" s="8">
        <v>0</v>
      </c>
      <c r="P34" s="8">
        <v>0</v>
      </c>
    </row>
    <row r="35" spans="1:16" x14ac:dyDescent="0.25">
      <c r="A35" s="8" t="s">
        <v>1181</v>
      </c>
      <c r="B35" s="8" t="s">
        <v>361</v>
      </c>
      <c r="C35" s="8">
        <v>30.3</v>
      </c>
      <c r="D35" s="8">
        <v>44</v>
      </c>
      <c r="E35" s="8">
        <v>0.69</v>
      </c>
      <c r="F35" s="8">
        <v>0.93</v>
      </c>
      <c r="G35" s="8">
        <v>40</v>
      </c>
      <c r="H35" s="8">
        <v>48</v>
      </c>
      <c r="I35" s="8">
        <v>3</v>
      </c>
      <c r="J35" s="8">
        <v>11</v>
      </c>
      <c r="K35" s="8">
        <v>15</v>
      </c>
      <c r="L35" s="8">
        <v>22.73</v>
      </c>
      <c r="M35" s="8">
        <v>40.909999999999997</v>
      </c>
      <c r="N35" s="8">
        <v>20.45</v>
      </c>
      <c r="O35" s="8">
        <v>15.91</v>
      </c>
      <c r="P35" s="8">
        <v>0</v>
      </c>
    </row>
    <row r="36" spans="1:16" x14ac:dyDescent="0.25">
      <c r="A36" s="8" t="s">
        <v>1181</v>
      </c>
      <c r="B36" s="8" t="s">
        <v>370</v>
      </c>
      <c r="C36" s="8">
        <v>13.1</v>
      </c>
      <c r="D36" s="8">
        <v>16</v>
      </c>
      <c r="E36" s="8">
        <v>0.82</v>
      </c>
      <c r="F36" s="8">
        <v>1.1100000000000001</v>
      </c>
      <c r="G36" s="8">
        <v>5</v>
      </c>
      <c r="H36" s="8">
        <v>48</v>
      </c>
      <c r="I36" s="8">
        <v>2</v>
      </c>
      <c r="J36" s="8">
        <v>4</v>
      </c>
      <c r="K36" s="8">
        <v>15</v>
      </c>
      <c r="L36" s="8">
        <v>18.75</v>
      </c>
      <c r="M36" s="8">
        <v>75</v>
      </c>
      <c r="N36" s="8">
        <v>6.25</v>
      </c>
      <c r="O36" s="8">
        <v>0</v>
      </c>
      <c r="P36" s="8">
        <v>0</v>
      </c>
    </row>
    <row r="37" spans="1:16" x14ac:dyDescent="0.25">
      <c r="A37" s="8" t="s">
        <v>1181</v>
      </c>
      <c r="B37" s="8" t="s">
        <v>373</v>
      </c>
      <c r="C37" s="8">
        <v>35.4</v>
      </c>
      <c r="D37" s="8">
        <v>55</v>
      </c>
      <c r="E37" s="8">
        <v>0.64</v>
      </c>
      <c r="F37" s="8">
        <v>0.87</v>
      </c>
      <c r="G37" s="8">
        <v>43</v>
      </c>
      <c r="H37" s="8">
        <v>48</v>
      </c>
      <c r="I37" s="8">
        <v>3</v>
      </c>
      <c r="J37" s="8">
        <v>13</v>
      </c>
      <c r="K37" s="8">
        <v>15</v>
      </c>
      <c r="L37" s="8">
        <v>3.64</v>
      </c>
      <c r="M37" s="8">
        <v>41.82</v>
      </c>
      <c r="N37" s="8">
        <v>54.55</v>
      </c>
      <c r="O37" s="8">
        <v>0</v>
      </c>
      <c r="P37" s="8">
        <v>0</v>
      </c>
    </row>
    <row r="38" spans="1:16" x14ac:dyDescent="0.25">
      <c r="A38" s="8" t="s">
        <v>1181</v>
      </c>
      <c r="B38" s="8" t="s">
        <v>377</v>
      </c>
      <c r="C38" s="8">
        <v>60</v>
      </c>
      <c r="D38" s="8">
        <v>73</v>
      </c>
      <c r="E38" s="8">
        <v>0.82</v>
      </c>
      <c r="F38" s="8">
        <v>1.1100000000000001</v>
      </c>
      <c r="G38" s="8">
        <v>5</v>
      </c>
      <c r="H38" s="8">
        <v>48</v>
      </c>
      <c r="I38" s="8">
        <v>4</v>
      </c>
      <c r="J38" s="8">
        <v>1</v>
      </c>
      <c r="K38" s="8">
        <v>16</v>
      </c>
      <c r="L38" s="8">
        <v>35.619999999999997</v>
      </c>
      <c r="M38" s="8">
        <v>49.32</v>
      </c>
      <c r="N38" s="8">
        <v>13.7</v>
      </c>
      <c r="O38" s="8">
        <v>1.37</v>
      </c>
      <c r="P38" s="8">
        <v>0</v>
      </c>
    </row>
    <row r="39" spans="1:16" x14ac:dyDescent="0.25">
      <c r="A39" s="8" t="s">
        <v>1180</v>
      </c>
      <c r="B39" s="8" t="s">
        <v>377</v>
      </c>
      <c r="C39" s="8">
        <v>53.9</v>
      </c>
      <c r="D39" s="8">
        <v>87</v>
      </c>
      <c r="E39" s="8">
        <v>0.62</v>
      </c>
      <c r="F39" s="8">
        <v>0.91</v>
      </c>
      <c r="G39" s="8">
        <v>20</v>
      </c>
      <c r="H39" s="8">
        <v>26</v>
      </c>
      <c r="I39" s="8">
        <v>4</v>
      </c>
      <c r="J39" s="8">
        <v>8</v>
      </c>
      <c r="K39" s="8">
        <v>12</v>
      </c>
      <c r="L39" s="8">
        <v>14.94</v>
      </c>
      <c r="M39" s="8">
        <v>32.18</v>
      </c>
      <c r="N39" s="8">
        <v>35.630000000000003</v>
      </c>
      <c r="O39" s="8">
        <v>17.239999999999998</v>
      </c>
      <c r="P39" s="8">
        <v>0</v>
      </c>
    </row>
    <row r="40" spans="1:16" x14ac:dyDescent="0.25">
      <c r="A40" s="8" t="s">
        <v>1180</v>
      </c>
      <c r="B40" s="8" t="s">
        <v>385</v>
      </c>
      <c r="C40" s="8">
        <v>35.4</v>
      </c>
      <c r="D40" s="8">
        <v>45</v>
      </c>
      <c r="E40" s="8">
        <v>0.79</v>
      </c>
      <c r="F40" s="8">
        <v>1.1499999999999999</v>
      </c>
      <c r="G40" s="8">
        <v>3</v>
      </c>
      <c r="H40" s="8">
        <v>26</v>
      </c>
      <c r="I40" s="8">
        <v>4</v>
      </c>
      <c r="J40" s="8">
        <v>2</v>
      </c>
      <c r="K40" s="8">
        <v>12</v>
      </c>
      <c r="L40" s="8">
        <v>26.67</v>
      </c>
      <c r="M40" s="8">
        <v>57.78</v>
      </c>
      <c r="N40" s="8">
        <v>8.89</v>
      </c>
      <c r="O40" s="8">
        <v>6.67</v>
      </c>
      <c r="P40" s="8">
        <v>0</v>
      </c>
    </row>
    <row r="41" spans="1:16" x14ac:dyDescent="0.25">
      <c r="A41" s="8" t="s">
        <v>1181</v>
      </c>
      <c r="B41" s="8" t="s">
        <v>385</v>
      </c>
      <c r="C41" s="8">
        <v>52.8</v>
      </c>
      <c r="D41" s="8">
        <v>68</v>
      </c>
      <c r="E41" s="8">
        <v>0.78</v>
      </c>
      <c r="F41" s="8">
        <v>1.05</v>
      </c>
      <c r="G41" s="8">
        <v>20</v>
      </c>
      <c r="H41" s="8">
        <v>48</v>
      </c>
      <c r="I41" s="8">
        <v>3</v>
      </c>
      <c r="J41" s="8">
        <v>4</v>
      </c>
      <c r="K41" s="8">
        <v>15</v>
      </c>
      <c r="L41" s="8">
        <v>20.59</v>
      </c>
      <c r="M41" s="8">
        <v>61.76</v>
      </c>
      <c r="N41" s="8">
        <v>14.71</v>
      </c>
      <c r="O41" s="8">
        <v>1.47</v>
      </c>
      <c r="P41" s="8">
        <v>1.47</v>
      </c>
    </row>
    <row r="42" spans="1:16" x14ac:dyDescent="0.25">
      <c r="A42" s="8" t="s">
        <v>1181</v>
      </c>
      <c r="B42" s="8" t="s">
        <v>393</v>
      </c>
      <c r="C42" s="8">
        <v>6.7</v>
      </c>
      <c r="D42" s="8">
        <v>11</v>
      </c>
      <c r="E42" s="8">
        <v>0.61</v>
      </c>
      <c r="F42" s="8">
        <v>0.82</v>
      </c>
      <c r="G42" s="8">
        <v>47</v>
      </c>
      <c r="H42" s="8">
        <v>48</v>
      </c>
      <c r="I42" s="8">
        <v>1</v>
      </c>
      <c r="J42" s="8">
        <v>2</v>
      </c>
      <c r="K42" s="8">
        <v>2</v>
      </c>
      <c r="L42" s="8">
        <v>9.09</v>
      </c>
      <c r="M42" s="8">
        <v>45.45</v>
      </c>
      <c r="N42" s="8">
        <v>27.27</v>
      </c>
      <c r="O42" s="8">
        <v>9.09</v>
      </c>
      <c r="P42" s="8">
        <v>9.09</v>
      </c>
    </row>
    <row r="43" spans="1:16" x14ac:dyDescent="0.25">
      <c r="A43" s="8" t="s">
        <v>1181</v>
      </c>
      <c r="B43" s="8" t="s">
        <v>396</v>
      </c>
      <c r="C43" s="8">
        <v>69.8</v>
      </c>
      <c r="D43" s="8">
        <v>89</v>
      </c>
      <c r="E43" s="8">
        <v>0.78</v>
      </c>
      <c r="F43" s="8">
        <v>1.06</v>
      </c>
      <c r="G43" s="8">
        <v>16</v>
      </c>
      <c r="H43" s="8">
        <v>48</v>
      </c>
      <c r="I43" s="8">
        <v>4</v>
      </c>
      <c r="J43" s="8">
        <v>5</v>
      </c>
      <c r="K43" s="8">
        <v>16</v>
      </c>
      <c r="L43" s="8">
        <v>33.71</v>
      </c>
      <c r="M43" s="8">
        <v>43.82</v>
      </c>
      <c r="N43" s="8">
        <v>17.98</v>
      </c>
      <c r="O43" s="8">
        <v>3.37</v>
      </c>
      <c r="P43" s="8">
        <v>1.1200000000000001</v>
      </c>
    </row>
    <row r="44" spans="1:16" x14ac:dyDescent="0.25">
      <c r="A44" s="8" t="s">
        <v>1181</v>
      </c>
      <c r="B44" s="8" t="s">
        <v>402</v>
      </c>
      <c r="C44" s="8">
        <v>29.8</v>
      </c>
      <c r="D44" s="8">
        <v>42</v>
      </c>
      <c r="E44" s="8">
        <v>0.71</v>
      </c>
      <c r="F44" s="8">
        <v>0.96</v>
      </c>
      <c r="G44" s="8">
        <v>36</v>
      </c>
      <c r="H44" s="8">
        <v>48</v>
      </c>
      <c r="I44" s="8">
        <v>3</v>
      </c>
      <c r="J44" s="8">
        <v>10</v>
      </c>
      <c r="K44" s="8">
        <v>15</v>
      </c>
      <c r="L44" s="8">
        <v>11.9</v>
      </c>
      <c r="M44" s="8">
        <v>54.76</v>
      </c>
      <c r="N44" s="8">
        <v>28.57</v>
      </c>
      <c r="O44" s="8">
        <v>4.76</v>
      </c>
      <c r="P44" s="8">
        <v>0</v>
      </c>
    </row>
    <row r="45" spans="1:16" x14ac:dyDescent="0.25">
      <c r="A45" s="8" t="s">
        <v>1180</v>
      </c>
      <c r="B45" s="8" t="s">
        <v>411</v>
      </c>
      <c r="C45" s="8">
        <v>16.5</v>
      </c>
      <c r="D45" s="8">
        <v>25</v>
      </c>
      <c r="E45" s="8">
        <v>0.66</v>
      </c>
      <c r="F45" s="8">
        <v>0.97</v>
      </c>
      <c r="G45" s="8">
        <v>17</v>
      </c>
      <c r="H45" s="8">
        <v>26</v>
      </c>
      <c r="I45" s="8">
        <v>3</v>
      </c>
      <c r="J45" s="8">
        <v>8</v>
      </c>
      <c r="K45" s="8">
        <v>11</v>
      </c>
      <c r="L45" s="8">
        <v>8</v>
      </c>
      <c r="M45" s="8">
        <v>44</v>
      </c>
      <c r="N45" s="8">
        <v>44</v>
      </c>
      <c r="O45" s="8">
        <v>4</v>
      </c>
      <c r="P45" s="8">
        <v>0</v>
      </c>
    </row>
    <row r="46" spans="1:16" x14ac:dyDescent="0.25">
      <c r="A46" s="8" t="s">
        <v>1181</v>
      </c>
      <c r="B46" s="8" t="s">
        <v>411</v>
      </c>
      <c r="C46" s="8">
        <v>94.9</v>
      </c>
      <c r="D46" s="8">
        <v>136</v>
      </c>
      <c r="E46" s="8">
        <v>0.7</v>
      </c>
      <c r="F46" s="8">
        <v>0.94</v>
      </c>
      <c r="G46" s="8">
        <v>38</v>
      </c>
      <c r="H46" s="8">
        <v>48</v>
      </c>
      <c r="I46" s="8">
        <v>4</v>
      </c>
      <c r="J46" s="8">
        <v>12</v>
      </c>
      <c r="K46" s="8">
        <v>16</v>
      </c>
      <c r="L46" s="8">
        <v>11.76</v>
      </c>
      <c r="M46" s="8">
        <v>50.74</v>
      </c>
      <c r="N46" s="8">
        <v>33.090000000000003</v>
      </c>
      <c r="O46" s="8">
        <v>4.41</v>
      </c>
      <c r="P46" s="8">
        <v>0</v>
      </c>
    </row>
    <row r="47" spans="1:16" x14ac:dyDescent="0.25">
      <c r="A47" s="8" t="s">
        <v>1181</v>
      </c>
      <c r="B47" s="8" t="s">
        <v>418</v>
      </c>
      <c r="C47" s="8">
        <v>14.3</v>
      </c>
      <c r="D47" s="8">
        <v>19</v>
      </c>
      <c r="E47" s="8">
        <v>0.75</v>
      </c>
      <c r="F47" s="8">
        <v>1.02</v>
      </c>
      <c r="G47" s="8">
        <v>24</v>
      </c>
      <c r="H47" s="8">
        <v>48</v>
      </c>
      <c r="I47" s="8">
        <v>2</v>
      </c>
      <c r="J47" s="8">
        <v>9</v>
      </c>
      <c r="K47" s="8">
        <v>15</v>
      </c>
      <c r="L47" s="8">
        <v>31.58</v>
      </c>
      <c r="M47" s="8">
        <v>36.840000000000003</v>
      </c>
      <c r="N47" s="8">
        <v>26.32</v>
      </c>
      <c r="O47" s="8">
        <v>5.26</v>
      </c>
      <c r="P47" s="8">
        <v>0</v>
      </c>
    </row>
    <row r="48" spans="1:16" x14ac:dyDescent="0.25">
      <c r="A48" s="8" t="s">
        <v>1181</v>
      </c>
      <c r="B48" s="8" t="s">
        <v>424</v>
      </c>
      <c r="C48" s="8">
        <v>123.5</v>
      </c>
      <c r="D48" s="8">
        <v>166</v>
      </c>
      <c r="E48" s="8">
        <v>0.74</v>
      </c>
      <c r="F48" s="8">
        <v>1.01</v>
      </c>
      <c r="G48" s="8">
        <v>27</v>
      </c>
      <c r="H48" s="8">
        <v>48</v>
      </c>
      <c r="I48" s="8">
        <v>4</v>
      </c>
      <c r="J48" s="8">
        <v>8</v>
      </c>
      <c r="K48" s="8">
        <v>16</v>
      </c>
      <c r="L48" s="8">
        <v>19.88</v>
      </c>
      <c r="M48" s="8">
        <v>51.2</v>
      </c>
      <c r="N48" s="8">
        <v>25.9</v>
      </c>
      <c r="O48" s="8">
        <v>3.01</v>
      </c>
      <c r="P48" s="8">
        <v>0</v>
      </c>
    </row>
    <row r="49" spans="1:16" x14ac:dyDescent="0.25">
      <c r="A49" s="8" t="s">
        <v>1180</v>
      </c>
      <c r="B49" s="8" t="s">
        <v>424</v>
      </c>
      <c r="C49" s="8">
        <v>19.600000000000001</v>
      </c>
      <c r="D49" s="8">
        <v>26</v>
      </c>
      <c r="E49" s="8">
        <v>0.75</v>
      </c>
      <c r="F49" s="8">
        <v>1.1000000000000001</v>
      </c>
      <c r="G49" s="8">
        <v>11</v>
      </c>
      <c r="H49" s="8">
        <v>26</v>
      </c>
      <c r="I49" s="8">
        <v>3</v>
      </c>
      <c r="J49" s="8">
        <v>5</v>
      </c>
      <c r="K49" s="8">
        <v>11</v>
      </c>
      <c r="L49" s="8">
        <v>23.08</v>
      </c>
      <c r="M49" s="8">
        <v>46.15</v>
      </c>
      <c r="N49" s="8">
        <v>30.77</v>
      </c>
      <c r="O49" s="8">
        <v>0</v>
      </c>
      <c r="P49" s="8">
        <v>0</v>
      </c>
    </row>
    <row r="50" spans="1:16" x14ac:dyDescent="0.25">
      <c r="A50" s="8" t="s">
        <v>1181</v>
      </c>
      <c r="B50" s="8" t="s">
        <v>431</v>
      </c>
      <c r="C50" s="8">
        <v>37.4</v>
      </c>
      <c r="D50" s="8">
        <v>58</v>
      </c>
      <c r="E50" s="8">
        <v>0.64</v>
      </c>
      <c r="F50" s="8">
        <v>0.87</v>
      </c>
      <c r="G50" s="8">
        <v>43</v>
      </c>
      <c r="H50" s="8">
        <v>48</v>
      </c>
      <c r="I50" s="8">
        <v>3</v>
      </c>
      <c r="J50" s="8">
        <v>13</v>
      </c>
      <c r="K50" s="8">
        <v>15</v>
      </c>
      <c r="L50" s="8">
        <v>8.6199999999999992</v>
      </c>
      <c r="M50" s="8">
        <v>50</v>
      </c>
      <c r="N50" s="8">
        <v>27.59</v>
      </c>
      <c r="O50" s="8">
        <v>10.34</v>
      </c>
      <c r="P50" s="8">
        <v>3.45</v>
      </c>
    </row>
    <row r="51" spans="1:16" x14ac:dyDescent="0.25">
      <c r="A51" s="8" t="s">
        <v>1180</v>
      </c>
      <c r="B51" s="8" t="s">
        <v>431</v>
      </c>
      <c r="C51" s="8">
        <v>13.6</v>
      </c>
      <c r="D51" s="8">
        <v>25</v>
      </c>
      <c r="E51" s="8">
        <v>0.54</v>
      </c>
      <c r="F51" s="8">
        <v>0.8</v>
      </c>
      <c r="G51" s="8">
        <v>23</v>
      </c>
      <c r="H51" s="8">
        <v>26</v>
      </c>
      <c r="I51" s="8">
        <v>3</v>
      </c>
      <c r="J51" s="8">
        <v>10</v>
      </c>
      <c r="K51" s="8">
        <v>11</v>
      </c>
      <c r="L51" s="8">
        <v>16</v>
      </c>
      <c r="M51" s="8">
        <v>24</v>
      </c>
      <c r="N51" s="8">
        <v>32</v>
      </c>
      <c r="O51" s="8">
        <v>16</v>
      </c>
      <c r="P51" s="8">
        <v>12</v>
      </c>
    </row>
    <row r="52" spans="1:16" x14ac:dyDescent="0.25">
      <c r="A52" s="8" t="s">
        <v>1181</v>
      </c>
      <c r="B52" s="8" t="s">
        <v>433</v>
      </c>
      <c r="C52" s="8">
        <v>35.4</v>
      </c>
      <c r="D52" s="8">
        <v>44</v>
      </c>
      <c r="E52" s="8">
        <v>0.8</v>
      </c>
      <c r="F52" s="8">
        <v>1.0900000000000001</v>
      </c>
      <c r="G52" s="8">
        <v>8</v>
      </c>
      <c r="H52" s="8">
        <v>48</v>
      </c>
      <c r="I52" s="8">
        <v>3</v>
      </c>
      <c r="J52" s="8">
        <v>2</v>
      </c>
      <c r="K52" s="8">
        <v>15</v>
      </c>
      <c r="L52" s="8">
        <v>36.36</v>
      </c>
      <c r="M52" s="8">
        <v>40.909999999999997</v>
      </c>
      <c r="N52" s="8">
        <v>22.73</v>
      </c>
      <c r="O52" s="8">
        <v>0</v>
      </c>
      <c r="P52" s="8">
        <v>0</v>
      </c>
    </row>
    <row r="53" spans="1:16" x14ac:dyDescent="0.25">
      <c r="A53" s="8" t="s">
        <v>1181</v>
      </c>
      <c r="B53" s="8" t="s">
        <v>436</v>
      </c>
      <c r="C53" s="8">
        <v>50.3</v>
      </c>
      <c r="D53" s="8">
        <v>60</v>
      </c>
      <c r="E53" s="8">
        <v>0.84</v>
      </c>
      <c r="F53" s="8">
        <v>1.1299999999999999</v>
      </c>
      <c r="G53" s="8">
        <v>3</v>
      </c>
      <c r="H53" s="8">
        <v>48</v>
      </c>
      <c r="I53" s="8">
        <v>3</v>
      </c>
      <c r="J53" s="8">
        <v>1</v>
      </c>
      <c r="K53" s="8">
        <v>15</v>
      </c>
      <c r="L53" s="8">
        <v>36.67</v>
      </c>
      <c r="M53" s="8">
        <v>53.33</v>
      </c>
      <c r="N53" s="8">
        <v>8.33</v>
      </c>
      <c r="O53" s="8">
        <v>1.67</v>
      </c>
      <c r="P53" s="8">
        <v>0</v>
      </c>
    </row>
    <row r="54" spans="1:16" x14ac:dyDescent="0.25">
      <c r="A54" s="8" t="s">
        <v>1181</v>
      </c>
      <c r="B54" s="8" t="s">
        <v>438</v>
      </c>
      <c r="C54" s="8">
        <v>47.3</v>
      </c>
      <c r="D54" s="8">
        <v>73</v>
      </c>
      <c r="E54" s="8">
        <v>0.65</v>
      </c>
      <c r="F54" s="8">
        <v>0.88</v>
      </c>
      <c r="G54" s="8">
        <v>41</v>
      </c>
      <c r="H54" s="8">
        <v>48</v>
      </c>
      <c r="I54" s="8">
        <v>4</v>
      </c>
      <c r="J54" s="8">
        <v>14</v>
      </c>
      <c r="K54" s="8">
        <v>16</v>
      </c>
      <c r="L54" s="8">
        <v>12.33</v>
      </c>
      <c r="M54" s="8">
        <v>36.99</v>
      </c>
      <c r="N54" s="8">
        <v>42.47</v>
      </c>
      <c r="O54" s="8">
        <v>8.2200000000000006</v>
      </c>
      <c r="P54" s="8">
        <v>0</v>
      </c>
    </row>
    <row r="55" spans="1:16" x14ac:dyDescent="0.25">
      <c r="A55" s="8" t="s">
        <v>1180</v>
      </c>
      <c r="B55" s="8" t="s">
        <v>438</v>
      </c>
      <c r="C55" s="8">
        <v>16.899999999999999</v>
      </c>
      <c r="D55" s="8">
        <v>29</v>
      </c>
      <c r="E55" s="8">
        <v>0.57999999999999996</v>
      </c>
      <c r="F55" s="8">
        <v>0.85</v>
      </c>
      <c r="G55" s="8">
        <v>22</v>
      </c>
      <c r="H55" s="8">
        <v>26</v>
      </c>
      <c r="I55" s="8">
        <v>4</v>
      </c>
      <c r="J55" s="8">
        <v>10</v>
      </c>
      <c r="K55" s="8">
        <v>12</v>
      </c>
      <c r="L55" s="8">
        <v>10.34</v>
      </c>
      <c r="M55" s="8">
        <v>27.59</v>
      </c>
      <c r="N55" s="8">
        <v>44.83</v>
      </c>
      <c r="O55" s="8">
        <v>17.239999999999998</v>
      </c>
      <c r="P55" s="8">
        <v>0</v>
      </c>
    </row>
    <row r="56" spans="1:16" x14ac:dyDescent="0.25">
      <c r="A56" s="8" t="s">
        <v>1180</v>
      </c>
      <c r="B56" s="8" t="s">
        <v>439</v>
      </c>
      <c r="C56" s="8">
        <v>13.9</v>
      </c>
      <c r="D56" s="8">
        <v>21</v>
      </c>
      <c r="E56" s="8">
        <v>0.66</v>
      </c>
      <c r="F56" s="8">
        <v>0.97</v>
      </c>
      <c r="G56" s="8">
        <v>17</v>
      </c>
      <c r="H56" s="8">
        <v>26</v>
      </c>
      <c r="I56" s="8">
        <v>3</v>
      </c>
      <c r="J56" s="8">
        <v>8</v>
      </c>
      <c r="K56" s="8">
        <v>11</v>
      </c>
      <c r="L56" s="8">
        <v>9.52</v>
      </c>
      <c r="M56" s="8">
        <v>42.86</v>
      </c>
      <c r="N56" s="8">
        <v>42.86</v>
      </c>
      <c r="O56" s="8">
        <v>4.76</v>
      </c>
      <c r="P56" s="8">
        <v>0</v>
      </c>
    </row>
    <row r="57" spans="1:16" x14ac:dyDescent="0.25">
      <c r="A57" s="8" t="s">
        <v>1180</v>
      </c>
      <c r="B57" s="8" t="s">
        <v>441</v>
      </c>
      <c r="C57" s="8">
        <v>40.200000000000003</v>
      </c>
      <c r="D57" s="8">
        <v>57</v>
      </c>
      <c r="E57" s="8">
        <v>0.71</v>
      </c>
      <c r="F57" s="8">
        <v>1.03</v>
      </c>
      <c r="G57" s="8">
        <v>13</v>
      </c>
      <c r="H57" s="8">
        <v>26</v>
      </c>
      <c r="I57" s="8">
        <v>4</v>
      </c>
      <c r="J57" s="8">
        <v>5</v>
      </c>
      <c r="K57" s="8">
        <v>12</v>
      </c>
      <c r="L57" s="8">
        <v>21.05</v>
      </c>
      <c r="M57" s="8">
        <v>40.35</v>
      </c>
      <c r="N57" s="8">
        <v>31.58</v>
      </c>
      <c r="O57" s="8">
        <v>7.02</v>
      </c>
      <c r="P57" s="8">
        <v>0</v>
      </c>
    </row>
    <row r="58" spans="1:16" x14ac:dyDescent="0.25">
      <c r="A58" s="8" t="s">
        <v>1181</v>
      </c>
      <c r="B58" s="8" t="s">
        <v>441</v>
      </c>
      <c r="C58" s="8">
        <v>74.3</v>
      </c>
      <c r="D58" s="8">
        <v>95</v>
      </c>
      <c r="E58" s="8">
        <v>0.78</v>
      </c>
      <c r="F58" s="8">
        <v>1.06</v>
      </c>
      <c r="G58" s="8">
        <v>16</v>
      </c>
      <c r="H58" s="8">
        <v>48</v>
      </c>
      <c r="I58" s="8">
        <v>4</v>
      </c>
      <c r="J58" s="8">
        <v>5</v>
      </c>
      <c r="K58" s="8">
        <v>16</v>
      </c>
      <c r="L58" s="8">
        <v>24.21</v>
      </c>
      <c r="M58" s="8">
        <v>53.68</v>
      </c>
      <c r="N58" s="8">
        <v>22.11</v>
      </c>
      <c r="O58" s="8">
        <v>0</v>
      </c>
      <c r="P58" s="8">
        <v>0</v>
      </c>
    </row>
    <row r="59" spans="1:16" x14ac:dyDescent="0.25">
      <c r="A59" s="8" t="s">
        <v>1181</v>
      </c>
      <c r="B59" s="8" t="s">
        <v>444</v>
      </c>
      <c r="C59" s="8">
        <v>15.1</v>
      </c>
      <c r="D59" s="8">
        <v>16</v>
      </c>
      <c r="E59" s="8">
        <v>0.94</v>
      </c>
      <c r="F59" s="8">
        <v>1.28</v>
      </c>
      <c r="G59" s="8">
        <v>2</v>
      </c>
      <c r="H59" s="8">
        <v>48</v>
      </c>
      <c r="I59" s="8">
        <v>2</v>
      </c>
      <c r="J59" s="8">
        <v>2</v>
      </c>
      <c r="K59" s="8">
        <v>15</v>
      </c>
      <c r="L59" s="8">
        <v>81.25</v>
      </c>
      <c r="M59" s="8">
        <v>12.5</v>
      </c>
      <c r="N59" s="8">
        <v>6.25</v>
      </c>
      <c r="O59" s="8">
        <v>0</v>
      </c>
      <c r="P59" s="8">
        <v>0</v>
      </c>
    </row>
    <row r="60" spans="1:16" x14ac:dyDescent="0.25">
      <c r="A60" s="8" t="s">
        <v>1181</v>
      </c>
      <c r="B60" s="8" t="s">
        <v>446</v>
      </c>
      <c r="C60" s="8">
        <v>8.6999999999999993</v>
      </c>
      <c r="D60" s="8">
        <v>11</v>
      </c>
      <c r="E60" s="8">
        <v>0.79</v>
      </c>
      <c r="F60" s="8">
        <v>1.07</v>
      </c>
      <c r="G60" s="8">
        <v>11</v>
      </c>
      <c r="H60" s="8">
        <v>48</v>
      </c>
      <c r="I60" s="8">
        <v>1</v>
      </c>
      <c r="J60" s="8">
        <v>1</v>
      </c>
      <c r="K60" s="8">
        <v>2</v>
      </c>
      <c r="L60" s="8">
        <v>9.09</v>
      </c>
      <c r="M60" s="8">
        <v>81.819999999999993</v>
      </c>
      <c r="N60" s="8">
        <v>9.09</v>
      </c>
      <c r="O60" s="8">
        <v>0</v>
      </c>
      <c r="P60" s="8">
        <v>0</v>
      </c>
    </row>
    <row r="61" spans="1:16" x14ac:dyDescent="0.25">
      <c r="A61" s="8" t="s">
        <v>1181</v>
      </c>
      <c r="B61" s="8" t="s">
        <v>457</v>
      </c>
      <c r="C61" s="8">
        <v>133.30000000000001</v>
      </c>
      <c r="D61" s="8">
        <v>171</v>
      </c>
      <c r="E61" s="8">
        <v>0.78</v>
      </c>
      <c r="F61" s="8">
        <v>1.06</v>
      </c>
      <c r="G61" s="8">
        <v>16</v>
      </c>
      <c r="H61" s="8">
        <v>48</v>
      </c>
      <c r="I61" s="8">
        <v>4</v>
      </c>
      <c r="J61" s="8">
        <v>5</v>
      </c>
      <c r="K61" s="8">
        <v>16</v>
      </c>
      <c r="L61" s="8">
        <v>22.22</v>
      </c>
      <c r="M61" s="8">
        <v>57.31</v>
      </c>
      <c r="N61" s="8">
        <v>19.3</v>
      </c>
      <c r="O61" s="8">
        <v>1.17</v>
      </c>
      <c r="P61" s="8">
        <v>0</v>
      </c>
    </row>
    <row r="62" spans="1:16" x14ac:dyDescent="0.25">
      <c r="A62" s="8" t="s">
        <v>1180</v>
      </c>
      <c r="B62" s="8" t="s">
        <v>457</v>
      </c>
      <c r="C62" s="8">
        <v>45.6</v>
      </c>
      <c r="D62" s="8">
        <v>63</v>
      </c>
      <c r="E62" s="8">
        <v>0.72</v>
      </c>
      <c r="F62" s="8">
        <v>1.06</v>
      </c>
      <c r="G62" s="8">
        <v>12</v>
      </c>
      <c r="H62" s="8">
        <v>26</v>
      </c>
      <c r="I62" s="8">
        <v>4</v>
      </c>
      <c r="J62" s="8">
        <v>4</v>
      </c>
      <c r="K62" s="8">
        <v>12</v>
      </c>
      <c r="L62" s="8">
        <v>30.16</v>
      </c>
      <c r="M62" s="8">
        <v>31.75</v>
      </c>
      <c r="N62" s="8">
        <v>31.75</v>
      </c>
      <c r="O62" s="8">
        <v>4.76</v>
      </c>
      <c r="P62" s="8">
        <v>1.59</v>
      </c>
    </row>
    <row r="63" spans="1:16" x14ac:dyDescent="0.25">
      <c r="A63" s="8" t="s">
        <v>1181</v>
      </c>
      <c r="B63" s="8" t="s">
        <v>470</v>
      </c>
      <c r="C63" s="8">
        <v>112.4</v>
      </c>
      <c r="D63" s="8">
        <v>138</v>
      </c>
      <c r="E63" s="8">
        <v>0.81</v>
      </c>
      <c r="F63" s="8">
        <v>1.1000000000000001</v>
      </c>
      <c r="G63" s="8">
        <v>7</v>
      </c>
      <c r="H63" s="8">
        <v>48</v>
      </c>
      <c r="I63" s="8">
        <v>4</v>
      </c>
      <c r="J63" s="8">
        <v>2</v>
      </c>
      <c r="K63" s="8">
        <v>16</v>
      </c>
      <c r="L63" s="8">
        <v>42.03</v>
      </c>
      <c r="M63" s="8">
        <v>36.229999999999997</v>
      </c>
      <c r="N63" s="8">
        <v>20.29</v>
      </c>
      <c r="O63" s="8">
        <v>1.45</v>
      </c>
      <c r="P63" s="8">
        <v>0</v>
      </c>
    </row>
    <row r="64" spans="1:16" x14ac:dyDescent="0.25">
      <c r="A64" s="8" t="s">
        <v>1180</v>
      </c>
      <c r="B64" s="8" t="s">
        <v>470</v>
      </c>
      <c r="C64" s="8">
        <v>11.3</v>
      </c>
      <c r="D64" s="8">
        <v>23</v>
      </c>
      <c r="E64" s="8">
        <v>0.49</v>
      </c>
      <c r="F64" s="8">
        <v>0.72</v>
      </c>
      <c r="G64" s="8">
        <v>26</v>
      </c>
      <c r="H64" s="8">
        <v>26</v>
      </c>
      <c r="I64" s="8">
        <v>3</v>
      </c>
      <c r="J64" s="8">
        <v>11</v>
      </c>
      <c r="K64" s="8">
        <v>11</v>
      </c>
      <c r="L64" s="8">
        <v>0</v>
      </c>
      <c r="M64" s="8">
        <v>30.43</v>
      </c>
      <c r="N64" s="8">
        <v>39.130000000000003</v>
      </c>
      <c r="O64" s="8">
        <v>26.09</v>
      </c>
      <c r="P64" s="8">
        <v>4.3499999999999996</v>
      </c>
    </row>
    <row r="65" spans="1:16" x14ac:dyDescent="0.25">
      <c r="A65" s="8" t="s">
        <v>1181</v>
      </c>
      <c r="B65" s="8" t="s">
        <v>473</v>
      </c>
      <c r="C65" s="8">
        <v>32</v>
      </c>
      <c r="D65" s="8">
        <v>42</v>
      </c>
      <c r="E65" s="8">
        <v>0.76</v>
      </c>
      <c r="F65" s="8">
        <v>1.03</v>
      </c>
      <c r="G65" s="8">
        <v>23</v>
      </c>
      <c r="H65" s="8">
        <v>48</v>
      </c>
      <c r="I65" s="8">
        <v>3</v>
      </c>
      <c r="J65" s="8">
        <v>7</v>
      </c>
      <c r="K65" s="8">
        <v>15</v>
      </c>
      <c r="L65" s="8">
        <v>33.33</v>
      </c>
      <c r="M65" s="8">
        <v>35.71</v>
      </c>
      <c r="N65" s="8">
        <v>28.57</v>
      </c>
      <c r="O65" s="8">
        <v>0</v>
      </c>
      <c r="P65" s="8">
        <v>2.38</v>
      </c>
    </row>
    <row r="66" spans="1:16" x14ac:dyDescent="0.25">
      <c r="A66" s="8" t="s">
        <v>1181</v>
      </c>
      <c r="B66" s="8" t="s">
        <v>481</v>
      </c>
      <c r="C66" s="8">
        <v>42.1</v>
      </c>
      <c r="D66" s="8">
        <v>56</v>
      </c>
      <c r="E66" s="8">
        <v>0.75</v>
      </c>
      <c r="F66" s="8">
        <v>1.02</v>
      </c>
      <c r="G66" s="8">
        <v>24</v>
      </c>
      <c r="H66" s="8">
        <v>48</v>
      </c>
      <c r="I66" s="8">
        <v>3</v>
      </c>
      <c r="J66" s="8">
        <v>8</v>
      </c>
      <c r="K66" s="8">
        <v>15</v>
      </c>
      <c r="L66" s="8">
        <v>16.07</v>
      </c>
      <c r="M66" s="8">
        <v>58.93</v>
      </c>
      <c r="N66" s="8">
        <v>23.21</v>
      </c>
      <c r="O66" s="8">
        <v>1.79</v>
      </c>
      <c r="P66" s="8">
        <v>0</v>
      </c>
    </row>
    <row r="67" spans="1:16" x14ac:dyDescent="0.25">
      <c r="A67" s="8" t="s">
        <v>1180</v>
      </c>
      <c r="B67" s="8" t="s">
        <v>484</v>
      </c>
      <c r="C67" s="8">
        <v>72.099999999999994</v>
      </c>
      <c r="D67" s="8">
        <v>88</v>
      </c>
      <c r="E67" s="8">
        <v>0.82</v>
      </c>
      <c r="F67" s="8">
        <v>1.2</v>
      </c>
      <c r="G67" s="8">
        <v>2</v>
      </c>
      <c r="H67" s="8">
        <v>26</v>
      </c>
      <c r="I67" s="8">
        <v>4</v>
      </c>
      <c r="J67" s="8">
        <v>1</v>
      </c>
      <c r="K67" s="8">
        <v>12</v>
      </c>
      <c r="L67" s="8">
        <v>35.229999999999997</v>
      </c>
      <c r="M67" s="8">
        <v>50</v>
      </c>
      <c r="N67" s="8">
        <v>12.5</v>
      </c>
      <c r="O67" s="8">
        <v>2.27</v>
      </c>
      <c r="P67" s="8">
        <v>0</v>
      </c>
    </row>
    <row r="68" spans="1:16" x14ac:dyDescent="0.25">
      <c r="A68" s="8" t="s">
        <v>1181</v>
      </c>
      <c r="B68" s="8" t="s">
        <v>484</v>
      </c>
      <c r="C68" s="8">
        <v>49.6</v>
      </c>
      <c r="D68" s="8">
        <v>69</v>
      </c>
      <c r="E68" s="8">
        <v>0.72</v>
      </c>
      <c r="F68" s="8">
        <v>0.97</v>
      </c>
      <c r="G68" s="8">
        <v>34</v>
      </c>
      <c r="H68" s="8">
        <v>48</v>
      </c>
      <c r="I68" s="8">
        <v>4</v>
      </c>
      <c r="J68" s="8">
        <v>11</v>
      </c>
      <c r="K68" s="8">
        <v>16</v>
      </c>
      <c r="L68" s="8">
        <v>15.94</v>
      </c>
      <c r="M68" s="8">
        <v>49.28</v>
      </c>
      <c r="N68" s="8">
        <v>31.88</v>
      </c>
      <c r="O68" s="8">
        <v>2.9</v>
      </c>
      <c r="P68" s="8">
        <v>0</v>
      </c>
    </row>
    <row r="69" spans="1:16" x14ac:dyDescent="0.25">
      <c r="A69" s="8" t="s">
        <v>1181</v>
      </c>
      <c r="B69" s="8" t="s">
        <v>491</v>
      </c>
      <c r="C69" s="8">
        <v>12.2</v>
      </c>
      <c r="D69" s="8">
        <v>17</v>
      </c>
      <c r="E69" s="8">
        <v>0.72</v>
      </c>
      <c r="F69" s="8">
        <v>0.97</v>
      </c>
      <c r="G69" s="8">
        <v>34</v>
      </c>
      <c r="H69" s="8">
        <v>48</v>
      </c>
      <c r="I69" s="8">
        <v>2</v>
      </c>
      <c r="J69" s="8">
        <v>14</v>
      </c>
      <c r="K69" s="8">
        <v>15</v>
      </c>
      <c r="L69" s="8">
        <v>11.76</v>
      </c>
      <c r="M69" s="8">
        <v>52.94</v>
      </c>
      <c r="N69" s="8">
        <v>35.29</v>
      </c>
      <c r="O69" s="8">
        <v>0</v>
      </c>
      <c r="P69" s="8">
        <v>0</v>
      </c>
    </row>
    <row r="70" spans="1:16" x14ac:dyDescent="0.25">
      <c r="A70" s="8" t="s">
        <v>1181</v>
      </c>
      <c r="B70" s="8" t="s">
        <v>496</v>
      </c>
      <c r="C70" s="8">
        <v>11.6</v>
      </c>
      <c r="D70" s="8">
        <v>14</v>
      </c>
      <c r="E70" s="8">
        <v>0.83</v>
      </c>
      <c r="F70" s="8">
        <v>1.1200000000000001</v>
      </c>
      <c r="G70" s="8">
        <v>4</v>
      </c>
      <c r="H70" s="8">
        <v>48</v>
      </c>
      <c r="I70" s="8">
        <v>2</v>
      </c>
      <c r="J70" s="8">
        <v>3</v>
      </c>
      <c r="K70" s="8">
        <v>15</v>
      </c>
      <c r="L70" s="8">
        <v>35.71</v>
      </c>
      <c r="M70" s="8">
        <v>50</v>
      </c>
      <c r="N70" s="8">
        <v>14.29</v>
      </c>
      <c r="O70" s="8">
        <v>0</v>
      </c>
      <c r="P70" s="8">
        <v>0</v>
      </c>
    </row>
    <row r="71" spans="1:16" x14ac:dyDescent="0.25">
      <c r="A71" s="8" t="s">
        <v>1181</v>
      </c>
      <c r="B71" s="8" t="s">
        <v>501</v>
      </c>
      <c r="C71" s="8">
        <v>69.599999999999994</v>
      </c>
      <c r="D71" s="8">
        <v>95</v>
      </c>
      <c r="E71" s="8">
        <v>0.73</v>
      </c>
      <c r="F71" s="8">
        <v>0.99</v>
      </c>
      <c r="G71" s="8">
        <v>31</v>
      </c>
      <c r="H71" s="8">
        <v>48</v>
      </c>
      <c r="I71" s="8">
        <v>4</v>
      </c>
      <c r="J71" s="8">
        <v>9</v>
      </c>
      <c r="K71" s="8">
        <v>16</v>
      </c>
      <c r="L71" s="8">
        <v>32.630000000000003</v>
      </c>
      <c r="M71" s="8">
        <v>34.74</v>
      </c>
      <c r="N71" s="8">
        <v>23.16</v>
      </c>
      <c r="O71" s="8">
        <v>6.32</v>
      </c>
      <c r="P71" s="8">
        <v>3.16</v>
      </c>
    </row>
    <row r="72" spans="1:16" x14ac:dyDescent="0.25">
      <c r="A72" s="8" t="s">
        <v>1180</v>
      </c>
      <c r="B72" s="8" t="s">
        <v>501</v>
      </c>
      <c r="C72" s="8">
        <v>62.1</v>
      </c>
      <c r="D72" s="8">
        <v>100</v>
      </c>
      <c r="E72" s="8">
        <v>0.62</v>
      </c>
      <c r="F72" s="8">
        <v>0.91</v>
      </c>
      <c r="G72" s="8">
        <v>20</v>
      </c>
      <c r="H72" s="8">
        <v>26</v>
      </c>
      <c r="I72" s="8">
        <v>4</v>
      </c>
      <c r="J72" s="8">
        <v>8</v>
      </c>
      <c r="K72" s="8">
        <v>12</v>
      </c>
      <c r="L72" s="8">
        <v>15</v>
      </c>
      <c r="M72" s="8">
        <v>32</v>
      </c>
      <c r="N72" s="8">
        <v>37</v>
      </c>
      <c r="O72" s="8">
        <v>15</v>
      </c>
      <c r="P72" s="8">
        <v>1</v>
      </c>
    </row>
    <row r="73" spans="1:16" x14ac:dyDescent="0.25">
      <c r="A73" s="8" t="s">
        <v>1181</v>
      </c>
      <c r="B73" s="8" t="s">
        <v>508</v>
      </c>
      <c r="C73" s="8">
        <v>63.8</v>
      </c>
      <c r="D73" s="8">
        <v>79</v>
      </c>
      <c r="E73" s="8">
        <v>0.81</v>
      </c>
      <c r="F73" s="8">
        <v>1.0900000000000001</v>
      </c>
      <c r="G73" s="8">
        <v>8</v>
      </c>
      <c r="H73" s="8">
        <v>48</v>
      </c>
      <c r="I73" s="8">
        <v>4</v>
      </c>
      <c r="J73" s="8">
        <v>3</v>
      </c>
      <c r="K73" s="8">
        <v>16</v>
      </c>
      <c r="L73" s="8">
        <v>26.58</v>
      </c>
      <c r="M73" s="8">
        <v>59.49</v>
      </c>
      <c r="N73" s="8">
        <v>12.66</v>
      </c>
      <c r="O73" s="8">
        <v>1.27</v>
      </c>
      <c r="P73" s="8">
        <v>0</v>
      </c>
    </row>
    <row r="74" spans="1:16" x14ac:dyDescent="0.25">
      <c r="A74" s="8" t="s">
        <v>1181</v>
      </c>
      <c r="B74" s="8" t="s">
        <v>515</v>
      </c>
      <c r="C74" s="8">
        <v>37.299999999999997</v>
      </c>
      <c r="D74" s="8">
        <v>50</v>
      </c>
      <c r="E74" s="8">
        <v>0.75</v>
      </c>
      <c r="F74" s="8">
        <v>1.01</v>
      </c>
      <c r="G74" s="8">
        <v>27</v>
      </c>
      <c r="H74" s="8">
        <v>48</v>
      </c>
      <c r="I74" s="8">
        <v>3</v>
      </c>
      <c r="J74" s="8">
        <v>9</v>
      </c>
      <c r="K74" s="8">
        <v>15</v>
      </c>
      <c r="L74" s="8">
        <v>12</v>
      </c>
      <c r="M74" s="8">
        <v>68</v>
      </c>
      <c r="N74" s="8">
        <v>14</v>
      </c>
      <c r="O74" s="8">
        <v>6</v>
      </c>
      <c r="P74" s="8">
        <v>0</v>
      </c>
    </row>
    <row r="75" spans="1:16" x14ac:dyDescent="0.25">
      <c r="A75" s="8" t="s">
        <v>1181</v>
      </c>
      <c r="B75" s="8" t="s">
        <v>519</v>
      </c>
      <c r="C75" s="8">
        <v>36.299999999999997</v>
      </c>
      <c r="D75" s="8">
        <v>47</v>
      </c>
      <c r="E75" s="8">
        <v>0.77</v>
      </c>
      <c r="F75" s="8">
        <v>1.05</v>
      </c>
      <c r="G75" s="8">
        <v>20</v>
      </c>
      <c r="H75" s="8">
        <v>48</v>
      </c>
      <c r="I75" s="8">
        <v>3</v>
      </c>
      <c r="J75" s="8">
        <v>4</v>
      </c>
      <c r="K75" s="8">
        <v>15</v>
      </c>
      <c r="L75" s="8">
        <v>21.28</v>
      </c>
      <c r="M75" s="8">
        <v>55.32</v>
      </c>
      <c r="N75" s="8">
        <v>23.4</v>
      </c>
      <c r="O75" s="8">
        <v>0</v>
      </c>
      <c r="P75" s="8">
        <v>0</v>
      </c>
    </row>
    <row r="76" spans="1:16" x14ac:dyDescent="0.25">
      <c r="A76" s="8" t="s">
        <v>1181</v>
      </c>
      <c r="B76" s="8" t="s">
        <v>521</v>
      </c>
      <c r="C76" s="8">
        <v>23.8</v>
      </c>
      <c r="D76" s="8">
        <v>25</v>
      </c>
      <c r="E76" s="8">
        <v>0.95</v>
      </c>
      <c r="F76" s="8">
        <v>1.29</v>
      </c>
      <c r="G76" s="8">
        <v>1</v>
      </c>
      <c r="H76" s="8">
        <v>48</v>
      </c>
      <c r="I76" s="8">
        <v>2</v>
      </c>
      <c r="J76" s="8">
        <v>1</v>
      </c>
      <c r="K76" s="8">
        <v>15</v>
      </c>
      <c r="L76" s="8">
        <v>76</v>
      </c>
      <c r="M76" s="8">
        <v>24</v>
      </c>
      <c r="N76" s="8">
        <v>0</v>
      </c>
      <c r="O76" s="8">
        <v>0</v>
      </c>
      <c r="P76" s="8">
        <v>0</v>
      </c>
    </row>
    <row r="77" spans="1:16" x14ac:dyDescent="0.25">
      <c r="A77" s="8" t="s">
        <v>1181</v>
      </c>
      <c r="B77" s="8" t="s">
        <v>528</v>
      </c>
      <c r="C77" s="8">
        <v>35.700000000000003</v>
      </c>
      <c r="D77" s="8">
        <v>55</v>
      </c>
      <c r="E77" s="8">
        <v>0.65</v>
      </c>
      <c r="F77" s="8">
        <v>0.88</v>
      </c>
      <c r="G77" s="8">
        <v>41</v>
      </c>
      <c r="H77" s="8">
        <v>48</v>
      </c>
      <c r="I77" s="8">
        <v>3</v>
      </c>
      <c r="J77" s="8">
        <v>12</v>
      </c>
      <c r="K77" s="8">
        <v>15</v>
      </c>
      <c r="L77" s="8">
        <v>9.09</v>
      </c>
      <c r="M77" s="8">
        <v>38.18</v>
      </c>
      <c r="N77" s="8">
        <v>49.09</v>
      </c>
      <c r="O77" s="8">
        <v>3.64</v>
      </c>
      <c r="P77" s="8">
        <v>0</v>
      </c>
    </row>
    <row r="78" spans="1:16" x14ac:dyDescent="0.25">
      <c r="A78" s="8" t="s">
        <v>1180</v>
      </c>
      <c r="B78" s="8" t="s">
        <v>528</v>
      </c>
      <c r="C78" s="8">
        <v>24.9</v>
      </c>
      <c r="D78" s="8">
        <v>37</v>
      </c>
      <c r="E78" s="8">
        <v>0.67</v>
      </c>
      <c r="F78" s="8">
        <v>0.99</v>
      </c>
      <c r="G78" s="8">
        <v>16</v>
      </c>
      <c r="H78" s="8">
        <v>26</v>
      </c>
      <c r="I78" s="8">
        <v>4</v>
      </c>
      <c r="J78" s="8">
        <v>6</v>
      </c>
      <c r="K78" s="8">
        <v>12</v>
      </c>
      <c r="L78" s="8">
        <v>16.22</v>
      </c>
      <c r="M78" s="8">
        <v>35.14</v>
      </c>
      <c r="N78" s="8">
        <v>45.95</v>
      </c>
      <c r="O78" s="8">
        <v>0</v>
      </c>
      <c r="P78" s="8">
        <v>2.7</v>
      </c>
    </row>
    <row r="79" spans="1:16" x14ac:dyDescent="0.25">
      <c r="A79" s="8" t="s">
        <v>1180</v>
      </c>
      <c r="B79" s="8" t="s">
        <v>534</v>
      </c>
      <c r="C79" s="8">
        <v>10.8</v>
      </c>
      <c r="D79" s="8">
        <v>13</v>
      </c>
      <c r="E79" s="8">
        <v>0.83</v>
      </c>
      <c r="F79" s="8">
        <v>1.22</v>
      </c>
      <c r="G79" s="8">
        <v>1</v>
      </c>
      <c r="H79" s="8">
        <v>26</v>
      </c>
      <c r="I79" s="8">
        <v>2</v>
      </c>
      <c r="J79" s="8">
        <v>1</v>
      </c>
      <c r="K79" s="8">
        <v>3</v>
      </c>
      <c r="L79" s="8">
        <v>38.46</v>
      </c>
      <c r="M79" s="8">
        <v>46.15</v>
      </c>
      <c r="N79" s="8">
        <v>15.38</v>
      </c>
      <c r="O79" s="8">
        <v>0</v>
      </c>
      <c r="P79" s="8">
        <v>0</v>
      </c>
    </row>
    <row r="80" spans="1:16" x14ac:dyDescent="0.25">
      <c r="A80" s="8" t="s">
        <v>1180</v>
      </c>
      <c r="B80" s="8" t="s">
        <v>541</v>
      </c>
      <c r="C80" s="8">
        <v>22.9</v>
      </c>
      <c r="D80" s="8">
        <v>30</v>
      </c>
      <c r="E80" s="8">
        <v>0.76</v>
      </c>
      <c r="F80" s="8">
        <v>1.1200000000000001</v>
      </c>
      <c r="G80" s="8">
        <v>9</v>
      </c>
      <c r="H80" s="8">
        <v>26</v>
      </c>
      <c r="I80" s="8">
        <v>4</v>
      </c>
      <c r="J80" s="8">
        <v>3</v>
      </c>
      <c r="K80" s="8">
        <v>12</v>
      </c>
      <c r="L80" s="8">
        <v>36.67</v>
      </c>
      <c r="M80" s="8">
        <v>30</v>
      </c>
      <c r="N80" s="8">
        <v>30</v>
      </c>
      <c r="O80" s="8">
        <v>3.33</v>
      </c>
      <c r="P80" s="8">
        <v>0</v>
      </c>
    </row>
  </sheetData>
  <sortState xmlns:xlrd2="http://schemas.microsoft.com/office/spreadsheetml/2017/richdata2" ref="A7:P80">
    <sortCondition ref="B7:B80"/>
  </sortState>
  <mergeCells count="1">
    <mergeCell ref="A1:P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85"/>
  <sheetViews>
    <sheetView workbookViewId="0">
      <selection sqref="A1:P5"/>
    </sheetView>
  </sheetViews>
  <sheetFormatPr defaultRowHeight="13.2" x14ac:dyDescent="0.25"/>
  <cols>
    <col min="2" max="2" width="25" bestFit="1" customWidth="1"/>
    <col min="9" max="9" width="11.109375" customWidth="1"/>
    <col min="10" max="10" width="10.5546875" customWidth="1"/>
    <col min="11" max="11" width="11" customWidth="1"/>
  </cols>
  <sheetData>
    <row r="1" spans="1:16" ht="12.6" customHeight="1" x14ac:dyDescent="0.25">
      <c r="A1" s="136" t="s">
        <v>1182</v>
      </c>
      <c r="B1" s="136"/>
      <c r="C1" s="136"/>
      <c r="D1" s="136"/>
      <c r="E1" s="136"/>
      <c r="F1" s="136"/>
      <c r="G1" s="136"/>
      <c r="H1" s="136"/>
      <c r="I1" s="136"/>
      <c r="J1" s="136"/>
      <c r="K1" s="136"/>
      <c r="L1" s="136"/>
      <c r="M1" s="136"/>
      <c r="N1" s="136"/>
      <c r="O1" s="136"/>
      <c r="P1" s="136"/>
    </row>
    <row r="2" spans="1:16" x14ac:dyDescent="0.25">
      <c r="A2" s="136"/>
      <c r="B2" s="136"/>
      <c r="C2" s="136"/>
      <c r="D2" s="136"/>
      <c r="E2" s="136"/>
      <c r="F2" s="136"/>
      <c r="G2" s="136"/>
      <c r="H2" s="136"/>
      <c r="I2" s="136"/>
      <c r="J2" s="136"/>
      <c r="K2" s="136"/>
      <c r="L2" s="136"/>
      <c r="M2" s="136"/>
      <c r="N2" s="136"/>
      <c r="O2" s="136"/>
      <c r="P2" s="136"/>
    </row>
    <row r="3" spans="1:16" x14ac:dyDescent="0.25">
      <c r="A3" s="136"/>
      <c r="B3" s="136"/>
      <c r="C3" s="136"/>
      <c r="D3" s="136"/>
      <c r="E3" s="136"/>
      <c r="F3" s="136"/>
      <c r="G3" s="136"/>
      <c r="H3" s="136"/>
      <c r="I3" s="136"/>
      <c r="J3" s="136"/>
      <c r="K3" s="136"/>
      <c r="L3" s="136"/>
      <c r="M3" s="136"/>
      <c r="N3" s="136"/>
      <c r="O3" s="136"/>
      <c r="P3" s="136"/>
    </row>
    <row r="4" spans="1:16" x14ac:dyDescent="0.25">
      <c r="A4" s="136"/>
      <c r="B4" s="136"/>
      <c r="C4" s="136"/>
      <c r="D4" s="136"/>
      <c r="E4" s="136"/>
      <c r="F4" s="136"/>
      <c r="G4" s="136"/>
      <c r="H4" s="136"/>
      <c r="I4" s="136"/>
      <c r="J4" s="136"/>
      <c r="K4" s="136"/>
      <c r="L4" s="136"/>
      <c r="M4" s="136"/>
      <c r="N4" s="136"/>
      <c r="O4" s="136"/>
      <c r="P4" s="136"/>
    </row>
    <row r="5" spans="1:16" ht="44.25" customHeight="1" x14ac:dyDescent="0.25">
      <c r="A5" s="136"/>
      <c r="B5" s="136"/>
      <c r="C5" s="136"/>
      <c r="D5" s="136"/>
      <c r="E5" s="136"/>
      <c r="F5" s="136"/>
      <c r="G5" s="136"/>
      <c r="H5" s="136"/>
      <c r="I5" s="136"/>
      <c r="J5" s="136"/>
      <c r="K5" s="136"/>
      <c r="L5" s="136"/>
      <c r="M5" s="136"/>
      <c r="N5" s="136"/>
      <c r="O5" s="136"/>
      <c r="P5" s="136"/>
    </row>
    <row r="6" spans="1:16" ht="92.4" x14ac:dyDescent="0.25">
      <c r="A6" s="4" t="s">
        <v>1179</v>
      </c>
      <c r="B6" s="11" t="s">
        <v>217</v>
      </c>
      <c r="C6" s="9" t="s">
        <v>908</v>
      </c>
      <c r="D6" s="9" t="s">
        <v>909</v>
      </c>
      <c r="E6" s="9" t="s">
        <v>910</v>
      </c>
      <c r="F6" s="9" t="s">
        <v>1172</v>
      </c>
      <c r="G6" s="9" t="s">
        <v>913</v>
      </c>
      <c r="H6" s="9" t="s">
        <v>914</v>
      </c>
      <c r="I6" s="9" t="s">
        <v>915</v>
      </c>
      <c r="J6" s="9" t="s">
        <v>916</v>
      </c>
      <c r="K6" s="9" t="s">
        <v>917</v>
      </c>
      <c r="L6" s="9" t="s">
        <v>739</v>
      </c>
      <c r="M6" s="9" t="s">
        <v>740</v>
      </c>
      <c r="N6" s="9" t="s">
        <v>741</v>
      </c>
      <c r="O6" s="9" t="s">
        <v>742</v>
      </c>
      <c r="P6" s="9" t="s">
        <v>743</v>
      </c>
    </row>
    <row r="7" spans="1:16" x14ac:dyDescent="0.25">
      <c r="A7" s="8" t="s">
        <v>1181</v>
      </c>
      <c r="B7" s="8" t="s">
        <v>224</v>
      </c>
      <c r="C7" s="8">
        <v>46.3</v>
      </c>
      <c r="D7" s="8">
        <v>60</v>
      </c>
      <c r="E7" s="8">
        <v>0.77</v>
      </c>
      <c r="F7" s="8">
        <v>0.95</v>
      </c>
      <c r="G7" s="8">
        <v>33</v>
      </c>
      <c r="H7" s="8">
        <v>47</v>
      </c>
      <c r="I7" s="8">
        <v>3</v>
      </c>
      <c r="J7" s="8">
        <v>10</v>
      </c>
      <c r="K7" s="8">
        <v>15</v>
      </c>
      <c r="L7" s="8">
        <v>28.33</v>
      </c>
      <c r="M7" s="8">
        <v>46.67</v>
      </c>
      <c r="N7" s="8">
        <v>21.67</v>
      </c>
      <c r="O7" s="8">
        <v>3.33</v>
      </c>
      <c r="P7" s="8">
        <v>0</v>
      </c>
    </row>
    <row r="8" spans="1:16" x14ac:dyDescent="0.25">
      <c r="A8" s="8" t="s">
        <v>1180</v>
      </c>
      <c r="B8" s="8" t="s">
        <v>224</v>
      </c>
      <c r="C8" s="8">
        <v>37.200000000000003</v>
      </c>
      <c r="D8" s="8">
        <v>47</v>
      </c>
      <c r="E8" s="8">
        <v>0.79</v>
      </c>
      <c r="F8" s="8">
        <v>1.01</v>
      </c>
      <c r="G8" s="8">
        <v>20</v>
      </c>
      <c r="H8" s="8">
        <v>32</v>
      </c>
      <c r="I8" s="8">
        <v>4</v>
      </c>
      <c r="J8" s="8">
        <v>9</v>
      </c>
      <c r="K8" s="8">
        <v>13</v>
      </c>
      <c r="L8" s="8">
        <v>40.43</v>
      </c>
      <c r="M8" s="8">
        <v>34.04</v>
      </c>
      <c r="N8" s="8">
        <v>21.28</v>
      </c>
      <c r="O8" s="8">
        <v>4.26</v>
      </c>
      <c r="P8" s="8">
        <v>0</v>
      </c>
    </row>
    <row r="9" spans="1:16" x14ac:dyDescent="0.25">
      <c r="A9" s="8" t="s">
        <v>1181</v>
      </c>
      <c r="B9" s="8" t="s">
        <v>229</v>
      </c>
      <c r="C9" s="8">
        <v>29.6</v>
      </c>
      <c r="D9" s="8">
        <v>34</v>
      </c>
      <c r="E9" s="8">
        <v>0.87</v>
      </c>
      <c r="F9" s="8">
        <v>1.07</v>
      </c>
      <c r="G9" s="8">
        <v>8</v>
      </c>
      <c r="H9" s="8">
        <v>47</v>
      </c>
      <c r="I9" s="8">
        <v>2</v>
      </c>
      <c r="J9" s="8">
        <v>4</v>
      </c>
      <c r="K9" s="8">
        <v>16</v>
      </c>
      <c r="L9" s="8">
        <v>44.12</v>
      </c>
      <c r="M9" s="8">
        <v>50</v>
      </c>
      <c r="N9" s="8">
        <v>5.88</v>
      </c>
      <c r="O9" s="8">
        <v>0</v>
      </c>
      <c r="P9" s="8">
        <v>0</v>
      </c>
    </row>
    <row r="10" spans="1:16" x14ac:dyDescent="0.25">
      <c r="A10" s="8" t="s">
        <v>1181</v>
      </c>
      <c r="B10" s="8" t="s">
        <v>233</v>
      </c>
      <c r="C10" s="8">
        <v>11.2</v>
      </c>
      <c r="D10" s="8">
        <v>19</v>
      </c>
      <c r="E10" s="8">
        <v>0.59</v>
      </c>
      <c r="F10" s="8">
        <v>0.73</v>
      </c>
      <c r="G10" s="8">
        <v>47</v>
      </c>
      <c r="H10" s="8">
        <v>47</v>
      </c>
      <c r="I10" s="8">
        <v>2</v>
      </c>
      <c r="J10" s="8">
        <v>16</v>
      </c>
      <c r="K10" s="8">
        <v>16</v>
      </c>
      <c r="L10" s="8">
        <v>5.26</v>
      </c>
      <c r="M10" s="8">
        <v>31.58</v>
      </c>
      <c r="N10" s="8">
        <v>52.63</v>
      </c>
      <c r="O10" s="8">
        <v>10.53</v>
      </c>
      <c r="P10" s="8">
        <v>0</v>
      </c>
    </row>
    <row r="11" spans="1:16" x14ac:dyDescent="0.25">
      <c r="A11" s="8" t="s">
        <v>1181</v>
      </c>
      <c r="B11" s="8" t="s">
        <v>243</v>
      </c>
      <c r="C11" s="8">
        <v>89.1</v>
      </c>
      <c r="D11" s="8">
        <v>111</v>
      </c>
      <c r="E11" s="8">
        <v>0.8</v>
      </c>
      <c r="F11" s="8">
        <v>0.99</v>
      </c>
      <c r="G11" s="8">
        <v>25</v>
      </c>
      <c r="H11" s="8">
        <v>47</v>
      </c>
      <c r="I11" s="8">
        <v>4</v>
      </c>
      <c r="J11" s="8">
        <v>11</v>
      </c>
      <c r="K11" s="8">
        <v>16</v>
      </c>
      <c r="L11" s="8">
        <v>36.94</v>
      </c>
      <c r="M11" s="8">
        <v>42.34</v>
      </c>
      <c r="N11" s="8">
        <v>18.920000000000002</v>
      </c>
      <c r="O11" s="8">
        <v>0</v>
      </c>
      <c r="P11" s="8">
        <v>1.8</v>
      </c>
    </row>
    <row r="12" spans="1:16" x14ac:dyDescent="0.25">
      <c r="A12" s="8" t="s">
        <v>1180</v>
      </c>
      <c r="B12" s="8" t="s">
        <v>243</v>
      </c>
      <c r="C12" s="8">
        <v>49.3</v>
      </c>
      <c r="D12" s="8">
        <v>63</v>
      </c>
      <c r="E12" s="8">
        <v>0.78</v>
      </c>
      <c r="F12" s="8">
        <v>1</v>
      </c>
      <c r="G12" s="8">
        <v>21</v>
      </c>
      <c r="H12" s="8">
        <v>32</v>
      </c>
      <c r="I12" s="8">
        <v>4</v>
      </c>
      <c r="J12" s="8">
        <v>10</v>
      </c>
      <c r="K12" s="8">
        <v>13</v>
      </c>
      <c r="L12" s="8">
        <v>22.22</v>
      </c>
      <c r="M12" s="8">
        <v>58.73</v>
      </c>
      <c r="N12" s="8">
        <v>17.46</v>
      </c>
      <c r="O12" s="8">
        <v>1.59</v>
      </c>
      <c r="P12" s="8">
        <v>0</v>
      </c>
    </row>
    <row r="13" spans="1:16" x14ac:dyDescent="0.25">
      <c r="A13" s="8" t="s">
        <v>1180</v>
      </c>
      <c r="B13" s="8" t="s">
        <v>252</v>
      </c>
      <c r="C13" s="8">
        <v>56.2</v>
      </c>
      <c r="D13" s="8">
        <v>68</v>
      </c>
      <c r="E13" s="8">
        <v>0.83</v>
      </c>
      <c r="F13" s="8">
        <v>1.05</v>
      </c>
      <c r="G13" s="8">
        <v>13</v>
      </c>
      <c r="H13" s="8">
        <v>32</v>
      </c>
      <c r="I13" s="8">
        <v>4</v>
      </c>
      <c r="J13" s="8">
        <v>5</v>
      </c>
      <c r="K13" s="8">
        <v>13</v>
      </c>
      <c r="L13" s="8">
        <v>44.12</v>
      </c>
      <c r="M13" s="8">
        <v>36.76</v>
      </c>
      <c r="N13" s="8">
        <v>17.649999999999999</v>
      </c>
      <c r="O13" s="8">
        <v>1.47</v>
      </c>
      <c r="P13" s="8">
        <v>0</v>
      </c>
    </row>
    <row r="14" spans="1:16" x14ac:dyDescent="0.25">
      <c r="A14" s="8" t="s">
        <v>1181</v>
      </c>
      <c r="B14" s="8" t="s">
        <v>256</v>
      </c>
      <c r="C14" s="8">
        <v>42</v>
      </c>
      <c r="D14" s="8">
        <v>52</v>
      </c>
      <c r="E14" s="8">
        <v>0.81</v>
      </c>
      <c r="F14" s="8">
        <v>1</v>
      </c>
      <c r="G14" s="8">
        <v>21</v>
      </c>
      <c r="H14" s="8">
        <v>47</v>
      </c>
      <c r="I14" s="8">
        <v>3</v>
      </c>
      <c r="J14" s="8">
        <v>5</v>
      </c>
      <c r="K14" s="8">
        <v>15</v>
      </c>
      <c r="L14" s="8">
        <v>38.46</v>
      </c>
      <c r="M14" s="8">
        <v>40.380000000000003</v>
      </c>
      <c r="N14" s="8">
        <v>19.23</v>
      </c>
      <c r="O14" s="8">
        <v>1.92</v>
      </c>
      <c r="P14" s="8">
        <v>0</v>
      </c>
    </row>
    <row r="15" spans="1:16" x14ac:dyDescent="0.25">
      <c r="A15" s="8" t="s">
        <v>1181</v>
      </c>
      <c r="B15" s="8" t="s">
        <v>293</v>
      </c>
      <c r="C15" s="8">
        <v>44.8</v>
      </c>
      <c r="D15" s="8">
        <v>56</v>
      </c>
      <c r="E15" s="8">
        <v>0.8</v>
      </c>
      <c r="F15" s="8">
        <v>0.99</v>
      </c>
      <c r="G15" s="8">
        <v>25</v>
      </c>
      <c r="H15" s="8">
        <v>47</v>
      </c>
      <c r="I15" s="8">
        <v>3</v>
      </c>
      <c r="J15" s="8">
        <v>7</v>
      </c>
      <c r="K15" s="8">
        <v>15</v>
      </c>
      <c r="L15" s="8">
        <v>26.79</v>
      </c>
      <c r="M15" s="8">
        <v>57.14</v>
      </c>
      <c r="N15" s="8">
        <v>14.29</v>
      </c>
      <c r="O15" s="8">
        <v>1.79</v>
      </c>
      <c r="P15" s="8">
        <v>0</v>
      </c>
    </row>
    <row r="16" spans="1:16" x14ac:dyDescent="0.25">
      <c r="A16" s="8" t="s">
        <v>1180</v>
      </c>
      <c r="B16" s="8" t="s">
        <v>293</v>
      </c>
      <c r="C16" s="8">
        <v>20.7</v>
      </c>
      <c r="D16" s="8">
        <v>23</v>
      </c>
      <c r="E16" s="8">
        <v>0.9</v>
      </c>
      <c r="F16" s="8">
        <v>1.1399999999999999</v>
      </c>
      <c r="G16" s="8">
        <v>2</v>
      </c>
      <c r="H16" s="8">
        <v>32</v>
      </c>
      <c r="I16" s="8">
        <v>3</v>
      </c>
      <c r="J16" s="8">
        <v>2</v>
      </c>
      <c r="K16" s="8">
        <v>12</v>
      </c>
      <c r="L16" s="8">
        <v>56.52</v>
      </c>
      <c r="M16" s="8">
        <v>39.130000000000003</v>
      </c>
      <c r="N16" s="8">
        <v>4.3499999999999996</v>
      </c>
      <c r="O16" s="8">
        <v>0</v>
      </c>
      <c r="P16" s="8">
        <v>0</v>
      </c>
    </row>
    <row r="17" spans="1:16" x14ac:dyDescent="0.25">
      <c r="A17" s="8" t="s">
        <v>1180</v>
      </c>
      <c r="B17" s="8" t="s">
        <v>297</v>
      </c>
      <c r="C17" s="8">
        <v>22.5</v>
      </c>
      <c r="D17" s="8">
        <v>26</v>
      </c>
      <c r="E17" s="8">
        <v>0.87</v>
      </c>
      <c r="F17" s="8">
        <v>1.1000000000000001</v>
      </c>
      <c r="G17" s="8">
        <v>4</v>
      </c>
      <c r="H17" s="8">
        <v>32</v>
      </c>
      <c r="I17" s="8">
        <v>3</v>
      </c>
      <c r="J17" s="8">
        <v>4</v>
      </c>
      <c r="K17" s="8">
        <v>12</v>
      </c>
      <c r="L17" s="8">
        <v>38.46</v>
      </c>
      <c r="M17" s="8">
        <v>57.69</v>
      </c>
      <c r="N17" s="8">
        <v>3.85</v>
      </c>
      <c r="O17" s="8">
        <v>0</v>
      </c>
      <c r="P17" s="8">
        <v>0</v>
      </c>
    </row>
    <row r="18" spans="1:16" x14ac:dyDescent="0.25">
      <c r="A18" s="8" t="s">
        <v>1181</v>
      </c>
      <c r="B18" s="8" t="s">
        <v>297</v>
      </c>
      <c r="C18" s="8">
        <v>30.3</v>
      </c>
      <c r="D18" s="8">
        <v>36</v>
      </c>
      <c r="E18" s="8">
        <v>0.84</v>
      </c>
      <c r="F18" s="8">
        <v>1.04</v>
      </c>
      <c r="G18" s="8">
        <v>14</v>
      </c>
      <c r="H18" s="8">
        <v>47</v>
      </c>
      <c r="I18" s="8">
        <v>2</v>
      </c>
      <c r="J18" s="8">
        <v>6</v>
      </c>
      <c r="K18" s="8">
        <v>16</v>
      </c>
      <c r="L18" s="8">
        <v>41.67</v>
      </c>
      <c r="M18" s="8">
        <v>44.44</v>
      </c>
      <c r="N18" s="8">
        <v>13.89</v>
      </c>
      <c r="O18" s="8">
        <v>0</v>
      </c>
      <c r="P18" s="8">
        <v>0</v>
      </c>
    </row>
    <row r="19" spans="1:16" x14ac:dyDescent="0.25">
      <c r="A19" s="8" t="s">
        <v>1180</v>
      </c>
      <c r="B19" s="8" t="s">
        <v>304</v>
      </c>
      <c r="C19" s="8">
        <v>12.2</v>
      </c>
      <c r="D19" s="8">
        <v>17</v>
      </c>
      <c r="E19" s="8">
        <v>0.72</v>
      </c>
      <c r="F19" s="8">
        <v>0.91</v>
      </c>
      <c r="G19" s="8">
        <v>26</v>
      </c>
      <c r="H19" s="8">
        <v>32</v>
      </c>
      <c r="I19" s="8">
        <v>3</v>
      </c>
      <c r="J19" s="8">
        <v>9</v>
      </c>
      <c r="K19" s="8">
        <v>12</v>
      </c>
      <c r="L19" s="8">
        <v>11.76</v>
      </c>
      <c r="M19" s="8">
        <v>58.82</v>
      </c>
      <c r="N19" s="8">
        <v>23.53</v>
      </c>
      <c r="O19" s="8">
        <v>5.88</v>
      </c>
      <c r="P19" s="8">
        <v>0</v>
      </c>
    </row>
    <row r="20" spans="1:16" x14ac:dyDescent="0.25">
      <c r="A20" s="8" t="s">
        <v>1181</v>
      </c>
      <c r="B20" s="8" t="s">
        <v>306</v>
      </c>
      <c r="C20" s="8">
        <v>28</v>
      </c>
      <c r="D20" s="8">
        <v>38</v>
      </c>
      <c r="E20" s="8">
        <v>0.74</v>
      </c>
      <c r="F20" s="8">
        <v>0.91</v>
      </c>
      <c r="G20" s="8">
        <v>40</v>
      </c>
      <c r="H20" s="8">
        <v>47</v>
      </c>
      <c r="I20" s="8">
        <v>3</v>
      </c>
      <c r="J20" s="8">
        <v>14</v>
      </c>
      <c r="K20" s="8">
        <v>15</v>
      </c>
      <c r="L20" s="8">
        <v>7.89</v>
      </c>
      <c r="M20" s="8">
        <v>71.05</v>
      </c>
      <c r="N20" s="8">
        <v>15.79</v>
      </c>
      <c r="O20" s="8">
        <v>5.26</v>
      </c>
      <c r="P20" s="8">
        <v>0</v>
      </c>
    </row>
    <row r="21" spans="1:16" x14ac:dyDescent="0.25">
      <c r="A21" s="8" t="s">
        <v>1180</v>
      </c>
      <c r="B21" s="8" t="s">
        <v>312</v>
      </c>
      <c r="C21" s="8">
        <v>24.6</v>
      </c>
      <c r="D21" s="8">
        <v>32</v>
      </c>
      <c r="E21" s="8">
        <v>0.77</v>
      </c>
      <c r="F21" s="8">
        <v>0.98</v>
      </c>
      <c r="G21" s="8">
        <v>22</v>
      </c>
      <c r="H21" s="8">
        <v>32</v>
      </c>
      <c r="I21" s="8">
        <v>3</v>
      </c>
      <c r="J21" s="8">
        <v>8</v>
      </c>
      <c r="K21" s="8">
        <v>12</v>
      </c>
      <c r="L21" s="8">
        <v>40.630000000000003</v>
      </c>
      <c r="M21" s="8">
        <v>37.5</v>
      </c>
      <c r="N21" s="8">
        <v>6.25</v>
      </c>
      <c r="O21" s="8">
        <v>15.63</v>
      </c>
      <c r="P21" s="8">
        <v>0</v>
      </c>
    </row>
    <row r="22" spans="1:16" x14ac:dyDescent="0.25">
      <c r="A22" s="8" t="s">
        <v>1181</v>
      </c>
      <c r="B22" s="8" t="s">
        <v>312</v>
      </c>
      <c r="C22" s="8">
        <v>36.799999999999997</v>
      </c>
      <c r="D22" s="8">
        <v>51</v>
      </c>
      <c r="E22" s="8">
        <v>0.72</v>
      </c>
      <c r="F22" s="8">
        <v>0.89</v>
      </c>
      <c r="G22" s="8">
        <v>41</v>
      </c>
      <c r="H22" s="8">
        <v>47</v>
      </c>
      <c r="I22" s="8">
        <v>3</v>
      </c>
      <c r="J22" s="8">
        <v>15</v>
      </c>
      <c r="K22" s="8">
        <v>15</v>
      </c>
      <c r="L22" s="8">
        <v>25.49</v>
      </c>
      <c r="M22" s="8">
        <v>39.22</v>
      </c>
      <c r="N22" s="8">
        <v>27.45</v>
      </c>
      <c r="O22" s="8">
        <v>7.84</v>
      </c>
      <c r="P22" s="8">
        <v>0</v>
      </c>
    </row>
    <row r="23" spans="1:16" x14ac:dyDescent="0.25">
      <c r="A23" s="8" t="s">
        <v>1181</v>
      </c>
      <c r="B23" s="8" t="s">
        <v>317</v>
      </c>
      <c r="C23" s="8">
        <v>7.6</v>
      </c>
      <c r="D23" s="8">
        <v>12</v>
      </c>
      <c r="E23" s="8">
        <v>0.63</v>
      </c>
      <c r="F23" s="8">
        <v>0.78</v>
      </c>
      <c r="G23" s="8">
        <v>45</v>
      </c>
      <c r="H23" s="8">
        <v>47</v>
      </c>
      <c r="I23" s="8">
        <v>2</v>
      </c>
      <c r="J23" s="8">
        <v>14</v>
      </c>
      <c r="K23" s="8">
        <v>16</v>
      </c>
      <c r="L23" s="8">
        <v>16.670000000000002</v>
      </c>
      <c r="M23" s="8">
        <v>16.670000000000002</v>
      </c>
      <c r="N23" s="8">
        <v>66.67</v>
      </c>
      <c r="O23" s="8">
        <v>0</v>
      </c>
      <c r="P23" s="8">
        <v>0</v>
      </c>
    </row>
    <row r="24" spans="1:16" x14ac:dyDescent="0.25">
      <c r="A24" s="8" t="s">
        <v>1180</v>
      </c>
      <c r="B24" s="8" t="s">
        <v>317</v>
      </c>
      <c r="C24" s="8">
        <v>9.6</v>
      </c>
      <c r="D24" s="8">
        <v>12</v>
      </c>
      <c r="E24" s="8">
        <v>0.8</v>
      </c>
      <c r="F24" s="8">
        <v>1.02</v>
      </c>
      <c r="G24" s="8">
        <v>18</v>
      </c>
      <c r="H24" s="8">
        <v>32</v>
      </c>
      <c r="I24" s="8">
        <v>2</v>
      </c>
      <c r="J24" s="8">
        <v>4</v>
      </c>
      <c r="K24" s="8">
        <v>7</v>
      </c>
      <c r="L24" s="8">
        <v>25</v>
      </c>
      <c r="M24" s="8">
        <v>58.33</v>
      </c>
      <c r="N24" s="8">
        <v>16.670000000000002</v>
      </c>
      <c r="O24" s="8">
        <v>0</v>
      </c>
      <c r="P24" s="8">
        <v>0</v>
      </c>
    </row>
    <row r="25" spans="1:16" x14ac:dyDescent="0.25">
      <c r="A25" s="8" t="s">
        <v>1180</v>
      </c>
      <c r="B25" s="8" t="s">
        <v>323</v>
      </c>
      <c r="C25" s="8">
        <v>10.3</v>
      </c>
      <c r="D25" s="8">
        <v>12</v>
      </c>
      <c r="E25" s="8">
        <v>0.86</v>
      </c>
      <c r="F25" s="8">
        <v>1.0900000000000001</v>
      </c>
      <c r="G25" s="8">
        <v>7</v>
      </c>
      <c r="H25" s="8">
        <v>32</v>
      </c>
      <c r="I25" s="8">
        <v>2</v>
      </c>
      <c r="J25" s="8">
        <v>2</v>
      </c>
      <c r="K25" s="8">
        <v>7</v>
      </c>
      <c r="L25" s="8">
        <v>41.67</v>
      </c>
      <c r="M25" s="8">
        <v>50</v>
      </c>
      <c r="N25" s="8">
        <v>8.33</v>
      </c>
      <c r="O25" s="8">
        <v>0</v>
      </c>
      <c r="P25" s="8">
        <v>0</v>
      </c>
    </row>
    <row r="26" spans="1:16" x14ac:dyDescent="0.25">
      <c r="A26" s="8" t="s">
        <v>1181</v>
      </c>
      <c r="B26" s="8" t="s">
        <v>323</v>
      </c>
      <c r="C26" s="8">
        <v>33.200000000000003</v>
      </c>
      <c r="D26" s="8">
        <v>40</v>
      </c>
      <c r="E26" s="8">
        <v>0.83</v>
      </c>
      <c r="F26" s="8">
        <v>1.02</v>
      </c>
      <c r="G26" s="8">
        <v>18</v>
      </c>
      <c r="H26" s="8">
        <v>47</v>
      </c>
      <c r="I26" s="8">
        <v>3</v>
      </c>
      <c r="J26" s="8">
        <v>4</v>
      </c>
      <c r="K26" s="8">
        <v>15</v>
      </c>
      <c r="L26" s="8">
        <v>30</v>
      </c>
      <c r="M26" s="8">
        <v>60</v>
      </c>
      <c r="N26" s="8">
        <v>10</v>
      </c>
      <c r="O26" s="8">
        <v>0</v>
      </c>
      <c r="P26" s="8">
        <v>0</v>
      </c>
    </row>
    <row r="27" spans="1:16" x14ac:dyDescent="0.25">
      <c r="A27" s="8" t="s">
        <v>1181</v>
      </c>
      <c r="B27" s="8" t="s">
        <v>325</v>
      </c>
      <c r="C27" s="8">
        <v>87.6</v>
      </c>
      <c r="D27" s="8">
        <v>111</v>
      </c>
      <c r="E27" s="8">
        <v>0.79</v>
      </c>
      <c r="F27" s="8">
        <v>0.97</v>
      </c>
      <c r="G27" s="8">
        <v>30</v>
      </c>
      <c r="H27" s="8">
        <v>47</v>
      </c>
      <c r="I27" s="8">
        <v>4</v>
      </c>
      <c r="J27" s="8">
        <v>14</v>
      </c>
      <c r="K27" s="8">
        <v>16</v>
      </c>
      <c r="L27" s="8">
        <v>35.14</v>
      </c>
      <c r="M27" s="8">
        <v>40.54</v>
      </c>
      <c r="N27" s="8">
        <v>21.62</v>
      </c>
      <c r="O27" s="8">
        <v>2.7</v>
      </c>
      <c r="P27" s="8">
        <v>0</v>
      </c>
    </row>
    <row r="28" spans="1:16" x14ac:dyDescent="0.25">
      <c r="A28" s="8" t="s">
        <v>1180</v>
      </c>
      <c r="B28" s="8" t="s">
        <v>325</v>
      </c>
      <c r="C28" s="8">
        <v>15.9</v>
      </c>
      <c r="D28" s="8">
        <v>24</v>
      </c>
      <c r="E28" s="8">
        <v>0.66</v>
      </c>
      <c r="F28" s="8">
        <v>0.84</v>
      </c>
      <c r="G28" s="8">
        <v>30</v>
      </c>
      <c r="H28" s="8">
        <v>32</v>
      </c>
      <c r="I28" s="8">
        <v>3</v>
      </c>
      <c r="J28" s="8">
        <v>11</v>
      </c>
      <c r="K28" s="8">
        <v>12</v>
      </c>
      <c r="L28" s="8">
        <v>12.5</v>
      </c>
      <c r="M28" s="8">
        <v>37.5</v>
      </c>
      <c r="N28" s="8">
        <v>45.83</v>
      </c>
      <c r="O28" s="8">
        <v>4.17</v>
      </c>
      <c r="P28" s="8">
        <v>0</v>
      </c>
    </row>
    <row r="29" spans="1:16" x14ac:dyDescent="0.25">
      <c r="A29" s="8" t="s">
        <v>1181</v>
      </c>
      <c r="B29" s="8" t="s">
        <v>330</v>
      </c>
      <c r="C29" s="8">
        <v>21.2</v>
      </c>
      <c r="D29" s="8">
        <v>23</v>
      </c>
      <c r="E29" s="8">
        <v>0.92</v>
      </c>
      <c r="F29" s="8">
        <v>1.1399999999999999</v>
      </c>
      <c r="G29" s="8">
        <v>3</v>
      </c>
      <c r="H29" s="8">
        <v>47</v>
      </c>
      <c r="I29" s="8">
        <v>2</v>
      </c>
      <c r="J29" s="8">
        <v>2</v>
      </c>
      <c r="K29" s="8">
        <v>16</v>
      </c>
      <c r="L29" s="8">
        <v>60.87</v>
      </c>
      <c r="M29" s="8">
        <v>39.130000000000003</v>
      </c>
      <c r="N29" s="8">
        <v>0</v>
      </c>
      <c r="O29" s="8">
        <v>0</v>
      </c>
      <c r="P29" s="8">
        <v>0</v>
      </c>
    </row>
    <row r="30" spans="1:16" x14ac:dyDescent="0.25">
      <c r="A30" s="8" t="s">
        <v>1180</v>
      </c>
      <c r="B30" s="8" t="s">
        <v>330</v>
      </c>
      <c r="C30" s="8">
        <v>15.6</v>
      </c>
      <c r="D30" s="8">
        <v>17</v>
      </c>
      <c r="E30" s="8">
        <v>0.92</v>
      </c>
      <c r="F30" s="8">
        <v>1.17</v>
      </c>
      <c r="G30" s="8">
        <v>1</v>
      </c>
      <c r="H30" s="8">
        <v>32</v>
      </c>
      <c r="I30" s="8">
        <v>3</v>
      </c>
      <c r="J30" s="8">
        <v>1</v>
      </c>
      <c r="K30" s="8">
        <v>12</v>
      </c>
      <c r="L30" s="8">
        <v>58.82</v>
      </c>
      <c r="M30" s="8">
        <v>41.18</v>
      </c>
      <c r="N30" s="8">
        <v>0</v>
      </c>
      <c r="O30" s="8">
        <v>0</v>
      </c>
      <c r="P30" s="8">
        <v>0</v>
      </c>
    </row>
    <row r="31" spans="1:16" x14ac:dyDescent="0.25">
      <c r="A31" s="8" t="s">
        <v>1180</v>
      </c>
      <c r="B31" s="8" t="s">
        <v>332</v>
      </c>
      <c r="C31" s="8">
        <v>21.8</v>
      </c>
      <c r="D31" s="8">
        <v>31</v>
      </c>
      <c r="E31" s="8">
        <v>0.7</v>
      </c>
      <c r="F31" s="8">
        <v>0.89</v>
      </c>
      <c r="G31" s="8">
        <v>28</v>
      </c>
      <c r="H31" s="8">
        <v>32</v>
      </c>
      <c r="I31" s="8">
        <v>3</v>
      </c>
      <c r="J31" s="8">
        <v>10</v>
      </c>
      <c r="K31" s="8">
        <v>12</v>
      </c>
      <c r="L31" s="8">
        <v>19.350000000000001</v>
      </c>
      <c r="M31" s="8">
        <v>48.39</v>
      </c>
      <c r="N31" s="8">
        <v>19.350000000000001</v>
      </c>
      <c r="O31" s="8">
        <v>12.9</v>
      </c>
      <c r="P31" s="8">
        <v>0</v>
      </c>
    </row>
    <row r="32" spans="1:16" x14ac:dyDescent="0.25">
      <c r="A32" s="8" t="s">
        <v>1181</v>
      </c>
      <c r="B32" s="8" t="s">
        <v>332</v>
      </c>
      <c r="C32" s="8">
        <v>84.6</v>
      </c>
      <c r="D32" s="8">
        <v>101</v>
      </c>
      <c r="E32" s="8">
        <v>0.84</v>
      </c>
      <c r="F32" s="8">
        <v>1.03</v>
      </c>
      <c r="G32" s="8">
        <v>16</v>
      </c>
      <c r="H32" s="8">
        <v>47</v>
      </c>
      <c r="I32" s="8">
        <v>4</v>
      </c>
      <c r="J32" s="8">
        <v>7</v>
      </c>
      <c r="K32" s="8">
        <v>16</v>
      </c>
      <c r="L32" s="8">
        <v>39.6</v>
      </c>
      <c r="M32" s="8">
        <v>47.52</v>
      </c>
      <c r="N32" s="8">
        <v>11.88</v>
      </c>
      <c r="O32" s="8">
        <v>0.99</v>
      </c>
      <c r="P32" s="8">
        <v>0</v>
      </c>
    </row>
    <row r="33" spans="1:16" x14ac:dyDescent="0.25">
      <c r="A33" s="8" t="s">
        <v>1181</v>
      </c>
      <c r="B33" s="8" t="s">
        <v>357</v>
      </c>
      <c r="C33" s="8">
        <v>19.899999999999999</v>
      </c>
      <c r="D33" s="8">
        <v>22</v>
      </c>
      <c r="E33" s="8">
        <v>0.9</v>
      </c>
      <c r="F33" s="8">
        <v>1.1200000000000001</v>
      </c>
      <c r="G33" s="8">
        <v>4</v>
      </c>
      <c r="H33" s="8">
        <v>47</v>
      </c>
      <c r="I33" s="8">
        <v>2</v>
      </c>
      <c r="J33" s="8">
        <v>3</v>
      </c>
      <c r="K33" s="8">
        <v>16</v>
      </c>
      <c r="L33" s="8">
        <v>59.09</v>
      </c>
      <c r="M33" s="8">
        <v>36.36</v>
      </c>
      <c r="N33" s="8">
        <v>4.55</v>
      </c>
      <c r="O33" s="8">
        <v>0</v>
      </c>
      <c r="P33" s="8">
        <v>0</v>
      </c>
    </row>
    <row r="34" spans="1:16" x14ac:dyDescent="0.25">
      <c r="A34" s="8" t="s">
        <v>1180</v>
      </c>
      <c r="B34" s="8" t="s">
        <v>361</v>
      </c>
      <c r="C34" s="8">
        <v>25.8</v>
      </c>
      <c r="D34" s="8">
        <v>35</v>
      </c>
      <c r="E34" s="8">
        <v>0.74</v>
      </c>
      <c r="F34" s="8">
        <v>0.94</v>
      </c>
      <c r="G34" s="8">
        <v>24</v>
      </c>
      <c r="H34" s="8">
        <v>32</v>
      </c>
      <c r="I34" s="8">
        <v>4</v>
      </c>
      <c r="J34" s="8">
        <v>11</v>
      </c>
      <c r="K34" s="8">
        <v>13</v>
      </c>
      <c r="L34" s="8">
        <v>20</v>
      </c>
      <c r="M34" s="8">
        <v>48.57</v>
      </c>
      <c r="N34" s="8">
        <v>28.57</v>
      </c>
      <c r="O34" s="8">
        <v>2.86</v>
      </c>
      <c r="P34" s="8">
        <v>0</v>
      </c>
    </row>
    <row r="35" spans="1:16" x14ac:dyDescent="0.25">
      <c r="A35" s="8" t="s">
        <v>1181</v>
      </c>
      <c r="B35" s="8" t="s">
        <v>361</v>
      </c>
      <c r="C35" s="8">
        <v>52.7</v>
      </c>
      <c r="D35" s="8">
        <v>67</v>
      </c>
      <c r="E35" s="8">
        <v>0.79</v>
      </c>
      <c r="F35" s="8">
        <v>0.97</v>
      </c>
      <c r="G35" s="8">
        <v>30</v>
      </c>
      <c r="H35" s="8">
        <v>47</v>
      </c>
      <c r="I35" s="8">
        <v>4</v>
      </c>
      <c r="J35" s="8">
        <v>14</v>
      </c>
      <c r="K35" s="8">
        <v>16</v>
      </c>
      <c r="L35" s="8">
        <v>26.87</v>
      </c>
      <c r="M35" s="8">
        <v>52.24</v>
      </c>
      <c r="N35" s="8">
        <v>19.399999999999999</v>
      </c>
      <c r="O35" s="8">
        <v>1.49</v>
      </c>
      <c r="P35" s="8">
        <v>0</v>
      </c>
    </row>
    <row r="36" spans="1:16" x14ac:dyDescent="0.25">
      <c r="A36" s="8" t="s">
        <v>1181</v>
      </c>
      <c r="B36" s="8" t="s">
        <v>370</v>
      </c>
      <c r="C36" s="8">
        <v>19</v>
      </c>
      <c r="D36" s="8">
        <v>23</v>
      </c>
      <c r="E36" s="8">
        <v>0.83</v>
      </c>
      <c r="F36" s="8">
        <v>1.02</v>
      </c>
      <c r="G36" s="8">
        <v>18</v>
      </c>
      <c r="H36" s="8">
        <v>47</v>
      </c>
      <c r="I36" s="8">
        <v>2</v>
      </c>
      <c r="J36" s="8">
        <v>7</v>
      </c>
      <c r="K36" s="8">
        <v>16</v>
      </c>
      <c r="L36" s="8">
        <v>39.130000000000003</v>
      </c>
      <c r="M36" s="8">
        <v>43.48</v>
      </c>
      <c r="N36" s="8">
        <v>17.39</v>
      </c>
      <c r="O36" s="8">
        <v>0</v>
      </c>
      <c r="P36" s="8">
        <v>0</v>
      </c>
    </row>
    <row r="37" spans="1:16" x14ac:dyDescent="0.25">
      <c r="A37" s="8" t="s">
        <v>1181</v>
      </c>
      <c r="B37" s="8" t="s">
        <v>373</v>
      </c>
      <c r="C37" s="8">
        <v>18.3</v>
      </c>
      <c r="D37" s="8">
        <v>29</v>
      </c>
      <c r="E37" s="8">
        <v>0.63</v>
      </c>
      <c r="F37" s="8">
        <v>0.78</v>
      </c>
      <c r="G37" s="8">
        <v>45</v>
      </c>
      <c r="H37" s="8">
        <v>47</v>
      </c>
      <c r="I37" s="8">
        <v>2</v>
      </c>
      <c r="J37" s="8">
        <v>14</v>
      </c>
      <c r="K37" s="8">
        <v>16</v>
      </c>
      <c r="L37" s="8">
        <v>3.45</v>
      </c>
      <c r="M37" s="8">
        <v>37.93</v>
      </c>
      <c r="N37" s="8">
        <v>58.62</v>
      </c>
      <c r="O37" s="8">
        <v>0</v>
      </c>
      <c r="P37" s="8">
        <v>0</v>
      </c>
    </row>
    <row r="38" spans="1:16" x14ac:dyDescent="0.25">
      <c r="A38" s="8" t="s">
        <v>1181</v>
      </c>
      <c r="B38" s="8" t="s">
        <v>377</v>
      </c>
      <c r="C38" s="8">
        <v>110.8</v>
      </c>
      <c r="D38" s="8">
        <v>127</v>
      </c>
      <c r="E38" s="8">
        <v>0.87</v>
      </c>
      <c r="F38" s="8">
        <v>1.08</v>
      </c>
      <c r="G38" s="8">
        <v>6</v>
      </c>
      <c r="H38" s="8">
        <v>47</v>
      </c>
      <c r="I38" s="8">
        <v>4</v>
      </c>
      <c r="J38" s="8">
        <v>2</v>
      </c>
      <c r="K38" s="8">
        <v>16</v>
      </c>
      <c r="L38" s="8">
        <v>53.54</v>
      </c>
      <c r="M38" s="8">
        <v>36.22</v>
      </c>
      <c r="N38" s="8">
        <v>9.4499999999999993</v>
      </c>
      <c r="O38" s="8">
        <v>0</v>
      </c>
      <c r="P38" s="8">
        <v>0.79</v>
      </c>
    </row>
    <row r="39" spans="1:16" x14ac:dyDescent="0.25">
      <c r="A39" s="8" t="s">
        <v>1180</v>
      </c>
      <c r="B39" s="8" t="s">
        <v>377</v>
      </c>
      <c r="C39" s="8">
        <v>105.4</v>
      </c>
      <c r="D39" s="8">
        <v>144</v>
      </c>
      <c r="E39" s="8">
        <v>0.73</v>
      </c>
      <c r="F39" s="8">
        <v>0.93</v>
      </c>
      <c r="G39" s="8">
        <v>25</v>
      </c>
      <c r="H39" s="8">
        <v>32</v>
      </c>
      <c r="I39" s="8">
        <v>4</v>
      </c>
      <c r="J39" s="8">
        <v>12</v>
      </c>
      <c r="K39" s="8">
        <v>13</v>
      </c>
      <c r="L39" s="8">
        <v>25.69</v>
      </c>
      <c r="M39" s="8">
        <v>40.28</v>
      </c>
      <c r="N39" s="8">
        <v>29.17</v>
      </c>
      <c r="O39" s="8">
        <v>3.47</v>
      </c>
      <c r="P39" s="8">
        <v>1.39</v>
      </c>
    </row>
    <row r="40" spans="1:16" x14ac:dyDescent="0.25">
      <c r="A40" s="8" t="s">
        <v>1181</v>
      </c>
      <c r="B40" s="8" t="s">
        <v>385</v>
      </c>
      <c r="C40" s="8">
        <v>61.5</v>
      </c>
      <c r="D40" s="8">
        <v>70</v>
      </c>
      <c r="E40" s="8">
        <v>0.88</v>
      </c>
      <c r="F40" s="8">
        <v>1.08</v>
      </c>
      <c r="G40" s="8">
        <v>6</v>
      </c>
      <c r="H40" s="8">
        <v>47</v>
      </c>
      <c r="I40" s="8">
        <v>4</v>
      </c>
      <c r="J40" s="8">
        <v>2</v>
      </c>
      <c r="K40" s="8">
        <v>16</v>
      </c>
      <c r="L40" s="8">
        <v>54.29</v>
      </c>
      <c r="M40" s="8">
        <v>35.71</v>
      </c>
      <c r="N40" s="8">
        <v>10</v>
      </c>
      <c r="O40" s="8">
        <v>0</v>
      </c>
      <c r="P40" s="8">
        <v>0</v>
      </c>
    </row>
    <row r="41" spans="1:16" x14ac:dyDescent="0.25">
      <c r="A41" s="8" t="s">
        <v>1180</v>
      </c>
      <c r="B41" s="8" t="s">
        <v>385</v>
      </c>
      <c r="C41" s="8">
        <v>71.599999999999994</v>
      </c>
      <c r="D41" s="8">
        <v>87</v>
      </c>
      <c r="E41" s="8">
        <v>0.82</v>
      </c>
      <c r="F41" s="8">
        <v>1.05</v>
      </c>
      <c r="G41" s="8">
        <v>13</v>
      </c>
      <c r="H41" s="8">
        <v>32</v>
      </c>
      <c r="I41" s="8">
        <v>4</v>
      </c>
      <c r="J41" s="8">
        <v>5</v>
      </c>
      <c r="K41" s="8">
        <v>13</v>
      </c>
      <c r="L41" s="8">
        <v>39.08</v>
      </c>
      <c r="M41" s="8">
        <v>42.53</v>
      </c>
      <c r="N41" s="8">
        <v>18.39</v>
      </c>
      <c r="O41" s="8">
        <v>0</v>
      </c>
      <c r="P41" s="8">
        <v>0</v>
      </c>
    </row>
    <row r="42" spans="1:16" x14ac:dyDescent="0.25">
      <c r="A42" s="8" t="s">
        <v>1181</v>
      </c>
      <c r="B42" s="8" t="s">
        <v>393</v>
      </c>
      <c r="C42" s="8">
        <v>12.2</v>
      </c>
      <c r="D42" s="8">
        <v>16</v>
      </c>
      <c r="E42" s="8">
        <v>0.76</v>
      </c>
      <c r="F42" s="8">
        <v>0.94</v>
      </c>
      <c r="G42" s="8">
        <v>34</v>
      </c>
      <c r="H42" s="8">
        <v>47</v>
      </c>
      <c r="I42" s="8">
        <v>2</v>
      </c>
      <c r="J42" s="8">
        <v>9</v>
      </c>
      <c r="K42" s="8">
        <v>16</v>
      </c>
      <c r="L42" s="8">
        <v>37.5</v>
      </c>
      <c r="M42" s="8">
        <v>31.25</v>
      </c>
      <c r="N42" s="8">
        <v>25</v>
      </c>
      <c r="O42" s="8">
        <v>6.25</v>
      </c>
      <c r="P42" s="8">
        <v>0</v>
      </c>
    </row>
    <row r="43" spans="1:16" x14ac:dyDescent="0.25">
      <c r="A43" s="8" t="s">
        <v>1181</v>
      </c>
      <c r="B43" s="8" t="s">
        <v>396</v>
      </c>
      <c r="C43" s="8">
        <v>138</v>
      </c>
      <c r="D43" s="8">
        <v>166</v>
      </c>
      <c r="E43" s="8">
        <v>0.83</v>
      </c>
      <c r="F43" s="8">
        <v>1.03</v>
      </c>
      <c r="G43" s="8">
        <v>16</v>
      </c>
      <c r="H43" s="8">
        <v>47</v>
      </c>
      <c r="I43" s="8">
        <v>4</v>
      </c>
      <c r="J43" s="8">
        <v>7</v>
      </c>
      <c r="K43" s="8">
        <v>16</v>
      </c>
      <c r="L43" s="8">
        <v>39.159999999999997</v>
      </c>
      <c r="M43" s="8">
        <v>46.39</v>
      </c>
      <c r="N43" s="8">
        <v>13.25</v>
      </c>
      <c r="O43" s="8">
        <v>1.2</v>
      </c>
      <c r="P43" s="8">
        <v>0</v>
      </c>
    </row>
    <row r="44" spans="1:16" x14ac:dyDescent="0.25">
      <c r="A44" s="8" t="s">
        <v>1180</v>
      </c>
      <c r="B44" s="8" t="s">
        <v>402</v>
      </c>
      <c r="C44" s="8">
        <v>10.4</v>
      </c>
      <c r="D44" s="8">
        <v>16</v>
      </c>
      <c r="E44" s="8">
        <v>0.65</v>
      </c>
      <c r="F44" s="8">
        <v>0.83</v>
      </c>
      <c r="G44" s="8">
        <v>31</v>
      </c>
      <c r="H44" s="8">
        <v>32</v>
      </c>
      <c r="I44" s="8">
        <v>3</v>
      </c>
      <c r="J44" s="8">
        <v>12</v>
      </c>
      <c r="K44" s="8">
        <v>12</v>
      </c>
      <c r="L44" s="8">
        <v>18.75</v>
      </c>
      <c r="M44" s="8">
        <v>43.75</v>
      </c>
      <c r="N44" s="8">
        <v>12.5</v>
      </c>
      <c r="O44" s="8">
        <v>25</v>
      </c>
      <c r="P44" s="8">
        <v>0</v>
      </c>
    </row>
    <row r="45" spans="1:16" x14ac:dyDescent="0.25">
      <c r="A45" s="8" t="s">
        <v>1181</v>
      </c>
      <c r="B45" s="8" t="s">
        <v>402</v>
      </c>
      <c r="C45" s="8">
        <v>44.2</v>
      </c>
      <c r="D45" s="8">
        <v>58</v>
      </c>
      <c r="E45" s="8">
        <v>0.76</v>
      </c>
      <c r="F45" s="8">
        <v>0.94</v>
      </c>
      <c r="G45" s="8">
        <v>34</v>
      </c>
      <c r="H45" s="8">
        <v>47</v>
      </c>
      <c r="I45" s="8">
        <v>3</v>
      </c>
      <c r="J45" s="8">
        <v>11</v>
      </c>
      <c r="K45" s="8">
        <v>15</v>
      </c>
      <c r="L45" s="8">
        <v>17.239999999999998</v>
      </c>
      <c r="M45" s="8">
        <v>60.34</v>
      </c>
      <c r="N45" s="8">
        <v>20.69</v>
      </c>
      <c r="O45" s="8">
        <v>1.72</v>
      </c>
      <c r="P45" s="8">
        <v>0</v>
      </c>
    </row>
    <row r="46" spans="1:16" x14ac:dyDescent="0.25">
      <c r="A46" s="8" t="s">
        <v>1180</v>
      </c>
      <c r="B46" s="8" t="s">
        <v>409</v>
      </c>
      <c r="C46" s="8">
        <v>9.6999999999999993</v>
      </c>
      <c r="D46" s="8">
        <v>12</v>
      </c>
      <c r="E46" s="8">
        <v>0.81</v>
      </c>
      <c r="F46" s="8">
        <v>1.03</v>
      </c>
      <c r="G46" s="8">
        <v>17</v>
      </c>
      <c r="H46" s="8">
        <v>32</v>
      </c>
      <c r="I46" s="8">
        <v>2</v>
      </c>
      <c r="J46" s="8">
        <v>3</v>
      </c>
      <c r="K46" s="8">
        <v>7</v>
      </c>
      <c r="L46" s="8">
        <v>41.67</v>
      </c>
      <c r="M46" s="8">
        <v>33.33</v>
      </c>
      <c r="N46" s="8">
        <v>25</v>
      </c>
      <c r="O46" s="8">
        <v>0</v>
      </c>
      <c r="P46" s="8">
        <v>0</v>
      </c>
    </row>
    <row r="47" spans="1:16" x14ac:dyDescent="0.25">
      <c r="A47" s="8" t="s">
        <v>1181</v>
      </c>
      <c r="B47" s="8" t="s">
        <v>411</v>
      </c>
      <c r="C47" s="8">
        <v>131.69999999999999</v>
      </c>
      <c r="D47" s="8">
        <v>176</v>
      </c>
      <c r="E47" s="8">
        <v>0.75</v>
      </c>
      <c r="F47" s="8">
        <v>0.92</v>
      </c>
      <c r="G47" s="8">
        <v>39</v>
      </c>
      <c r="H47" s="8">
        <v>47</v>
      </c>
      <c r="I47" s="8">
        <v>4</v>
      </c>
      <c r="J47" s="8">
        <v>16</v>
      </c>
      <c r="K47" s="8">
        <v>16</v>
      </c>
      <c r="L47" s="8">
        <v>21.59</v>
      </c>
      <c r="M47" s="8">
        <v>48.86</v>
      </c>
      <c r="N47" s="8">
        <v>27.84</v>
      </c>
      <c r="O47" s="8">
        <v>1.1399999999999999</v>
      </c>
      <c r="P47" s="8">
        <v>0.56999999999999995</v>
      </c>
    </row>
    <row r="48" spans="1:16" x14ac:dyDescent="0.25">
      <c r="A48" s="8" t="s">
        <v>1180</v>
      </c>
      <c r="B48" s="8" t="s">
        <v>411</v>
      </c>
      <c r="C48" s="8">
        <v>20.2</v>
      </c>
      <c r="D48" s="8">
        <v>24</v>
      </c>
      <c r="E48" s="8">
        <v>0.84</v>
      </c>
      <c r="F48" s="8">
        <v>1.07</v>
      </c>
      <c r="G48" s="8">
        <v>10</v>
      </c>
      <c r="H48" s="8">
        <v>32</v>
      </c>
      <c r="I48" s="8">
        <v>3</v>
      </c>
      <c r="J48" s="8">
        <v>5</v>
      </c>
      <c r="K48" s="8">
        <v>12</v>
      </c>
      <c r="L48" s="8">
        <v>45.83</v>
      </c>
      <c r="M48" s="8">
        <v>37.5</v>
      </c>
      <c r="N48" s="8">
        <v>16.670000000000002</v>
      </c>
      <c r="O48" s="8">
        <v>0</v>
      </c>
      <c r="P48" s="8">
        <v>0</v>
      </c>
    </row>
    <row r="49" spans="1:16" x14ac:dyDescent="0.25">
      <c r="A49" s="8" t="s">
        <v>1180</v>
      </c>
      <c r="B49" s="8" t="s">
        <v>418</v>
      </c>
      <c r="C49" s="8">
        <v>12.2</v>
      </c>
      <c r="D49" s="8">
        <v>14</v>
      </c>
      <c r="E49" s="8">
        <v>0.87</v>
      </c>
      <c r="F49" s="8">
        <v>1.1100000000000001</v>
      </c>
      <c r="G49" s="8">
        <v>3</v>
      </c>
      <c r="H49" s="8">
        <v>32</v>
      </c>
      <c r="I49" s="8">
        <v>3</v>
      </c>
      <c r="J49" s="8">
        <v>3</v>
      </c>
      <c r="K49" s="8">
        <v>12</v>
      </c>
      <c r="L49" s="8">
        <v>64.290000000000006</v>
      </c>
      <c r="M49" s="8">
        <v>28.57</v>
      </c>
      <c r="N49" s="8">
        <v>0</v>
      </c>
      <c r="O49" s="8">
        <v>0</v>
      </c>
      <c r="P49" s="8">
        <v>7.14</v>
      </c>
    </row>
    <row r="50" spans="1:16" x14ac:dyDescent="0.25">
      <c r="A50" s="8" t="s">
        <v>1181</v>
      </c>
      <c r="B50" s="8" t="s">
        <v>424</v>
      </c>
      <c r="C50" s="8">
        <v>132.19999999999999</v>
      </c>
      <c r="D50" s="8">
        <v>163</v>
      </c>
      <c r="E50" s="8">
        <v>0.81</v>
      </c>
      <c r="F50" s="8">
        <v>1</v>
      </c>
      <c r="G50" s="8">
        <v>21</v>
      </c>
      <c r="H50" s="8">
        <v>47</v>
      </c>
      <c r="I50" s="8">
        <v>4</v>
      </c>
      <c r="J50" s="8">
        <v>10</v>
      </c>
      <c r="K50" s="8">
        <v>16</v>
      </c>
      <c r="L50" s="8">
        <v>29.45</v>
      </c>
      <c r="M50" s="8">
        <v>54.6</v>
      </c>
      <c r="N50" s="8">
        <v>15.95</v>
      </c>
      <c r="O50" s="8">
        <v>0</v>
      </c>
      <c r="P50" s="8">
        <v>0</v>
      </c>
    </row>
    <row r="51" spans="1:16" x14ac:dyDescent="0.25">
      <c r="A51" s="8" t="s">
        <v>1180</v>
      </c>
      <c r="B51" s="8" t="s">
        <v>424</v>
      </c>
      <c r="C51" s="8">
        <v>30.3</v>
      </c>
      <c r="D51" s="8">
        <v>35</v>
      </c>
      <c r="E51" s="8">
        <v>0.87</v>
      </c>
      <c r="F51" s="8">
        <v>1.1000000000000001</v>
      </c>
      <c r="G51" s="8">
        <v>4</v>
      </c>
      <c r="H51" s="8">
        <v>32</v>
      </c>
      <c r="I51" s="8">
        <v>4</v>
      </c>
      <c r="J51" s="8">
        <v>1</v>
      </c>
      <c r="K51" s="8">
        <v>13</v>
      </c>
      <c r="L51" s="8">
        <v>54.29</v>
      </c>
      <c r="M51" s="8">
        <v>34.29</v>
      </c>
      <c r="N51" s="8">
        <v>8.57</v>
      </c>
      <c r="O51" s="8">
        <v>2.86</v>
      </c>
      <c r="P51" s="8">
        <v>0</v>
      </c>
    </row>
    <row r="52" spans="1:16" x14ac:dyDescent="0.25">
      <c r="A52" s="8" t="s">
        <v>1181</v>
      </c>
      <c r="B52" s="8" t="s">
        <v>431</v>
      </c>
      <c r="C52" s="8">
        <v>37.1</v>
      </c>
      <c r="D52" s="8">
        <v>49</v>
      </c>
      <c r="E52" s="8">
        <v>0.76</v>
      </c>
      <c r="F52" s="8">
        <v>0.93</v>
      </c>
      <c r="G52" s="8">
        <v>38</v>
      </c>
      <c r="H52" s="8">
        <v>47</v>
      </c>
      <c r="I52" s="8">
        <v>3</v>
      </c>
      <c r="J52" s="8">
        <v>13</v>
      </c>
      <c r="K52" s="8">
        <v>15</v>
      </c>
      <c r="L52" s="8">
        <v>24.49</v>
      </c>
      <c r="M52" s="8">
        <v>44.9</v>
      </c>
      <c r="N52" s="8">
        <v>30.61</v>
      </c>
      <c r="O52" s="8">
        <v>0</v>
      </c>
      <c r="P52" s="8">
        <v>0</v>
      </c>
    </row>
    <row r="53" spans="1:16" x14ac:dyDescent="0.25">
      <c r="A53" s="8" t="s">
        <v>1180</v>
      </c>
      <c r="B53" s="8" t="s">
        <v>431</v>
      </c>
      <c r="C53" s="8">
        <v>15.3</v>
      </c>
      <c r="D53" s="8">
        <v>19</v>
      </c>
      <c r="E53" s="8">
        <v>0.81</v>
      </c>
      <c r="F53" s="8">
        <v>1.02</v>
      </c>
      <c r="G53" s="8">
        <v>18</v>
      </c>
      <c r="H53" s="8">
        <v>32</v>
      </c>
      <c r="I53" s="8">
        <v>3</v>
      </c>
      <c r="J53" s="8">
        <v>7</v>
      </c>
      <c r="K53" s="8">
        <v>12</v>
      </c>
      <c r="L53" s="8">
        <v>26.32</v>
      </c>
      <c r="M53" s="8">
        <v>57.89</v>
      </c>
      <c r="N53" s="8">
        <v>15.79</v>
      </c>
      <c r="O53" s="8">
        <v>0</v>
      </c>
      <c r="P53" s="8">
        <v>0</v>
      </c>
    </row>
    <row r="54" spans="1:16" x14ac:dyDescent="0.25">
      <c r="A54" s="8" t="s">
        <v>1181</v>
      </c>
      <c r="B54" s="8" t="s">
        <v>433</v>
      </c>
      <c r="C54" s="8">
        <v>34.4</v>
      </c>
      <c r="D54" s="8">
        <v>41</v>
      </c>
      <c r="E54" s="8">
        <v>0.84</v>
      </c>
      <c r="F54" s="8">
        <v>1.04</v>
      </c>
      <c r="G54" s="8">
        <v>14</v>
      </c>
      <c r="H54" s="8">
        <v>47</v>
      </c>
      <c r="I54" s="8">
        <v>3</v>
      </c>
      <c r="J54" s="8">
        <v>3</v>
      </c>
      <c r="K54" s="8">
        <v>15</v>
      </c>
      <c r="L54" s="8">
        <v>48.78</v>
      </c>
      <c r="M54" s="8">
        <v>34.15</v>
      </c>
      <c r="N54" s="8">
        <v>14.63</v>
      </c>
      <c r="O54" s="8">
        <v>2.44</v>
      </c>
      <c r="P54" s="8">
        <v>0</v>
      </c>
    </row>
    <row r="55" spans="1:16" x14ac:dyDescent="0.25">
      <c r="A55" s="8" t="s">
        <v>1181</v>
      </c>
      <c r="B55" s="8" t="s">
        <v>436</v>
      </c>
      <c r="C55" s="8">
        <v>65.900000000000006</v>
      </c>
      <c r="D55" s="8">
        <v>76</v>
      </c>
      <c r="E55" s="8">
        <v>0.87</v>
      </c>
      <c r="F55" s="8">
        <v>1.07</v>
      </c>
      <c r="G55" s="8">
        <v>8</v>
      </c>
      <c r="H55" s="8">
        <v>47</v>
      </c>
      <c r="I55" s="8">
        <v>4</v>
      </c>
      <c r="J55" s="8">
        <v>4</v>
      </c>
      <c r="K55" s="8">
        <v>16</v>
      </c>
      <c r="L55" s="8">
        <v>43.42</v>
      </c>
      <c r="M55" s="8">
        <v>50</v>
      </c>
      <c r="N55" s="8">
        <v>6.58</v>
      </c>
      <c r="O55" s="8">
        <v>0</v>
      </c>
      <c r="P55" s="8">
        <v>0</v>
      </c>
    </row>
    <row r="56" spans="1:16" x14ac:dyDescent="0.25">
      <c r="A56" s="8" t="s">
        <v>1181</v>
      </c>
      <c r="B56" s="8" t="s">
        <v>438</v>
      </c>
      <c r="C56" s="8">
        <v>17.600000000000001</v>
      </c>
      <c r="D56" s="8">
        <v>23</v>
      </c>
      <c r="E56" s="8">
        <v>0.77</v>
      </c>
      <c r="F56" s="8">
        <v>0.94</v>
      </c>
      <c r="G56" s="8">
        <v>34</v>
      </c>
      <c r="H56" s="8">
        <v>47</v>
      </c>
      <c r="I56" s="8">
        <v>2</v>
      </c>
      <c r="J56" s="8">
        <v>9</v>
      </c>
      <c r="K56" s="8">
        <v>16</v>
      </c>
      <c r="L56" s="8">
        <v>34.78</v>
      </c>
      <c r="M56" s="8">
        <v>30.43</v>
      </c>
      <c r="N56" s="8">
        <v>34.78</v>
      </c>
      <c r="O56" s="8">
        <v>0</v>
      </c>
      <c r="P56" s="8">
        <v>0</v>
      </c>
    </row>
    <row r="57" spans="1:16" x14ac:dyDescent="0.25">
      <c r="A57" s="8" t="s">
        <v>1180</v>
      </c>
      <c r="B57" s="8" t="s">
        <v>439</v>
      </c>
      <c r="C57" s="8">
        <v>7.9</v>
      </c>
      <c r="D57" s="8">
        <v>11</v>
      </c>
      <c r="E57" s="8">
        <v>0.72</v>
      </c>
      <c r="F57" s="8">
        <v>0.91</v>
      </c>
      <c r="G57" s="8">
        <v>26</v>
      </c>
      <c r="H57" s="8">
        <v>32</v>
      </c>
      <c r="I57" s="8">
        <v>2</v>
      </c>
      <c r="J57" s="8">
        <v>6</v>
      </c>
      <c r="K57" s="8">
        <v>7</v>
      </c>
      <c r="L57" s="8">
        <v>0</v>
      </c>
      <c r="M57" s="8">
        <v>72.73</v>
      </c>
      <c r="N57" s="8">
        <v>27.27</v>
      </c>
      <c r="O57" s="8">
        <v>0</v>
      </c>
      <c r="P57" s="8">
        <v>0</v>
      </c>
    </row>
    <row r="58" spans="1:16" x14ac:dyDescent="0.25">
      <c r="A58" s="8" t="s">
        <v>1181</v>
      </c>
      <c r="B58" s="8" t="s">
        <v>439</v>
      </c>
      <c r="C58" s="8">
        <v>6.5</v>
      </c>
      <c r="D58" s="8">
        <v>10</v>
      </c>
      <c r="E58" s="8">
        <v>0.65</v>
      </c>
      <c r="F58" s="8">
        <v>0.8</v>
      </c>
      <c r="G58" s="8">
        <v>44</v>
      </c>
      <c r="H58" s="8">
        <v>47</v>
      </c>
      <c r="I58" s="8">
        <v>2</v>
      </c>
      <c r="J58" s="8">
        <v>13</v>
      </c>
      <c r="K58" s="8">
        <v>16</v>
      </c>
      <c r="L58" s="8">
        <v>20</v>
      </c>
      <c r="M58" s="8">
        <v>50</v>
      </c>
      <c r="N58" s="8">
        <v>10</v>
      </c>
      <c r="O58" s="8">
        <v>0</v>
      </c>
      <c r="P58" s="8">
        <v>20</v>
      </c>
    </row>
    <row r="59" spans="1:16" x14ac:dyDescent="0.25">
      <c r="A59" s="8" t="s">
        <v>1180</v>
      </c>
      <c r="B59" s="8" t="s">
        <v>441</v>
      </c>
      <c r="C59" s="8">
        <v>66.400000000000006</v>
      </c>
      <c r="D59" s="8">
        <v>81</v>
      </c>
      <c r="E59" s="8">
        <v>0.82</v>
      </c>
      <c r="F59" s="8">
        <v>1.04</v>
      </c>
      <c r="G59" s="8">
        <v>16</v>
      </c>
      <c r="H59" s="8">
        <v>32</v>
      </c>
      <c r="I59" s="8">
        <v>4</v>
      </c>
      <c r="J59" s="8">
        <v>8</v>
      </c>
      <c r="K59" s="8">
        <v>13</v>
      </c>
      <c r="L59" s="8">
        <v>32.1</v>
      </c>
      <c r="M59" s="8">
        <v>54.32</v>
      </c>
      <c r="N59" s="8">
        <v>12.35</v>
      </c>
      <c r="O59" s="8">
        <v>1.23</v>
      </c>
      <c r="P59" s="8">
        <v>0</v>
      </c>
    </row>
    <row r="60" spans="1:16" x14ac:dyDescent="0.25">
      <c r="A60" s="8" t="s">
        <v>1181</v>
      </c>
      <c r="B60" s="8" t="s">
        <v>441</v>
      </c>
      <c r="C60" s="8">
        <v>147.69999999999999</v>
      </c>
      <c r="D60" s="8">
        <v>170</v>
      </c>
      <c r="E60" s="8">
        <v>0.87</v>
      </c>
      <c r="F60" s="8">
        <v>1.07</v>
      </c>
      <c r="G60" s="8">
        <v>8</v>
      </c>
      <c r="H60" s="8">
        <v>47</v>
      </c>
      <c r="I60" s="8">
        <v>4</v>
      </c>
      <c r="J60" s="8">
        <v>4</v>
      </c>
      <c r="K60" s="8">
        <v>16</v>
      </c>
      <c r="L60" s="8">
        <v>45.88</v>
      </c>
      <c r="M60" s="8">
        <v>46.47</v>
      </c>
      <c r="N60" s="8">
        <v>7.65</v>
      </c>
      <c r="O60" s="8">
        <v>0</v>
      </c>
      <c r="P60" s="8">
        <v>0</v>
      </c>
    </row>
    <row r="61" spans="1:16" x14ac:dyDescent="0.25">
      <c r="A61" s="8" t="s">
        <v>1181</v>
      </c>
      <c r="B61" s="8" t="s">
        <v>444</v>
      </c>
      <c r="C61" s="8">
        <v>10.4</v>
      </c>
      <c r="D61" s="8">
        <v>11</v>
      </c>
      <c r="E61" s="8">
        <v>0.95</v>
      </c>
      <c r="F61" s="8">
        <v>1.17</v>
      </c>
      <c r="G61" s="8">
        <v>1</v>
      </c>
      <c r="H61" s="8">
        <v>47</v>
      </c>
      <c r="I61" s="8">
        <v>2</v>
      </c>
      <c r="J61" s="8">
        <v>1</v>
      </c>
      <c r="K61" s="8">
        <v>16</v>
      </c>
      <c r="L61" s="8">
        <v>72.73</v>
      </c>
      <c r="M61" s="8">
        <v>27.27</v>
      </c>
      <c r="N61" s="8">
        <v>0</v>
      </c>
      <c r="O61" s="8">
        <v>0</v>
      </c>
      <c r="P61" s="8">
        <v>0</v>
      </c>
    </row>
    <row r="62" spans="1:16" x14ac:dyDescent="0.25">
      <c r="A62" s="8" t="s">
        <v>1181</v>
      </c>
      <c r="B62" s="8" t="s">
        <v>446</v>
      </c>
      <c r="C62" s="8">
        <v>6.8</v>
      </c>
      <c r="D62" s="8">
        <v>10</v>
      </c>
      <c r="E62" s="8">
        <v>0.68</v>
      </c>
      <c r="F62" s="8">
        <v>0.84</v>
      </c>
      <c r="G62" s="8">
        <v>43</v>
      </c>
      <c r="H62" s="8">
        <v>47</v>
      </c>
      <c r="I62" s="8">
        <v>2</v>
      </c>
      <c r="J62" s="8">
        <v>12</v>
      </c>
      <c r="K62" s="8">
        <v>16</v>
      </c>
      <c r="L62" s="8">
        <v>0</v>
      </c>
      <c r="M62" s="8">
        <v>60</v>
      </c>
      <c r="N62" s="8">
        <v>40</v>
      </c>
      <c r="O62" s="8">
        <v>0</v>
      </c>
      <c r="P62" s="8">
        <v>0</v>
      </c>
    </row>
    <row r="63" spans="1:16" x14ac:dyDescent="0.25">
      <c r="A63" s="8" t="s">
        <v>1181</v>
      </c>
      <c r="B63" s="8" t="s">
        <v>457</v>
      </c>
      <c r="C63" s="8">
        <v>171.2</v>
      </c>
      <c r="D63" s="8">
        <v>207</v>
      </c>
      <c r="E63" s="8">
        <v>0.83</v>
      </c>
      <c r="F63" s="8">
        <v>1.02</v>
      </c>
      <c r="G63" s="8">
        <v>18</v>
      </c>
      <c r="H63" s="8">
        <v>47</v>
      </c>
      <c r="I63" s="8">
        <v>4</v>
      </c>
      <c r="J63" s="8">
        <v>9</v>
      </c>
      <c r="K63" s="8">
        <v>16</v>
      </c>
      <c r="L63" s="8">
        <v>36.71</v>
      </c>
      <c r="M63" s="8">
        <v>48.79</v>
      </c>
      <c r="N63" s="8">
        <v>13.53</v>
      </c>
      <c r="O63" s="8">
        <v>0.97</v>
      </c>
      <c r="P63" s="8">
        <v>0</v>
      </c>
    </row>
    <row r="64" spans="1:16" x14ac:dyDescent="0.25">
      <c r="A64" s="8" t="s">
        <v>1180</v>
      </c>
      <c r="B64" s="8" t="s">
        <v>457</v>
      </c>
      <c r="C64" s="8">
        <v>64.099999999999994</v>
      </c>
      <c r="D64" s="8">
        <v>77</v>
      </c>
      <c r="E64" s="8">
        <v>0.83</v>
      </c>
      <c r="F64" s="8">
        <v>1.06</v>
      </c>
      <c r="G64" s="8">
        <v>11</v>
      </c>
      <c r="H64" s="8">
        <v>32</v>
      </c>
      <c r="I64" s="8">
        <v>4</v>
      </c>
      <c r="J64" s="8">
        <v>4</v>
      </c>
      <c r="K64" s="8">
        <v>13</v>
      </c>
      <c r="L64" s="8">
        <v>45.45</v>
      </c>
      <c r="M64" s="8">
        <v>36.36</v>
      </c>
      <c r="N64" s="8">
        <v>16.88</v>
      </c>
      <c r="O64" s="8">
        <v>1.3</v>
      </c>
      <c r="P64" s="8">
        <v>0</v>
      </c>
    </row>
    <row r="65" spans="1:16" x14ac:dyDescent="0.25">
      <c r="A65" s="8" t="s">
        <v>1180</v>
      </c>
      <c r="B65" s="8" t="s">
        <v>464</v>
      </c>
      <c r="C65" s="8">
        <v>2.1</v>
      </c>
      <c r="D65" s="8">
        <v>10</v>
      </c>
      <c r="E65" s="8">
        <v>0.21</v>
      </c>
      <c r="F65" s="8">
        <v>0.27</v>
      </c>
      <c r="G65" s="8">
        <v>32</v>
      </c>
      <c r="H65" s="8">
        <v>32</v>
      </c>
      <c r="I65" s="8">
        <v>2</v>
      </c>
      <c r="J65" s="8">
        <v>7</v>
      </c>
      <c r="K65" s="8">
        <v>7</v>
      </c>
      <c r="L65" s="8">
        <v>0</v>
      </c>
      <c r="M65" s="8">
        <v>0</v>
      </c>
      <c r="N65" s="8">
        <v>10</v>
      </c>
      <c r="O65" s="8">
        <v>80</v>
      </c>
      <c r="P65" s="8">
        <v>10</v>
      </c>
    </row>
    <row r="66" spans="1:16" x14ac:dyDescent="0.25">
      <c r="A66" s="8" t="s">
        <v>1181</v>
      </c>
      <c r="B66" s="8" t="s">
        <v>470</v>
      </c>
      <c r="C66" s="8">
        <v>64.900000000000006</v>
      </c>
      <c r="D66" s="8">
        <v>81</v>
      </c>
      <c r="E66" s="8">
        <v>0.8</v>
      </c>
      <c r="F66" s="8">
        <v>0.99</v>
      </c>
      <c r="G66" s="8">
        <v>25</v>
      </c>
      <c r="H66" s="8">
        <v>47</v>
      </c>
      <c r="I66" s="8">
        <v>4</v>
      </c>
      <c r="J66" s="8">
        <v>11</v>
      </c>
      <c r="K66" s="8">
        <v>16</v>
      </c>
      <c r="L66" s="8">
        <v>35.799999999999997</v>
      </c>
      <c r="M66" s="8">
        <v>41.98</v>
      </c>
      <c r="N66" s="8">
        <v>20.99</v>
      </c>
      <c r="O66" s="8">
        <v>1.23</v>
      </c>
      <c r="P66" s="8">
        <v>0</v>
      </c>
    </row>
    <row r="67" spans="1:16" x14ac:dyDescent="0.25">
      <c r="A67" s="8" t="s">
        <v>1181</v>
      </c>
      <c r="B67" s="8" t="s">
        <v>473</v>
      </c>
      <c r="C67" s="8">
        <v>70.900000000000006</v>
      </c>
      <c r="D67" s="8">
        <v>80</v>
      </c>
      <c r="E67" s="8">
        <v>0.89</v>
      </c>
      <c r="F67" s="8">
        <v>1.0900000000000001</v>
      </c>
      <c r="G67" s="8">
        <v>5</v>
      </c>
      <c r="H67" s="8">
        <v>47</v>
      </c>
      <c r="I67" s="8">
        <v>4</v>
      </c>
      <c r="J67" s="8">
        <v>1</v>
      </c>
      <c r="K67" s="8">
        <v>16</v>
      </c>
      <c r="L67" s="8">
        <v>56.25</v>
      </c>
      <c r="M67" s="8">
        <v>36.25</v>
      </c>
      <c r="N67" s="8">
        <v>6.25</v>
      </c>
      <c r="O67" s="8">
        <v>1.25</v>
      </c>
      <c r="P67" s="8">
        <v>0</v>
      </c>
    </row>
    <row r="68" spans="1:16" x14ac:dyDescent="0.25">
      <c r="A68" s="8" t="s">
        <v>1181</v>
      </c>
      <c r="B68" s="8" t="s">
        <v>481</v>
      </c>
      <c r="C68" s="8">
        <v>18.7</v>
      </c>
      <c r="D68" s="8">
        <v>27</v>
      </c>
      <c r="E68" s="8">
        <v>0.69</v>
      </c>
      <c r="F68" s="8">
        <v>0.85</v>
      </c>
      <c r="G68" s="8">
        <v>42</v>
      </c>
      <c r="H68" s="8">
        <v>47</v>
      </c>
      <c r="I68" s="8">
        <v>2</v>
      </c>
      <c r="J68" s="8">
        <v>11</v>
      </c>
      <c r="K68" s="8">
        <v>16</v>
      </c>
      <c r="L68" s="8">
        <v>7.41</v>
      </c>
      <c r="M68" s="8">
        <v>55.56</v>
      </c>
      <c r="N68" s="8">
        <v>33.33</v>
      </c>
      <c r="O68" s="8">
        <v>3.7</v>
      </c>
      <c r="P68" s="8">
        <v>0</v>
      </c>
    </row>
    <row r="69" spans="1:16" x14ac:dyDescent="0.25">
      <c r="A69" s="8" t="s">
        <v>1180</v>
      </c>
      <c r="B69" s="8" t="s">
        <v>484</v>
      </c>
      <c r="C69" s="8">
        <v>55.5</v>
      </c>
      <c r="D69" s="8">
        <v>65</v>
      </c>
      <c r="E69" s="8">
        <v>0.85</v>
      </c>
      <c r="F69" s="8">
        <v>1.0900000000000001</v>
      </c>
      <c r="G69" s="8">
        <v>7</v>
      </c>
      <c r="H69" s="8">
        <v>32</v>
      </c>
      <c r="I69" s="8">
        <v>4</v>
      </c>
      <c r="J69" s="8">
        <v>2</v>
      </c>
      <c r="K69" s="8">
        <v>13</v>
      </c>
      <c r="L69" s="8">
        <v>52.31</v>
      </c>
      <c r="M69" s="8">
        <v>32.31</v>
      </c>
      <c r="N69" s="8">
        <v>13.85</v>
      </c>
      <c r="O69" s="8">
        <v>1.54</v>
      </c>
      <c r="P69" s="8">
        <v>0</v>
      </c>
    </row>
    <row r="70" spans="1:16" x14ac:dyDescent="0.25">
      <c r="A70" s="8" t="s">
        <v>1181</v>
      </c>
      <c r="B70" s="8" t="s">
        <v>484</v>
      </c>
      <c r="C70" s="8">
        <v>34.1</v>
      </c>
      <c r="D70" s="8">
        <v>45</v>
      </c>
      <c r="E70" s="8">
        <v>0.76</v>
      </c>
      <c r="F70" s="8">
        <v>0.94</v>
      </c>
      <c r="G70" s="8">
        <v>34</v>
      </c>
      <c r="H70" s="8">
        <v>47</v>
      </c>
      <c r="I70" s="8">
        <v>3</v>
      </c>
      <c r="J70" s="8">
        <v>11</v>
      </c>
      <c r="K70" s="8">
        <v>15</v>
      </c>
      <c r="L70" s="8">
        <v>15.56</v>
      </c>
      <c r="M70" s="8">
        <v>60</v>
      </c>
      <c r="N70" s="8">
        <v>24.44</v>
      </c>
      <c r="O70" s="8">
        <v>0</v>
      </c>
      <c r="P70" s="8">
        <v>0</v>
      </c>
    </row>
    <row r="71" spans="1:16" x14ac:dyDescent="0.25">
      <c r="A71" s="8" t="s">
        <v>1181</v>
      </c>
      <c r="B71" s="8" t="s">
        <v>496</v>
      </c>
      <c r="C71" s="8">
        <v>17</v>
      </c>
      <c r="D71" s="8">
        <v>21</v>
      </c>
      <c r="E71" s="8">
        <v>0.81</v>
      </c>
      <c r="F71" s="8">
        <v>1</v>
      </c>
      <c r="G71" s="8">
        <v>21</v>
      </c>
      <c r="H71" s="8">
        <v>47</v>
      </c>
      <c r="I71" s="8">
        <v>2</v>
      </c>
      <c r="J71" s="8">
        <v>8</v>
      </c>
      <c r="K71" s="8">
        <v>16</v>
      </c>
      <c r="L71" s="8">
        <v>33.33</v>
      </c>
      <c r="M71" s="8">
        <v>47.62</v>
      </c>
      <c r="N71" s="8">
        <v>19.05</v>
      </c>
      <c r="O71" s="8">
        <v>0</v>
      </c>
      <c r="P71" s="8">
        <v>0</v>
      </c>
    </row>
    <row r="72" spans="1:16" x14ac:dyDescent="0.25">
      <c r="A72" s="8" t="s">
        <v>1181</v>
      </c>
      <c r="B72" s="8" t="s">
        <v>501</v>
      </c>
      <c r="C72" s="8">
        <v>83.6</v>
      </c>
      <c r="D72" s="8">
        <v>105</v>
      </c>
      <c r="E72" s="8">
        <v>0.8</v>
      </c>
      <c r="F72" s="8">
        <v>0.98</v>
      </c>
      <c r="G72" s="8">
        <v>28</v>
      </c>
      <c r="H72" s="8">
        <v>47</v>
      </c>
      <c r="I72" s="8">
        <v>4</v>
      </c>
      <c r="J72" s="8">
        <v>13</v>
      </c>
      <c r="K72" s="8">
        <v>16</v>
      </c>
      <c r="L72" s="8">
        <v>27.62</v>
      </c>
      <c r="M72" s="8">
        <v>55.24</v>
      </c>
      <c r="N72" s="8">
        <v>15.24</v>
      </c>
      <c r="O72" s="8">
        <v>0.95</v>
      </c>
      <c r="P72" s="8">
        <v>0.95</v>
      </c>
    </row>
    <row r="73" spans="1:16" x14ac:dyDescent="0.25">
      <c r="A73" s="8" t="s">
        <v>1180</v>
      </c>
      <c r="B73" s="8" t="s">
        <v>501</v>
      </c>
      <c r="C73" s="8">
        <v>64.3</v>
      </c>
      <c r="D73" s="8">
        <v>92</v>
      </c>
      <c r="E73" s="8">
        <v>0.7</v>
      </c>
      <c r="F73" s="8">
        <v>0.89</v>
      </c>
      <c r="G73" s="8">
        <v>28</v>
      </c>
      <c r="H73" s="8">
        <v>32</v>
      </c>
      <c r="I73" s="8">
        <v>4</v>
      </c>
      <c r="J73" s="8">
        <v>13</v>
      </c>
      <c r="K73" s="8">
        <v>13</v>
      </c>
      <c r="L73" s="8">
        <v>21.74</v>
      </c>
      <c r="M73" s="8">
        <v>38.04</v>
      </c>
      <c r="N73" s="8">
        <v>33.700000000000003</v>
      </c>
      <c r="O73" s="8">
        <v>4.3499999999999996</v>
      </c>
      <c r="P73" s="8">
        <v>2.17</v>
      </c>
    </row>
    <row r="74" spans="1:16" x14ac:dyDescent="0.25">
      <c r="A74" s="8" t="s">
        <v>1181</v>
      </c>
      <c r="B74" s="8" t="s">
        <v>508</v>
      </c>
      <c r="C74" s="8">
        <v>85.8</v>
      </c>
      <c r="D74" s="8">
        <v>100</v>
      </c>
      <c r="E74" s="8">
        <v>0.86</v>
      </c>
      <c r="F74" s="8">
        <v>1.06</v>
      </c>
      <c r="G74" s="8">
        <v>12</v>
      </c>
      <c r="H74" s="8">
        <v>47</v>
      </c>
      <c r="I74" s="8">
        <v>4</v>
      </c>
      <c r="J74" s="8">
        <v>6</v>
      </c>
      <c r="K74" s="8">
        <v>16</v>
      </c>
      <c r="L74" s="8">
        <v>41</v>
      </c>
      <c r="M74" s="8">
        <v>51</v>
      </c>
      <c r="N74" s="8">
        <v>8</v>
      </c>
      <c r="O74" s="8">
        <v>0</v>
      </c>
      <c r="P74" s="8">
        <v>0</v>
      </c>
    </row>
    <row r="75" spans="1:16" x14ac:dyDescent="0.25">
      <c r="A75" s="8" t="s">
        <v>1180</v>
      </c>
      <c r="B75" s="8" t="s">
        <v>515</v>
      </c>
      <c r="C75" s="8">
        <v>10.4</v>
      </c>
      <c r="D75" s="8">
        <v>12</v>
      </c>
      <c r="E75" s="8">
        <v>0.87</v>
      </c>
      <c r="F75" s="8">
        <v>1.1000000000000001</v>
      </c>
      <c r="G75" s="8">
        <v>4</v>
      </c>
      <c r="H75" s="8">
        <v>32</v>
      </c>
      <c r="I75" s="8">
        <v>2</v>
      </c>
      <c r="J75" s="8">
        <v>1</v>
      </c>
      <c r="K75" s="8">
        <v>7</v>
      </c>
      <c r="L75" s="8">
        <v>58.33</v>
      </c>
      <c r="M75" s="8">
        <v>25</v>
      </c>
      <c r="N75" s="8">
        <v>16.670000000000002</v>
      </c>
      <c r="O75" s="8">
        <v>0</v>
      </c>
      <c r="P75" s="8">
        <v>0</v>
      </c>
    </row>
    <row r="76" spans="1:16" x14ac:dyDescent="0.25">
      <c r="A76" s="8" t="s">
        <v>1181</v>
      </c>
      <c r="B76" s="8" t="s">
        <v>515</v>
      </c>
      <c r="C76" s="8">
        <v>53.1</v>
      </c>
      <c r="D76" s="8">
        <v>61</v>
      </c>
      <c r="E76" s="8">
        <v>0.87</v>
      </c>
      <c r="F76" s="8">
        <v>1.07</v>
      </c>
      <c r="G76" s="8">
        <v>8</v>
      </c>
      <c r="H76" s="8">
        <v>47</v>
      </c>
      <c r="I76" s="8">
        <v>3</v>
      </c>
      <c r="J76" s="8">
        <v>2</v>
      </c>
      <c r="K76" s="8">
        <v>15</v>
      </c>
      <c r="L76" s="8">
        <v>42.62</v>
      </c>
      <c r="M76" s="8">
        <v>54.1</v>
      </c>
      <c r="N76" s="8">
        <v>1.64</v>
      </c>
      <c r="O76" s="8">
        <v>1.64</v>
      </c>
      <c r="P76" s="8">
        <v>0</v>
      </c>
    </row>
    <row r="77" spans="1:16" x14ac:dyDescent="0.25">
      <c r="A77" s="8" t="s">
        <v>1180</v>
      </c>
      <c r="B77" s="8" t="s">
        <v>519</v>
      </c>
      <c r="C77" s="8">
        <v>7.5</v>
      </c>
      <c r="D77" s="8">
        <v>10</v>
      </c>
      <c r="E77" s="8">
        <v>0.75</v>
      </c>
      <c r="F77" s="8">
        <v>0.95</v>
      </c>
      <c r="G77" s="8">
        <v>23</v>
      </c>
      <c r="H77" s="8">
        <v>32</v>
      </c>
      <c r="I77" s="8">
        <v>2</v>
      </c>
      <c r="J77" s="8">
        <v>5</v>
      </c>
      <c r="K77" s="8">
        <v>7</v>
      </c>
      <c r="L77" s="8">
        <v>20</v>
      </c>
      <c r="M77" s="8">
        <v>50</v>
      </c>
      <c r="N77" s="8">
        <v>30</v>
      </c>
      <c r="O77" s="8">
        <v>0</v>
      </c>
      <c r="P77" s="8">
        <v>0</v>
      </c>
    </row>
    <row r="78" spans="1:16" x14ac:dyDescent="0.25">
      <c r="A78" s="8" t="s">
        <v>1181</v>
      </c>
      <c r="B78" s="8" t="s">
        <v>519</v>
      </c>
      <c r="C78" s="8">
        <v>30.9</v>
      </c>
      <c r="D78" s="8">
        <v>39</v>
      </c>
      <c r="E78" s="8">
        <v>0.79</v>
      </c>
      <c r="F78" s="8">
        <v>0.98</v>
      </c>
      <c r="G78" s="8">
        <v>28</v>
      </c>
      <c r="H78" s="8">
        <v>47</v>
      </c>
      <c r="I78" s="8">
        <v>3</v>
      </c>
      <c r="J78" s="8">
        <v>8</v>
      </c>
      <c r="K78" s="8">
        <v>15</v>
      </c>
      <c r="L78" s="8">
        <v>23.08</v>
      </c>
      <c r="M78" s="8">
        <v>61.54</v>
      </c>
      <c r="N78" s="8">
        <v>12.82</v>
      </c>
      <c r="O78" s="8">
        <v>2.56</v>
      </c>
      <c r="P78" s="8">
        <v>0</v>
      </c>
    </row>
    <row r="79" spans="1:16" x14ac:dyDescent="0.25">
      <c r="A79" s="8" t="s">
        <v>1181</v>
      </c>
      <c r="B79" s="8" t="s">
        <v>521</v>
      </c>
      <c r="C79" s="8">
        <v>40.6</v>
      </c>
      <c r="D79" s="8">
        <v>43</v>
      </c>
      <c r="E79" s="8">
        <v>0.94</v>
      </c>
      <c r="F79" s="8">
        <v>1.17</v>
      </c>
      <c r="G79" s="8">
        <v>1</v>
      </c>
      <c r="H79" s="8">
        <v>47</v>
      </c>
      <c r="I79" s="8">
        <v>3</v>
      </c>
      <c r="J79" s="8">
        <v>1</v>
      </c>
      <c r="K79" s="8">
        <v>15</v>
      </c>
      <c r="L79" s="8">
        <v>72.09</v>
      </c>
      <c r="M79" s="8">
        <v>27.91</v>
      </c>
      <c r="N79" s="8">
        <v>0</v>
      </c>
      <c r="O79" s="8">
        <v>0</v>
      </c>
      <c r="P79" s="8">
        <v>0</v>
      </c>
    </row>
    <row r="80" spans="1:16" x14ac:dyDescent="0.25">
      <c r="A80" s="8" t="s">
        <v>1181</v>
      </c>
      <c r="B80" s="8" t="s">
        <v>528</v>
      </c>
      <c r="C80" s="8">
        <v>30.6</v>
      </c>
      <c r="D80" s="8">
        <v>39</v>
      </c>
      <c r="E80" s="8">
        <v>0.78</v>
      </c>
      <c r="F80" s="8">
        <v>0.97</v>
      </c>
      <c r="G80" s="8">
        <v>30</v>
      </c>
      <c r="H80" s="8">
        <v>47</v>
      </c>
      <c r="I80" s="8">
        <v>3</v>
      </c>
      <c r="J80" s="8">
        <v>9</v>
      </c>
      <c r="K80" s="8">
        <v>15</v>
      </c>
      <c r="L80" s="8">
        <v>30.77</v>
      </c>
      <c r="M80" s="8">
        <v>43.59</v>
      </c>
      <c r="N80" s="8">
        <v>25.64</v>
      </c>
      <c r="O80" s="8">
        <v>0</v>
      </c>
      <c r="P80" s="8">
        <v>0</v>
      </c>
    </row>
    <row r="81" spans="1:16" x14ac:dyDescent="0.25">
      <c r="A81" s="8" t="s">
        <v>1180</v>
      </c>
      <c r="B81" s="8" t="s">
        <v>528</v>
      </c>
      <c r="C81" s="8">
        <v>24.1</v>
      </c>
      <c r="D81" s="8">
        <v>29</v>
      </c>
      <c r="E81" s="8">
        <v>0.83</v>
      </c>
      <c r="F81" s="8">
        <v>1.06</v>
      </c>
      <c r="G81" s="8">
        <v>11</v>
      </c>
      <c r="H81" s="8">
        <v>32</v>
      </c>
      <c r="I81" s="8">
        <v>3</v>
      </c>
      <c r="J81" s="8">
        <v>6</v>
      </c>
      <c r="K81" s="8">
        <v>12</v>
      </c>
      <c r="L81" s="8">
        <v>41.38</v>
      </c>
      <c r="M81" s="8">
        <v>41.38</v>
      </c>
      <c r="N81" s="8">
        <v>17.239999999999998</v>
      </c>
      <c r="O81" s="8">
        <v>0</v>
      </c>
      <c r="P81" s="8">
        <v>0</v>
      </c>
    </row>
    <row r="82" spans="1:16" x14ac:dyDescent="0.25">
      <c r="A82" s="8" t="s">
        <v>1181</v>
      </c>
      <c r="B82" s="8" t="s">
        <v>532</v>
      </c>
      <c r="C82" s="8">
        <v>10.199999999999999</v>
      </c>
      <c r="D82" s="8">
        <v>12</v>
      </c>
      <c r="E82" s="8">
        <v>0.85</v>
      </c>
      <c r="F82" s="8">
        <v>1.05</v>
      </c>
      <c r="G82" s="8">
        <v>13</v>
      </c>
      <c r="H82" s="8">
        <v>47</v>
      </c>
      <c r="I82" s="8">
        <v>2</v>
      </c>
      <c r="J82" s="8">
        <v>5</v>
      </c>
      <c r="K82" s="8">
        <v>16</v>
      </c>
      <c r="L82" s="8">
        <v>25</v>
      </c>
      <c r="M82" s="8">
        <v>75</v>
      </c>
      <c r="N82" s="8">
        <v>0</v>
      </c>
      <c r="O82" s="8">
        <v>0</v>
      </c>
      <c r="P82" s="8">
        <v>0</v>
      </c>
    </row>
    <row r="83" spans="1:16" x14ac:dyDescent="0.25">
      <c r="A83" s="8" t="s">
        <v>1180</v>
      </c>
      <c r="B83" s="8" t="s">
        <v>534</v>
      </c>
      <c r="C83" s="8">
        <v>34</v>
      </c>
      <c r="D83" s="8">
        <v>40</v>
      </c>
      <c r="E83" s="8">
        <v>0.85</v>
      </c>
      <c r="F83" s="8">
        <v>1.08</v>
      </c>
      <c r="G83" s="8">
        <v>9</v>
      </c>
      <c r="H83" s="8">
        <v>32</v>
      </c>
      <c r="I83" s="8">
        <v>4</v>
      </c>
      <c r="J83" s="8">
        <v>3</v>
      </c>
      <c r="K83" s="8">
        <v>13</v>
      </c>
      <c r="L83" s="8">
        <v>47.5</v>
      </c>
      <c r="M83" s="8">
        <v>40</v>
      </c>
      <c r="N83" s="8">
        <v>10</v>
      </c>
      <c r="O83" s="8">
        <v>2.5</v>
      </c>
      <c r="P83" s="8">
        <v>0</v>
      </c>
    </row>
    <row r="84" spans="1:16" x14ac:dyDescent="0.25">
      <c r="A84" s="8" t="s">
        <v>1181</v>
      </c>
      <c r="B84" s="8" t="s">
        <v>541</v>
      </c>
      <c r="C84" s="8">
        <v>39.9</v>
      </c>
      <c r="D84" s="8">
        <v>49</v>
      </c>
      <c r="E84" s="8">
        <v>0.81</v>
      </c>
      <c r="F84" s="8">
        <v>1</v>
      </c>
      <c r="G84" s="8">
        <v>21</v>
      </c>
      <c r="H84" s="8">
        <v>47</v>
      </c>
      <c r="I84" s="8">
        <v>3</v>
      </c>
      <c r="J84" s="8">
        <v>5</v>
      </c>
      <c r="K84" s="8">
        <v>15</v>
      </c>
      <c r="L84" s="8">
        <v>28.57</v>
      </c>
      <c r="M84" s="8">
        <v>57.14</v>
      </c>
      <c r="N84" s="8">
        <v>14.29</v>
      </c>
      <c r="O84" s="8">
        <v>0</v>
      </c>
      <c r="P84" s="8">
        <v>0</v>
      </c>
    </row>
    <row r="85" spans="1:16" x14ac:dyDescent="0.25">
      <c r="A85" s="8" t="s">
        <v>1180</v>
      </c>
      <c r="B85" s="8" t="s">
        <v>541</v>
      </c>
      <c r="C85" s="8">
        <v>36.4</v>
      </c>
      <c r="D85" s="8">
        <v>44</v>
      </c>
      <c r="E85" s="8">
        <v>0.83</v>
      </c>
      <c r="F85" s="8">
        <v>1.05</v>
      </c>
      <c r="G85" s="8">
        <v>13</v>
      </c>
      <c r="H85" s="8">
        <v>32</v>
      </c>
      <c r="I85" s="8">
        <v>4</v>
      </c>
      <c r="J85" s="8">
        <v>5</v>
      </c>
      <c r="K85" s="8">
        <v>13</v>
      </c>
      <c r="L85" s="8">
        <v>40.909999999999997</v>
      </c>
      <c r="M85" s="8">
        <v>43.18</v>
      </c>
      <c r="N85" s="8">
        <v>13.64</v>
      </c>
      <c r="O85" s="8">
        <v>2.27</v>
      </c>
      <c r="P85" s="8">
        <v>0</v>
      </c>
    </row>
  </sheetData>
  <sortState xmlns:xlrd2="http://schemas.microsoft.com/office/spreadsheetml/2017/richdata2" ref="A7:P85">
    <sortCondition ref="B7:B85"/>
  </sortState>
  <mergeCells count="1">
    <mergeCell ref="A1:P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101"/>
  <sheetViews>
    <sheetView workbookViewId="0">
      <selection sqref="A1:P5"/>
    </sheetView>
  </sheetViews>
  <sheetFormatPr defaultRowHeight="13.2" x14ac:dyDescent="0.25"/>
  <cols>
    <col min="2" max="2" width="25" bestFit="1" customWidth="1"/>
    <col min="9" max="9" width="10.5546875" customWidth="1"/>
    <col min="10" max="10" width="11.44140625" customWidth="1"/>
  </cols>
  <sheetData>
    <row r="1" spans="1:16" ht="12.6" customHeight="1" x14ac:dyDescent="0.25">
      <c r="A1" s="137" t="s">
        <v>1183</v>
      </c>
      <c r="B1" s="137"/>
      <c r="C1" s="137"/>
      <c r="D1" s="137"/>
      <c r="E1" s="137"/>
      <c r="F1" s="137"/>
      <c r="G1" s="137"/>
      <c r="H1" s="137"/>
      <c r="I1" s="137"/>
      <c r="J1" s="137"/>
      <c r="K1" s="137"/>
      <c r="L1" s="137"/>
      <c r="M1" s="137"/>
      <c r="N1" s="137"/>
      <c r="O1" s="137"/>
      <c r="P1" s="137"/>
    </row>
    <row r="2" spans="1:16" x14ac:dyDescent="0.25">
      <c r="A2" s="137"/>
      <c r="B2" s="137"/>
      <c r="C2" s="137"/>
      <c r="D2" s="137"/>
      <c r="E2" s="137"/>
      <c r="F2" s="137"/>
      <c r="G2" s="137"/>
      <c r="H2" s="137"/>
      <c r="I2" s="137"/>
      <c r="J2" s="137"/>
      <c r="K2" s="137"/>
      <c r="L2" s="137"/>
      <c r="M2" s="137"/>
      <c r="N2" s="137"/>
      <c r="O2" s="137"/>
      <c r="P2" s="137"/>
    </row>
    <row r="3" spans="1:16" x14ac:dyDescent="0.25">
      <c r="A3" s="137"/>
      <c r="B3" s="137"/>
      <c r="C3" s="137"/>
      <c r="D3" s="137"/>
      <c r="E3" s="137"/>
      <c r="F3" s="137"/>
      <c r="G3" s="137"/>
      <c r="H3" s="137"/>
      <c r="I3" s="137"/>
      <c r="J3" s="137"/>
      <c r="K3" s="137"/>
      <c r="L3" s="137"/>
      <c r="M3" s="137"/>
      <c r="N3" s="137"/>
      <c r="O3" s="137"/>
      <c r="P3" s="137"/>
    </row>
    <row r="4" spans="1:16" x14ac:dyDescent="0.25">
      <c r="A4" s="137"/>
      <c r="B4" s="137"/>
      <c r="C4" s="137"/>
      <c r="D4" s="137"/>
      <c r="E4" s="137"/>
      <c r="F4" s="137"/>
      <c r="G4" s="137"/>
      <c r="H4" s="137"/>
      <c r="I4" s="137"/>
      <c r="J4" s="137"/>
      <c r="K4" s="137"/>
      <c r="L4" s="137"/>
      <c r="M4" s="137"/>
      <c r="N4" s="137"/>
      <c r="O4" s="137"/>
      <c r="P4" s="137"/>
    </row>
    <row r="5" spans="1:16" ht="30.75" customHeight="1" x14ac:dyDescent="0.25">
      <c r="A5" s="137"/>
      <c r="B5" s="137"/>
      <c r="C5" s="137"/>
      <c r="D5" s="137"/>
      <c r="E5" s="137"/>
      <c r="F5" s="137"/>
      <c r="G5" s="137"/>
      <c r="H5" s="137"/>
      <c r="I5" s="137"/>
      <c r="J5" s="137"/>
      <c r="K5" s="137"/>
      <c r="L5" s="137"/>
      <c r="M5" s="137"/>
      <c r="N5" s="137"/>
      <c r="O5" s="137"/>
      <c r="P5" s="137"/>
    </row>
    <row r="6" spans="1:16" ht="105.6" x14ac:dyDescent="0.25">
      <c r="A6" s="4" t="s">
        <v>1179</v>
      </c>
      <c r="B6" s="11" t="s">
        <v>217</v>
      </c>
      <c r="C6" s="9" t="s">
        <v>908</v>
      </c>
      <c r="D6" s="9" t="s">
        <v>909</v>
      </c>
      <c r="E6" s="9" t="s">
        <v>910</v>
      </c>
      <c r="F6" s="9" t="s">
        <v>1176</v>
      </c>
      <c r="G6" s="9" t="s">
        <v>913</v>
      </c>
      <c r="H6" s="9" t="s">
        <v>914</v>
      </c>
      <c r="I6" s="9" t="s">
        <v>1173</v>
      </c>
      <c r="J6" s="9" t="s">
        <v>916</v>
      </c>
      <c r="K6" s="9" t="s">
        <v>917</v>
      </c>
      <c r="L6" s="9" t="s">
        <v>739</v>
      </c>
      <c r="M6" s="9" t="s">
        <v>740</v>
      </c>
      <c r="N6" s="9" t="s">
        <v>741</v>
      </c>
      <c r="O6" s="9" t="s">
        <v>742</v>
      </c>
      <c r="P6" s="9" t="s">
        <v>743</v>
      </c>
    </row>
    <row r="7" spans="1:16" x14ac:dyDescent="0.25">
      <c r="A7" s="8" t="s">
        <v>1181</v>
      </c>
      <c r="B7" s="8" t="s">
        <v>224</v>
      </c>
      <c r="C7" s="8">
        <v>94.5</v>
      </c>
      <c r="D7" s="8">
        <v>135</v>
      </c>
      <c r="E7" s="8">
        <v>0.7</v>
      </c>
      <c r="F7" s="8">
        <v>0.9</v>
      </c>
      <c r="G7" s="8">
        <v>45</v>
      </c>
      <c r="H7" s="8">
        <v>55</v>
      </c>
      <c r="I7" s="8">
        <v>4</v>
      </c>
      <c r="J7" s="8">
        <v>17</v>
      </c>
      <c r="K7" s="8">
        <v>18</v>
      </c>
      <c r="L7" s="8">
        <v>15.56</v>
      </c>
      <c r="M7" s="8">
        <v>46.67</v>
      </c>
      <c r="N7" s="8">
        <v>31.85</v>
      </c>
      <c r="O7" s="8">
        <v>5.93</v>
      </c>
      <c r="P7" s="8">
        <v>0</v>
      </c>
    </row>
    <row r="8" spans="1:16" x14ac:dyDescent="0.25">
      <c r="A8" s="8" t="s">
        <v>1180</v>
      </c>
      <c r="B8" s="8" t="s">
        <v>224</v>
      </c>
      <c r="C8" s="8">
        <v>61.8</v>
      </c>
      <c r="D8" s="8">
        <v>92</v>
      </c>
      <c r="E8" s="8">
        <v>0.67</v>
      </c>
      <c r="F8" s="8">
        <v>0.91</v>
      </c>
      <c r="G8" s="8">
        <v>32</v>
      </c>
      <c r="H8" s="8">
        <v>40</v>
      </c>
      <c r="I8" s="8">
        <v>4</v>
      </c>
      <c r="J8" s="8">
        <v>12</v>
      </c>
      <c r="K8" s="8">
        <v>14</v>
      </c>
      <c r="L8" s="8">
        <v>28.26</v>
      </c>
      <c r="M8" s="8">
        <v>30.43</v>
      </c>
      <c r="N8" s="8">
        <v>23.91</v>
      </c>
      <c r="O8" s="8">
        <v>13.04</v>
      </c>
      <c r="P8" s="8">
        <v>4.3499999999999996</v>
      </c>
    </row>
    <row r="9" spans="1:16" x14ac:dyDescent="0.25">
      <c r="A9" s="8" t="s">
        <v>1181</v>
      </c>
      <c r="B9" s="8" t="s">
        <v>229</v>
      </c>
      <c r="C9" s="8">
        <v>38.299999999999997</v>
      </c>
      <c r="D9" s="8">
        <v>46</v>
      </c>
      <c r="E9" s="8">
        <v>0.83</v>
      </c>
      <c r="F9" s="8">
        <v>1.07</v>
      </c>
      <c r="G9" s="8">
        <v>11</v>
      </c>
      <c r="H9" s="8">
        <v>55</v>
      </c>
      <c r="I9" s="8">
        <v>2</v>
      </c>
      <c r="J9" s="8">
        <v>4</v>
      </c>
      <c r="K9" s="8">
        <v>16</v>
      </c>
      <c r="L9" s="8">
        <v>32.61</v>
      </c>
      <c r="M9" s="8">
        <v>56.52</v>
      </c>
      <c r="N9" s="8">
        <v>10.87</v>
      </c>
      <c r="O9" s="8">
        <v>0</v>
      </c>
      <c r="P9" s="8">
        <v>0</v>
      </c>
    </row>
    <row r="10" spans="1:16" x14ac:dyDescent="0.25">
      <c r="A10" s="8" t="s">
        <v>1181</v>
      </c>
      <c r="B10" s="8" t="s">
        <v>233</v>
      </c>
      <c r="C10" s="8">
        <v>40.700000000000003</v>
      </c>
      <c r="D10" s="8">
        <v>78</v>
      </c>
      <c r="E10" s="8">
        <v>0.52</v>
      </c>
      <c r="F10" s="8">
        <v>0.67</v>
      </c>
      <c r="G10" s="8">
        <v>54</v>
      </c>
      <c r="H10" s="8">
        <v>55</v>
      </c>
      <c r="I10" s="8">
        <v>3</v>
      </c>
      <c r="J10" s="8">
        <v>17</v>
      </c>
      <c r="K10" s="8">
        <v>17</v>
      </c>
      <c r="L10" s="8">
        <v>3.85</v>
      </c>
      <c r="M10" s="8">
        <v>25.64</v>
      </c>
      <c r="N10" s="8">
        <v>47.44</v>
      </c>
      <c r="O10" s="8">
        <v>20.51</v>
      </c>
      <c r="P10" s="8">
        <v>2.56</v>
      </c>
    </row>
    <row r="11" spans="1:16" x14ac:dyDescent="0.25">
      <c r="A11" s="8" t="s">
        <v>1180</v>
      </c>
      <c r="B11" s="8" t="s">
        <v>233</v>
      </c>
      <c r="C11" s="8">
        <v>8.1999999999999993</v>
      </c>
      <c r="D11" s="8">
        <v>11</v>
      </c>
      <c r="E11" s="8">
        <v>0.75</v>
      </c>
      <c r="F11" s="8">
        <v>1.01</v>
      </c>
      <c r="G11" s="8">
        <v>20</v>
      </c>
      <c r="H11" s="8">
        <v>40</v>
      </c>
      <c r="I11" s="8">
        <v>2</v>
      </c>
      <c r="J11" s="8">
        <v>9</v>
      </c>
      <c r="K11" s="8">
        <v>13</v>
      </c>
      <c r="L11" s="8">
        <v>54.55</v>
      </c>
      <c r="M11" s="8">
        <v>9.09</v>
      </c>
      <c r="N11" s="8">
        <v>18.18</v>
      </c>
      <c r="O11" s="8">
        <v>18.18</v>
      </c>
      <c r="P11" s="8">
        <v>0</v>
      </c>
    </row>
    <row r="12" spans="1:16" x14ac:dyDescent="0.25">
      <c r="A12" s="8" t="s">
        <v>1181</v>
      </c>
      <c r="B12" s="8" t="s">
        <v>238</v>
      </c>
      <c r="C12" s="8">
        <v>19.399999999999999</v>
      </c>
      <c r="D12" s="8">
        <v>25</v>
      </c>
      <c r="E12" s="8">
        <v>0.78</v>
      </c>
      <c r="F12" s="8">
        <v>1</v>
      </c>
      <c r="G12" s="8">
        <v>28</v>
      </c>
      <c r="H12" s="8">
        <v>55</v>
      </c>
      <c r="I12" s="8">
        <v>2</v>
      </c>
      <c r="J12" s="8">
        <v>8</v>
      </c>
      <c r="K12" s="8">
        <v>16</v>
      </c>
      <c r="L12" s="8">
        <v>36</v>
      </c>
      <c r="M12" s="8">
        <v>32</v>
      </c>
      <c r="N12" s="8">
        <v>32</v>
      </c>
      <c r="O12" s="8">
        <v>0</v>
      </c>
      <c r="P12" s="8">
        <v>0</v>
      </c>
    </row>
    <row r="13" spans="1:16" x14ac:dyDescent="0.25">
      <c r="A13" s="8" t="s">
        <v>1181</v>
      </c>
      <c r="B13" s="8" t="s">
        <v>243</v>
      </c>
      <c r="C13" s="8">
        <v>201.2</v>
      </c>
      <c r="D13" s="8">
        <v>272</v>
      </c>
      <c r="E13" s="8">
        <v>0.74</v>
      </c>
      <c r="F13" s="8">
        <v>0.95</v>
      </c>
      <c r="G13" s="8">
        <v>35</v>
      </c>
      <c r="H13" s="8">
        <v>55</v>
      </c>
      <c r="I13" s="8">
        <v>4</v>
      </c>
      <c r="J13" s="8">
        <v>15</v>
      </c>
      <c r="K13" s="8">
        <v>18</v>
      </c>
      <c r="L13" s="8">
        <v>29.04</v>
      </c>
      <c r="M13" s="8">
        <v>37.869999999999997</v>
      </c>
      <c r="N13" s="8">
        <v>27.21</v>
      </c>
      <c r="O13" s="8">
        <v>5.15</v>
      </c>
      <c r="P13" s="8">
        <v>0.74</v>
      </c>
    </row>
    <row r="14" spans="1:16" x14ac:dyDescent="0.25">
      <c r="A14" s="8" t="s">
        <v>1180</v>
      </c>
      <c r="B14" s="8" t="s">
        <v>243</v>
      </c>
      <c r="C14" s="8">
        <v>93.2</v>
      </c>
      <c r="D14" s="8">
        <v>132</v>
      </c>
      <c r="E14" s="8">
        <v>0.71</v>
      </c>
      <c r="F14" s="8">
        <v>0.95</v>
      </c>
      <c r="G14" s="8">
        <v>28</v>
      </c>
      <c r="H14" s="8">
        <v>40</v>
      </c>
      <c r="I14" s="8">
        <v>4</v>
      </c>
      <c r="J14" s="8">
        <v>10</v>
      </c>
      <c r="K14" s="8">
        <v>14</v>
      </c>
      <c r="L14" s="8">
        <v>13.64</v>
      </c>
      <c r="M14" s="8">
        <v>50.76</v>
      </c>
      <c r="N14" s="8">
        <v>31.82</v>
      </c>
      <c r="O14" s="8">
        <v>2.27</v>
      </c>
      <c r="P14" s="8">
        <v>1.52</v>
      </c>
    </row>
    <row r="15" spans="1:16" x14ac:dyDescent="0.25">
      <c r="A15" s="8" t="s">
        <v>1180</v>
      </c>
      <c r="B15" s="8" t="s">
        <v>252</v>
      </c>
      <c r="C15" s="8">
        <v>65.599999999999994</v>
      </c>
      <c r="D15" s="8">
        <v>80</v>
      </c>
      <c r="E15" s="8">
        <v>0.82</v>
      </c>
      <c r="F15" s="8">
        <v>1.1100000000000001</v>
      </c>
      <c r="G15" s="8">
        <v>10</v>
      </c>
      <c r="H15" s="8">
        <v>40</v>
      </c>
      <c r="I15" s="8">
        <v>4</v>
      </c>
      <c r="J15" s="8">
        <v>2</v>
      </c>
      <c r="K15" s="8">
        <v>14</v>
      </c>
      <c r="L15" s="8">
        <v>40</v>
      </c>
      <c r="M15" s="8">
        <v>42.5</v>
      </c>
      <c r="N15" s="8">
        <v>15</v>
      </c>
      <c r="O15" s="8">
        <v>2.5</v>
      </c>
      <c r="P15" s="8">
        <v>0</v>
      </c>
    </row>
    <row r="16" spans="1:16" x14ac:dyDescent="0.25">
      <c r="A16" s="8" t="s">
        <v>1181</v>
      </c>
      <c r="B16" s="8" t="s">
        <v>256</v>
      </c>
      <c r="C16" s="8">
        <v>71.3</v>
      </c>
      <c r="D16" s="8">
        <v>89</v>
      </c>
      <c r="E16" s="8">
        <v>0.8</v>
      </c>
      <c r="F16" s="8">
        <v>1.03</v>
      </c>
      <c r="G16" s="8">
        <v>22</v>
      </c>
      <c r="H16" s="8">
        <v>55</v>
      </c>
      <c r="I16" s="8">
        <v>3</v>
      </c>
      <c r="J16" s="8">
        <v>4</v>
      </c>
      <c r="K16" s="8">
        <v>17</v>
      </c>
      <c r="L16" s="8">
        <v>40.450000000000003</v>
      </c>
      <c r="M16" s="8">
        <v>38.200000000000003</v>
      </c>
      <c r="N16" s="8">
        <v>16.850000000000001</v>
      </c>
      <c r="O16" s="8">
        <v>3.37</v>
      </c>
      <c r="P16" s="8">
        <v>1.1200000000000001</v>
      </c>
    </row>
    <row r="17" spans="1:16" x14ac:dyDescent="0.25">
      <c r="A17" s="8" t="s">
        <v>1181</v>
      </c>
      <c r="B17" s="8" t="s">
        <v>293</v>
      </c>
      <c r="C17" s="8">
        <v>63.7</v>
      </c>
      <c r="D17" s="8">
        <v>80</v>
      </c>
      <c r="E17" s="8">
        <v>0.8</v>
      </c>
      <c r="F17" s="8">
        <v>1.03</v>
      </c>
      <c r="G17" s="8">
        <v>22</v>
      </c>
      <c r="H17" s="8">
        <v>55</v>
      </c>
      <c r="I17" s="8">
        <v>3</v>
      </c>
      <c r="J17" s="8">
        <v>4</v>
      </c>
      <c r="K17" s="8">
        <v>17</v>
      </c>
      <c r="L17" s="8">
        <v>26.25</v>
      </c>
      <c r="M17" s="8">
        <v>57.5</v>
      </c>
      <c r="N17" s="8">
        <v>13.75</v>
      </c>
      <c r="O17" s="8">
        <v>2.5</v>
      </c>
      <c r="P17" s="8">
        <v>0</v>
      </c>
    </row>
    <row r="18" spans="1:16" x14ac:dyDescent="0.25">
      <c r="A18" s="8" t="s">
        <v>1180</v>
      </c>
      <c r="B18" s="8" t="s">
        <v>293</v>
      </c>
      <c r="C18" s="8">
        <v>40.299999999999997</v>
      </c>
      <c r="D18" s="8">
        <v>48</v>
      </c>
      <c r="E18" s="8">
        <v>0.84</v>
      </c>
      <c r="F18" s="8">
        <v>1.1299999999999999</v>
      </c>
      <c r="G18" s="8">
        <v>6</v>
      </c>
      <c r="H18" s="8">
        <v>40</v>
      </c>
      <c r="I18" s="8">
        <v>3</v>
      </c>
      <c r="J18" s="8">
        <v>2</v>
      </c>
      <c r="K18" s="8">
        <v>13</v>
      </c>
      <c r="L18" s="8">
        <v>47.92</v>
      </c>
      <c r="M18" s="8">
        <v>35.42</v>
      </c>
      <c r="N18" s="8">
        <v>14.58</v>
      </c>
      <c r="O18" s="8">
        <v>2.08</v>
      </c>
      <c r="P18" s="8">
        <v>0</v>
      </c>
    </row>
    <row r="19" spans="1:16" x14ac:dyDescent="0.25">
      <c r="A19" s="8" t="s">
        <v>1180</v>
      </c>
      <c r="B19" s="8" t="s">
        <v>297</v>
      </c>
      <c r="C19" s="8">
        <v>38</v>
      </c>
      <c r="D19" s="8">
        <v>46</v>
      </c>
      <c r="E19" s="8">
        <v>0.83</v>
      </c>
      <c r="F19" s="8">
        <v>1.1200000000000001</v>
      </c>
      <c r="G19" s="8">
        <v>9</v>
      </c>
      <c r="H19" s="8">
        <v>40</v>
      </c>
      <c r="I19" s="8">
        <v>3</v>
      </c>
      <c r="J19" s="8">
        <v>3</v>
      </c>
      <c r="K19" s="8">
        <v>13</v>
      </c>
      <c r="L19" s="8">
        <v>32.61</v>
      </c>
      <c r="M19" s="8">
        <v>54.35</v>
      </c>
      <c r="N19" s="8">
        <v>13.04</v>
      </c>
      <c r="O19" s="8">
        <v>0</v>
      </c>
      <c r="P19" s="8">
        <v>0</v>
      </c>
    </row>
    <row r="20" spans="1:16" x14ac:dyDescent="0.25">
      <c r="A20" s="8" t="s">
        <v>1181</v>
      </c>
      <c r="B20" s="8" t="s">
        <v>297</v>
      </c>
      <c r="C20" s="8">
        <v>106.2</v>
      </c>
      <c r="D20" s="8">
        <v>140</v>
      </c>
      <c r="E20" s="8">
        <v>0.76</v>
      </c>
      <c r="F20" s="8">
        <v>0.98</v>
      </c>
      <c r="G20" s="8">
        <v>31</v>
      </c>
      <c r="H20" s="8">
        <v>55</v>
      </c>
      <c r="I20" s="8">
        <v>4</v>
      </c>
      <c r="J20" s="8">
        <v>14</v>
      </c>
      <c r="K20" s="8">
        <v>18</v>
      </c>
      <c r="L20" s="8">
        <v>28.57</v>
      </c>
      <c r="M20" s="8">
        <v>42.86</v>
      </c>
      <c r="N20" s="8">
        <v>24.29</v>
      </c>
      <c r="O20" s="8">
        <v>4.29</v>
      </c>
      <c r="P20" s="8">
        <v>0</v>
      </c>
    </row>
    <row r="21" spans="1:16" x14ac:dyDescent="0.25">
      <c r="A21" s="8" t="s">
        <v>1180</v>
      </c>
      <c r="B21" s="8" t="s">
        <v>304</v>
      </c>
      <c r="C21" s="8">
        <v>19.899999999999999</v>
      </c>
      <c r="D21" s="8">
        <v>27</v>
      </c>
      <c r="E21" s="8">
        <v>0.74</v>
      </c>
      <c r="F21" s="8">
        <v>1</v>
      </c>
      <c r="G21" s="8">
        <v>22</v>
      </c>
      <c r="H21" s="8">
        <v>40</v>
      </c>
      <c r="I21" s="8">
        <v>3</v>
      </c>
      <c r="J21" s="8">
        <v>5</v>
      </c>
      <c r="K21" s="8">
        <v>13</v>
      </c>
      <c r="L21" s="8">
        <v>18.52</v>
      </c>
      <c r="M21" s="8">
        <v>51.85</v>
      </c>
      <c r="N21" s="8">
        <v>25.93</v>
      </c>
      <c r="O21" s="8">
        <v>3.7</v>
      </c>
      <c r="P21" s="8">
        <v>0</v>
      </c>
    </row>
    <row r="22" spans="1:16" x14ac:dyDescent="0.25">
      <c r="A22" s="8" t="s">
        <v>1181</v>
      </c>
      <c r="B22" s="8" t="s">
        <v>304</v>
      </c>
      <c r="C22" s="8">
        <v>20.399999999999999</v>
      </c>
      <c r="D22" s="8">
        <v>29</v>
      </c>
      <c r="E22" s="8">
        <v>0.7</v>
      </c>
      <c r="F22" s="8">
        <v>0.91</v>
      </c>
      <c r="G22" s="8">
        <v>43</v>
      </c>
      <c r="H22" s="8">
        <v>55</v>
      </c>
      <c r="I22" s="8">
        <v>2</v>
      </c>
      <c r="J22" s="8">
        <v>13</v>
      </c>
      <c r="K22" s="8">
        <v>16</v>
      </c>
      <c r="L22" s="8">
        <v>3.45</v>
      </c>
      <c r="M22" s="8">
        <v>62.07</v>
      </c>
      <c r="N22" s="8">
        <v>34.479999999999997</v>
      </c>
      <c r="O22" s="8">
        <v>0</v>
      </c>
      <c r="P22" s="8">
        <v>0</v>
      </c>
    </row>
    <row r="23" spans="1:16" x14ac:dyDescent="0.25">
      <c r="A23" s="8" t="s">
        <v>1181</v>
      </c>
      <c r="B23" s="8" t="s">
        <v>306</v>
      </c>
      <c r="C23" s="8">
        <v>50.7</v>
      </c>
      <c r="D23" s="8">
        <v>68</v>
      </c>
      <c r="E23" s="8">
        <v>0.75</v>
      </c>
      <c r="F23" s="8">
        <v>0.96</v>
      </c>
      <c r="G23" s="8">
        <v>32</v>
      </c>
      <c r="H23" s="8">
        <v>55</v>
      </c>
      <c r="I23" s="8">
        <v>3</v>
      </c>
      <c r="J23" s="8">
        <v>8</v>
      </c>
      <c r="K23" s="8">
        <v>17</v>
      </c>
      <c r="L23" s="8">
        <v>14.71</v>
      </c>
      <c r="M23" s="8">
        <v>60.29</v>
      </c>
      <c r="N23" s="8">
        <v>22.06</v>
      </c>
      <c r="O23" s="8">
        <v>2.94</v>
      </c>
      <c r="P23" s="8">
        <v>0</v>
      </c>
    </row>
    <row r="24" spans="1:16" x14ac:dyDescent="0.25">
      <c r="A24" s="8" t="s">
        <v>1181</v>
      </c>
      <c r="B24" s="8" t="s">
        <v>310</v>
      </c>
      <c r="C24" s="8">
        <v>10.3</v>
      </c>
      <c r="D24" s="8">
        <v>13</v>
      </c>
      <c r="E24" s="8">
        <v>0.79</v>
      </c>
      <c r="F24" s="8">
        <v>1.02</v>
      </c>
      <c r="G24" s="8">
        <v>25</v>
      </c>
      <c r="H24" s="8">
        <v>55</v>
      </c>
      <c r="I24" s="8">
        <v>1</v>
      </c>
      <c r="J24" s="8">
        <v>2</v>
      </c>
      <c r="K24" s="8">
        <v>4</v>
      </c>
      <c r="L24" s="8">
        <v>30.77</v>
      </c>
      <c r="M24" s="8">
        <v>46.15</v>
      </c>
      <c r="N24" s="8">
        <v>23.08</v>
      </c>
      <c r="O24" s="8">
        <v>0</v>
      </c>
      <c r="P24" s="8">
        <v>0</v>
      </c>
    </row>
    <row r="25" spans="1:16" x14ac:dyDescent="0.25">
      <c r="A25" s="8" t="s">
        <v>1181</v>
      </c>
      <c r="B25" s="8" t="s">
        <v>312</v>
      </c>
      <c r="C25" s="8">
        <v>86.5</v>
      </c>
      <c r="D25" s="8">
        <v>132</v>
      </c>
      <c r="E25" s="8">
        <v>0.66</v>
      </c>
      <c r="F25" s="8">
        <v>0.84</v>
      </c>
      <c r="G25" s="8">
        <v>52</v>
      </c>
      <c r="H25" s="8">
        <v>55</v>
      </c>
      <c r="I25" s="8">
        <v>4</v>
      </c>
      <c r="J25" s="8">
        <v>18</v>
      </c>
      <c r="K25" s="8">
        <v>18</v>
      </c>
      <c r="L25" s="8">
        <v>15.91</v>
      </c>
      <c r="M25" s="8">
        <v>37.119999999999997</v>
      </c>
      <c r="N25" s="8">
        <v>35.61</v>
      </c>
      <c r="O25" s="8">
        <v>10.61</v>
      </c>
      <c r="P25" s="8">
        <v>0.76</v>
      </c>
    </row>
    <row r="26" spans="1:16" x14ac:dyDescent="0.25">
      <c r="A26" s="8" t="s">
        <v>1180</v>
      </c>
      <c r="B26" s="8" t="s">
        <v>312</v>
      </c>
      <c r="C26" s="8">
        <v>48.5</v>
      </c>
      <c r="D26" s="8">
        <v>77</v>
      </c>
      <c r="E26" s="8">
        <v>0.63</v>
      </c>
      <c r="F26" s="8">
        <v>0.85</v>
      </c>
      <c r="G26" s="8">
        <v>37</v>
      </c>
      <c r="H26" s="8">
        <v>40</v>
      </c>
      <c r="I26" s="8">
        <v>4</v>
      </c>
      <c r="J26" s="8">
        <v>14</v>
      </c>
      <c r="K26" s="8">
        <v>14</v>
      </c>
      <c r="L26" s="8">
        <v>22.08</v>
      </c>
      <c r="M26" s="8">
        <v>33.770000000000003</v>
      </c>
      <c r="N26" s="8">
        <v>22.08</v>
      </c>
      <c r="O26" s="8">
        <v>14.29</v>
      </c>
      <c r="P26" s="8">
        <v>7.79</v>
      </c>
    </row>
    <row r="27" spans="1:16" x14ac:dyDescent="0.25">
      <c r="A27" s="8" t="s">
        <v>1180</v>
      </c>
      <c r="B27" s="8" t="s">
        <v>317</v>
      </c>
      <c r="C27" s="8">
        <v>10.6</v>
      </c>
      <c r="D27" s="8">
        <v>14</v>
      </c>
      <c r="E27" s="8">
        <v>0.76</v>
      </c>
      <c r="F27" s="8">
        <v>1.02</v>
      </c>
      <c r="G27" s="8">
        <v>18</v>
      </c>
      <c r="H27" s="8">
        <v>40</v>
      </c>
      <c r="I27" s="8">
        <v>2</v>
      </c>
      <c r="J27" s="8">
        <v>8</v>
      </c>
      <c r="K27" s="8">
        <v>13</v>
      </c>
      <c r="L27" s="8">
        <v>21.43</v>
      </c>
      <c r="M27" s="8">
        <v>50</v>
      </c>
      <c r="N27" s="8">
        <v>28.57</v>
      </c>
      <c r="O27" s="8">
        <v>0</v>
      </c>
      <c r="P27" s="8">
        <v>0</v>
      </c>
    </row>
    <row r="28" spans="1:16" x14ac:dyDescent="0.25">
      <c r="A28" s="8" t="s">
        <v>1181</v>
      </c>
      <c r="B28" s="8" t="s">
        <v>317</v>
      </c>
      <c r="C28" s="8">
        <v>18</v>
      </c>
      <c r="D28" s="8">
        <v>26</v>
      </c>
      <c r="E28" s="8">
        <v>0.69</v>
      </c>
      <c r="F28" s="8">
        <v>0.89</v>
      </c>
      <c r="G28" s="8">
        <v>48</v>
      </c>
      <c r="H28" s="8">
        <v>55</v>
      </c>
      <c r="I28" s="8">
        <v>2</v>
      </c>
      <c r="J28" s="8">
        <v>15</v>
      </c>
      <c r="K28" s="8">
        <v>16</v>
      </c>
      <c r="L28" s="8">
        <v>15.38</v>
      </c>
      <c r="M28" s="8">
        <v>38.46</v>
      </c>
      <c r="N28" s="8">
        <v>46.15</v>
      </c>
      <c r="O28" s="8">
        <v>0</v>
      </c>
      <c r="P28" s="8">
        <v>0</v>
      </c>
    </row>
    <row r="29" spans="1:16" x14ac:dyDescent="0.25">
      <c r="A29" s="8" t="s">
        <v>1180</v>
      </c>
      <c r="B29" s="8" t="s">
        <v>323</v>
      </c>
      <c r="C29" s="8">
        <v>13.6</v>
      </c>
      <c r="D29" s="8">
        <v>16</v>
      </c>
      <c r="E29" s="8">
        <v>0.85</v>
      </c>
      <c r="F29" s="8">
        <v>1.1499999999999999</v>
      </c>
      <c r="G29" s="8">
        <v>2</v>
      </c>
      <c r="H29" s="8">
        <v>40</v>
      </c>
      <c r="I29" s="8">
        <v>2</v>
      </c>
      <c r="J29" s="8">
        <v>2</v>
      </c>
      <c r="K29" s="8">
        <v>13</v>
      </c>
      <c r="L29" s="8">
        <v>43.75</v>
      </c>
      <c r="M29" s="8">
        <v>43.75</v>
      </c>
      <c r="N29" s="8">
        <v>12.5</v>
      </c>
      <c r="O29" s="8">
        <v>0</v>
      </c>
      <c r="P29" s="8">
        <v>0</v>
      </c>
    </row>
    <row r="30" spans="1:16" x14ac:dyDescent="0.25">
      <c r="A30" s="8" t="s">
        <v>1181</v>
      </c>
      <c r="B30" s="8" t="s">
        <v>323</v>
      </c>
      <c r="C30" s="8">
        <v>67.099999999999994</v>
      </c>
      <c r="D30" s="8">
        <v>84</v>
      </c>
      <c r="E30" s="8">
        <v>0.8</v>
      </c>
      <c r="F30" s="8">
        <v>1.03</v>
      </c>
      <c r="G30" s="8">
        <v>22</v>
      </c>
      <c r="H30" s="8">
        <v>55</v>
      </c>
      <c r="I30" s="8">
        <v>3</v>
      </c>
      <c r="J30" s="8">
        <v>4</v>
      </c>
      <c r="K30" s="8">
        <v>17</v>
      </c>
      <c r="L30" s="8">
        <v>26.19</v>
      </c>
      <c r="M30" s="8">
        <v>55.95</v>
      </c>
      <c r="N30" s="8">
        <v>17.86</v>
      </c>
      <c r="O30" s="8">
        <v>0</v>
      </c>
      <c r="P30" s="8">
        <v>0</v>
      </c>
    </row>
    <row r="31" spans="1:16" x14ac:dyDescent="0.25">
      <c r="A31" s="8" t="s">
        <v>1180</v>
      </c>
      <c r="B31" s="8" t="s">
        <v>325</v>
      </c>
      <c r="C31" s="8">
        <v>30.4</v>
      </c>
      <c r="D31" s="8">
        <v>45</v>
      </c>
      <c r="E31" s="8">
        <v>0.68</v>
      </c>
      <c r="F31" s="8">
        <v>0.91</v>
      </c>
      <c r="G31" s="8">
        <v>32</v>
      </c>
      <c r="H31" s="8">
        <v>40</v>
      </c>
      <c r="I31" s="8">
        <v>3</v>
      </c>
      <c r="J31" s="8">
        <v>9</v>
      </c>
      <c r="K31" s="8">
        <v>13</v>
      </c>
      <c r="L31" s="8">
        <v>11.11</v>
      </c>
      <c r="M31" s="8">
        <v>42.22</v>
      </c>
      <c r="N31" s="8">
        <v>44.44</v>
      </c>
      <c r="O31" s="8">
        <v>2.2200000000000002</v>
      </c>
      <c r="P31" s="8">
        <v>0</v>
      </c>
    </row>
    <row r="32" spans="1:16" x14ac:dyDescent="0.25">
      <c r="A32" s="8" t="s">
        <v>1181</v>
      </c>
      <c r="B32" s="8" t="s">
        <v>325</v>
      </c>
      <c r="C32" s="8">
        <v>182.7</v>
      </c>
      <c r="D32" s="8">
        <v>231</v>
      </c>
      <c r="E32" s="8">
        <v>0.79</v>
      </c>
      <c r="F32" s="8">
        <v>1.02</v>
      </c>
      <c r="G32" s="8">
        <v>25</v>
      </c>
      <c r="H32" s="8">
        <v>55</v>
      </c>
      <c r="I32" s="8">
        <v>4</v>
      </c>
      <c r="J32" s="8">
        <v>11</v>
      </c>
      <c r="K32" s="8">
        <v>18</v>
      </c>
      <c r="L32" s="8">
        <v>34.200000000000003</v>
      </c>
      <c r="M32" s="8">
        <v>43.29</v>
      </c>
      <c r="N32" s="8">
        <v>19.48</v>
      </c>
      <c r="O32" s="8">
        <v>2.6</v>
      </c>
      <c r="P32" s="8">
        <v>0.43</v>
      </c>
    </row>
    <row r="33" spans="1:16" x14ac:dyDescent="0.25">
      <c r="A33" s="8" t="s">
        <v>1180</v>
      </c>
      <c r="B33" s="8" t="s">
        <v>330</v>
      </c>
      <c r="C33" s="8">
        <v>15.6</v>
      </c>
      <c r="D33" s="8">
        <v>17</v>
      </c>
      <c r="E33" s="8">
        <v>0.92</v>
      </c>
      <c r="F33" s="8">
        <v>1.24</v>
      </c>
      <c r="G33" s="8">
        <v>1</v>
      </c>
      <c r="H33" s="8">
        <v>40</v>
      </c>
      <c r="I33" s="8">
        <v>2</v>
      </c>
      <c r="J33" s="8">
        <v>1</v>
      </c>
      <c r="K33" s="8">
        <v>13</v>
      </c>
      <c r="L33" s="8">
        <v>58.82</v>
      </c>
      <c r="M33" s="8">
        <v>41.18</v>
      </c>
      <c r="N33" s="8">
        <v>0</v>
      </c>
      <c r="O33" s="8">
        <v>0</v>
      </c>
      <c r="P33" s="8">
        <v>0</v>
      </c>
    </row>
    <row r="34" spans="1:16" x14ac:dyDescent="0.25">
      <c r="A34" s="8" t="s">
        <v>1181</v>
      </c>
      <c r="B34" s="8" t="s">
        <v>330</v>
      </c>
      <c r="C34" s="8">
        <v>24</v>
      </c>
      <c r="D34" s="8">
        <v>26</v>
      </c>
      <c r="E34" s="8">
        <v>0.92</v>
      </c>
      <c r="F34" s="8">
        <v>1.19</v>
      </c>
      <c r="G34" s="8">
        <v>3</v>
      </c>
      <c r="H34" s="8">
        <v>55</v>
      </c>
      <c r="I34" s="8">
        <v>2</v>
      </c>
      <c r="J34" s="8">
        <v>2</v>
      </c>
      <c r="K34" s="8">
        <v>16</v>
      </c>
      <c r="L34" s="8">
        <v>61.54</v>
      </c>
      <c r="M34" s="8">
        <v>38.46</v>
      </c>
      <c r="N34" s="8">
        <v>0</v>
      </c>
      <c r="O34" s="8">
        <v>0</v>
      </c>
      <c r="P34" s="8">
        <v>0</v>
      </c>
    </row>
    <row r="35" spans="1:16" x14ac:dyDescent="0.25">
      <c r="A35" s="8" t="s">
        <v>1180</v>
      </c>
      <c r="B35" s="8" t="s">
        <v>332</v>
      </c>
      <c r="C35" s="8">
        <v>38.6</v>
      </c>
      <c r="D35" s="8">
        <v>53</v>
      </c>
      <c r="E35" s="8">
        <v>0.73</v>
      </c>
      <c r="F35" s="8">
        <v>0.98</v>
      </c>
      <c r="G35" s="8">
        <v>25</v>
      </c>
      <c r="H35" s="8">
        <v>40</v>
      </c>
      <c r="I35" s="8">
        <v>3</v>
      </c>
      <c r="J35" s="8">
        <v>6</v>
      </c>
      <c r="K35" s="8">
        <v>13</v>
      </c>
      <c r="L35" s="8">
        <v>20.75</v>
      </c>
      <c r="M35" s="8">
        <v>50.94</v>
      </c>
      <c r="N35" s="8">
        <v>18.87</v>
      </c>
      <c r="O35" s="8">
        <v>9.43</v>
      </c>
      <c r="P35" s="8">
        <v>0</v>
      </c>
    </row>
    <row r="36" spans="1:16" x14ac:dyDescent="0.25">
      <c r="A36" s="8" t="s">
        <v>1181</v>
      </c>
      <c r="B36" s="8" t="s">
        <v>332</v>
      </c>
      <c r="C36" s="8">
        <v>132.5</v>
      </c>
      <c r="D36" s="8">
        <v>162</v>
      </c>
      <c r="E36" s="8">
        <v>0.82</v>
      </c>
      <c r="F36" s="8">
        <v>1.05</v>
      </c>
      <c r="G36" s="8">
        <v>15</v>
      </c>
      <c r="H36" s="8">
        <v>55</v>
      </c>
      <c r="I36" s="8">
        <v>4</v>
      </c>
      <c r="J36" s="8">
        <v>7</v>
      </c>
      <c r="K36" s="8">
        <v>18</v>
      </c>
      <c r="L36" s="8">
        <v>33.950000000000003</v>
      </c>
      <c r="M36" s="8">
        <v>51.23</v>
      </c>
      <c r="N36" s="8">
        <v>12.96</v>
      </c>
      <c r="O36" s="8">
        <v>1.85</v>
      </c>
      <c r="P36" s="8">
        <v>0</v>
      </c>
    </row>
    <row r="37" spans="1:16" x14ac:dyDescent="0.25">
      <c r="A37" s="8" t="s">
        <v>1180</v>
      </c>
      <c r="B37" s="8" t="s">
        <v>357</v>
      </c>
      <c r="C37" s="8">
        <v>20.3</v>
      </c>
      <c r="D37" s="8">
        <v>28</v>
      </c>
      <c r="E37" s="8">
        <v>0.73</v>
      </c>
      <c r="F37" s="8">
        <v>0.98</v>
      </c>
      <c r="G37" s="8">
        <v>25</v>
      </c>
      <c r="H37" s="8">
        <v>40</v>
      </c>
      <c r="I37" s="8">
        <v>3</v>
      </c>
      <c r="J37" s="8">
        <v>6</v>
      </c>
      <c r="K37" s="8">
        <v>13</v>
      </c>
      <c r="L37" s="8">
        <v>21.43</v>
      </c>
      <c r="M37" s="8">
        <v>46.43</v>
      </c>
      <c r="N37" s="8">
        <v>25</v>
      </c>
      <c r="O37" s="8">
        <v>7.14</v>
      </c>
      <c r="P37" s="8">
        <v>0</v>
      </c>
    </row>
    <row r="38" spans="1:16" x14ac:dyDescent="0.25">
      <c r="A38" s="8" t="s">
        <v>1181</v>
      </c>
      <c r="B38" s="8" t="s">
        <v>357</v>
      </c>
      <c r="C38" s="8">
        <v>38.200000000000003</v>
      </c>
      <c r="D38" s="8">
        <v>45</v>
      </c>
      <c r="E38" s="8">
        <v>0.85</v>
      </c>
      <c r="F38" s="8">
        <v>1.0900000000000001</v>
      </c>
      <c r="G38" s="8">
        <v>7</v>
      </c>
      <c r="H38" s="8">
        <v>55</v>
      </c>
      <c r="I38" s="8">
        <v>2</v>
      </c>
      <c r="J38" s="8">
        <v>3</v>
      </c>
      <c r="K38" s="8">
        <v>16</v>
      </c>
      <c r="L38" s="8">
        <v>51.11</v>
      </c>
      <c r="M38" s="8">
        <v>33.33</v>
      </c>
      <c r="N38" s="8">
        <v>13.33</v>
      </c>
      <c r="O38" s="8">
        <v>2.2200000000000002</v>
      </c>
      <c r="P38" s="8">
        <v>0</v>
      </c>
    </row>
    <row r="39" spans="1:16" x14ac:dyDescent="0.25">
      <c r="A39" s="8" t="s">
        <v>1181</v>
      </c>
      <c r="B39" s="8" t="s">
        <v>361</v>
      </c>
      <c r="C39" s="8">
        <v>83</v>
      </c>
      <c r="D39" s="8">
        <v>111</v>
      </c>
      <c r="E39" s="8">
        <v>0.75</v>
      </c>
      <c r="F39" s="8">
        <v>0.96</v>
      </c>
      <c r="G39" s="8">
        <v>32</v>
      </c>
      <c r="H39" s="8">
        <v>55</v>
      </c>
      <c r="I39" s="8">
        <v>3</v>
      </c>
      <c r="J39" s="8">
        <v>8</v>
      </c>
      <c r="K39" s="8">
        <v>17</v>
      </c>
      <c r="L39" s="8">
        <v>25.23</v>
      </c>
      <c r="M39" s="8">
        <v>47.75</v>
      </c>
      <c r="N39" s="8">
        <v>19.82</v>
      </c>
      <c r="O39" s="8">
        <v>7.21</v>
      </c>
      <c r="P39" s="8">
        <v>0</v>
      </c>
    </row>
    <row r="40" spans="1:16" x14ac:dyDescent="0.25">
      <c r="A40" s="8" t="s">
        <v>1180</v>
      </c>
      <c r="B40" s="8" t="s">
        <v>361</v>
      </c>
      <c r="C40" s="8">
        <v>46</v>
      </c>
      <c r="D40" s="8">
        <v>61</v>
      </c>
      <c r="E40" s="8">
        <v>0.75</v>
      </c>
      <c r="F40" s="8">
        <v>1.02</v>
      </c>
      <c r="G40" s="8">
        <v>18</v>
      </c>
      <c r="H40" s="8">
        <v>40</v>
      </c>
      <c r="I40" s="8">
        <v>4</v>
      </c>
      <c r="J40" s="8">
        <v>8</v>
      </c>
      <c r="K40" s="8">
        <v>14</v>
      </c>
      <c r="L40" s="8">
        <v>21.31</v>
      </c>
      <c r="M40" s="8">
        <v>50.82</v>
      </c>
      <c r="N40" s="8">
        <v>26.23</v>
      </c>
      <c r="O40" s="8">
        <v>1.64</v>
      </c>
      <c r="P40" s="8">
        <v>0</v>
      </c>
    </row>
    <row r="41" spans="1:16" x14ac:dyDescent="0.25">
      <c r="A41" s="8" t="s">
        <v>1180</v>
      </c>
      <c r="B41" s="8" t="s">
        <v>366</v>
      </c>
      <c r="C41" s="8">
        <v>10</v>
      </c>
      <c r="D41" s="8">
        <v>12</v>
      </c>
      <c r="E41" s="8">
        <v>0.83</v>
      </c>
      <c r="F41" s="8">
        <v>1.1299999999999999</v>
      </c>
      <c r="G41" s="8">
        <v>6</v>
      </c>
      <c r="H41" s="8">
        <v>40</v>
      </c>
      <c r="I41" s="8">
        <v>2</v>
      </c>
      <c r="J41" s="8">
        <v>5</v>
      </c>
      <c r="K41" s="8">
        <v>13</v>
      </c>
      <c r="L41" s="8">
        <v>41.67</v>
      </c>
      <c r="M41" s="8">
        <v>41.67</v>
      </c>
      <c r="N41" s="8">
        <v>16.670000000000002</v>
      </c>
      <c r="O41" s="8">
        <v>0</v>
      </c>
      <c r="P41" s="8">
        <v>0</v>
      </c>
    </row>
    <row r="42" spans="1:16" x14ac:dyDescent="0.25">
      <c r="A42" s="8" t="s">
        <v>1181</v>
      </c>
      <c r="B42" s="8" t="s">
        <v>370</v>
      </c>
      <c r="C42" s="8">
        <v>32.1</v>
      </c>
      <c r="D42" s="8">
        <v>39</v>
      </c>
      <c r="E42" s="8">
        <v>0.82</v>
      </c>
      <c r="F42" s="8">
        <v>1.06</v>
      </c>
      <c r="G42" s="8">
        <v>13</v>
      </c>
      <c r="H42" s="8">
        <v>55</v>
      </c>
      <c r="I42" s="8">
        <v>2</v>
      </c>
      <c r="J42" s="8">
        <v>5</v>
      </c>
      <c r="K42" s="8">
        <v>16</v>
      </c>
      <c r="L42" s="8">
        <v>30.77</v>
      </c>
      <c r="M42" s="8">
        <v>56.41</v>
      </c>
      <c r="N42" s="8">
        <v>12.82</v>
      </c>
      <c r="O42" s="8">
        <v>0</v>
      </c>
      <c r="P42" s="8">
        <v>0</v>
      </c>
    </row>
    <row r="43" spans="1:16" x14ac:dyDescent="0.25">
      <c r="A43" s="8" t="s">
        <v>1181</v>
      </c>
      <c r="B43" s="8" t="s">
        <v>373</v>
      </c>
      <c r="C43" s="8">
        <v>53.7</v>
      </c>
      <c r="D43" s="8">
        <v>84</v>
      </c>
      <c r="E43" s="8">
        <v>0.64</v>
      </c>
      <c r="F43" s="8">
        <v>0.82</v>
      </c>
      <c r="G43" s="8">
        <v>53</v>
      </c>
      <c r="H43" s="8">
        <v>55</v>
      </c>
      <c r="I43" s="8">
        <v>3</v>
      </c>
      <c r="J43" s="8">
        <v>16</v>
      </c>
      <c r="K43" s="8">
        <v>17</v>
      </c>
      <c r="L43" s="8">
        <v>3.57</v>
      </c>
      <c r="M43" s="8">
        <v>40.479999999999997</v>
      </c>
      <c r="N43" s="8">
        <v>55.95</v>
      </c>
      <c r="O43" s="8">
        <v>0</v>
      </c>
      <c r="P43" s="8">
        <v>0</v>
      </c>
    </row>
    <row r="44" spans="1:16" x14ac:dyDescent="0.25">
      <c r="A44" s="8" t="s">
        <v>1180</v>
      </c>
      <c r="B44" s="8" t="s">
        <v>373</v>
      </c>
      <c r="C44" s="8">
        <v>10.3</v>
      </c>
      <c r="D44" s="8">
        <v>14</v>
      </c>
      <c r="E44" s="8">
        <v>0.74</v>
      </c>
      <c r="F44" s="8">
        <v>0.99</v>
      </c>
      <c r="G44" s="8">
        <v>24</v>
      </c>
      <c r="H44" s="8">
        <v>40</v>
      </c>
      <c r="I44" s="8">
        <v>2</v>
      </c>
      <c r="J44" s="8">
        <v>10</v>
      </c>
      <c r="K44" s="8">
        <v>13</v>
      </c>
      <c r="L44" s="8">
        <v>21.43</v>
      </c>
      <c r="M44" s="8">
        <v>42.86</v>
      </c>
      <c r="N44" s="8">
        <v>35.71</v>
      </c>
      <c r="O44" s="8">
        <v>0</v>
      </c>
      <c r="P44" s="8">
        <v>0</v>
      </c>
    </row>
    <row r="45" spans="1:16" x14ac:dyDescent="0.25">
      <c r="A45" s="8" t="s">
        <v>1181</v>
      </c>
      <c r="B45" s="8" t="s">
        <v>377</v>
      </c>
      <c r="C45" s="8">
        <v>170.8</v>
      </c>
      <c r="D45" s="8">
        <v>200</v>
      </c>
      <c r="E45" s="8">
        <v>0.85</v>
      </c>
      <c r="F45" s="8">
        <v>1.1000000000000001</v>
      </c>
      <c r="G45" s="8">
        <v>4</v>
      </c>
      <c r="H45" s="8">
        <v>55</v>
      </c>
      <c r="I45" s="8">
        <v>4</v>
      </c>
      <c r="J45" s="8">
        <v>1</v>
      </c>
      <c r="K45" s="8">
        <v>18</v>
      </c>
      <c r="L45" s="8">
        <v>47</v>
      </c>
      <c r="M45" s="8">
        <v>41</v>
      </c>
      <c r="N45" s="8">
        <v>11</v>
      </c>
      <c r="O45" s="8">
        <v>0.5</v>
      </c>
      <c r="P45" s="8">
        <v>0.5</v>
      </c>
    </row>
    <row r="46" spans="1:16" x14ac:dyDescent="0.25">
      <c r="A46" s="8" t="s">
        <v>1180</v>
      </c>
      <c r="B46" s="8" t="s">
        <v>377</v>
      </c>
      <c r="C46" s="8">
        <v>159.30000000000001</v>
      </c>
      <c r="D46" s="8">
        <v>231</v>
      </c>
      <c r="E46" s="8">
        <v>0.69</v>
      </c>
      <c r="F46" s="8">
        <v>0.93</v>
      </c>
      <c r="G46" s="8">
        <v>30</v>
      </c>
      <c r="H46" s="8">
        <v>40</v>
      </c>
      <c r="I46" s="8">
        <v>4</v>
      </c>
      <c r="J46" s="8">
        <v>11</v>
      </c>
      <c r="K46" s="8">
        <v>14</v>
      </c>
      <c r="L46" s="8">
        <v>21.65</v>
      </c>
      <c r="M46" s="8">
        <v>37.229999999999997</v>
      </c>
      <c r="N46" s="8">
        <v>31.6</v>
      </c>
      <c r="O46" s="8">
        <v>8.66</v>
      </c>
      <c r="P46" s="8">
        <v>0.87</v>
      </c>
    </row>
    <row r="47" spans="1:16" x14ac:dyDescent="0.25">
      <c r="A47" s="8" t="s">
        <v>1180</v>
      </c>
      <c r="B47" s="8" t="s">
        <v>385</v>
      </c>
      <c r="C47" s="8">
        <v>107</v>
      </c>
      <c r="D47" s="8">
        <v>132</v>
      </c>
      <c r="E47" s="8">
        <v>0.81</v>
      </c>
      <c r="F47" s="8">
        <v>1.1000000000000001</v>
      </c>
      <c r="G47" s="8">
        <v>13</v>
      </c>
      <c r="H47" s="8">
        <v>40</v>
      </c>
      <c r="I47" s="8">
        <v>4</v>
      </c>
      <c r="J47" s="8">
        <v>4</v>
      </c>
      <c r="K47" s="8">
        <v>14</v>
      </c>
      <c r="L47" s="8">
        <v>34.85</v>
      </c>
      <c r="M47" s="8">
        <v>47.73</v>
      </c>
      <c r="N47" s="8">
        <v>15.15</v>
      </c>
      <c r="O47" s="8">
        <v>2.27</v>
      </c>
      <c r="P47" s="8">
        <v>0</v>
      </c>
    </row>
    <row r="48" spans="1:16" x14ac:dyDescent="0.25">
      <c r="A48" s="8" t="s">
        <v>1181</v>
      </c>
      <c r="B48" s="8" t="s">
        <v>385</v>
      </c>
      <c r="C48" s="8">
        <v>114.3</v>
      </c>
      <c r="D48" s="8">
        <v>138</v>
      </c>
      <c r="E48" s="8">
        <v>0.83</v>
      </c>
      <c r="F48" s="8">
        <v>1.07</v>
      </c>
      <c r="G48" s="8">
        <v>11</v>
      </c>
      <c r="H48" s="8">
        <v>55</v>
      </c>
      <c r="I48" s="8">
        <v>4</v>
      </c>
      <c r="J48" s="8">
        <v>6</v>
      </c>
      <c r="K48" s="8">
        <v>18</v>
      </c>
      <c r="L48" s="8">
        <v>37.68</v>
      </c>
      <c r="M48" s="8">
        <v>48.55</v>
      </c>
      <c r="N48" s="8">
        <v>12.32</v>
      </c>
      <c r="O48" s="8">
        <v>0.72</v>
      </c>
      <c r="P48" s="8">
        <v>0.72</v>
      </c>
    </row>
    <row r="49" spans="1:16" x14ac:dyDescent="0.25">
      <c r="A49" s="8" t="s">
        <v>1181</v>
      </c>
      <c r="B49" s="8" t="s">
        <v>393</v>
      </c>
      <c r="C49" s="8">
        <v>18.899999999999999</v>
      </c>
      <c r="D49" s="8">
        <v>27</v>
      </c>
      <c r="E49" s="8">
        <v>0.7</v>
      </c>
      <c r="F49" s="8">
        <v>0.9</v>
      </c>
      <c r="G49" s="8">
        <v>45</v>
      </c>
      <c r="H49" s="8">
        <v>55</v>
      </c>
      <c r="I49" s="8">
        <v>2</v>
      </c>
      <c r="J49" s="8">
        <v>14</v>
      </c>
      <c r="K49" s="8">
        <v>16</v>
      </c>
      <c r="L49" s="8">
        <v>25.93</v>
      </c>
      <c r="M49" s="8">
        <v>37.04</v>
      </c>
      <c r="N49" s="8">
        <v>25.93</v>
      </c>
      <c r="O49" s="8">
        <v>7.41</v>
      </c>
      <c r="P49" s="8">
        <v>3.7</v>
      </c>
    </row>
    <row r="50" spans="1:16" x14ac:dyDescent="0.25">
      <c r="A50" s="8" t="s">
        <v>1181</v>
      </c>
      <c r="B50" s="8" t="s">
        <v>396</v>
      </c>
      <c r="C50" s="8">
        <v>207.8</v>
      </c>
      <c r="D50" s="8">
        <v>255</v>
      </c>
      <c r="E50" s="8">
        <v>0.81</v>
      </c>
      <c r="F50" s="8">
        <v>1.05</v>
      </c>
      <c r="G50" s="8">
        <v>15</v>
      </c>
      <c r="H50" s="8">
        <v>55</v>
      </c>
      <c r="I50" s="8">
        <v>4</v>
      </c>
      <c r="J50" s="8">
        <v>7</v>
      </c>
      <c r="K50" s="8">
        <v>18</v>
      </c>
      <c r="L50" s="8">
        <v>37.25</v>
      </c>
      <c r="M50" s="8">
        <v>45.49</v>
      </c>
      <c r="N50" s="8">
        <v>14.9</v>
      </c>
      <c r="O50" s="8">
        <v>1.96</v>
      </c>
      <c r="P50" s="8">
        <v>0.39</v>
      </c>
    </row>
    <row r="51" spans="1:16" x14ac:dyDescent="0.25">
      <c r="A51" s="8" t="s">
        <v>1180</v>
      </c>
      <c r="B51" s="8" t="s">
        <v>396</v>
      </c>
      <c r="C51" s="8">
        <v>10.7</v>
      </c>
      <c r="D51" s="8">
        <v>13</v>
      </c>
      <c r="E51" s="8">
        <v>0.82</v>
      </c>
      <c r="F51" s="8">
        <v>1.1100000000000001</v>
      </c>
      <c r="G51" s="8">
        <v>10</v>
      </c>
      <c r="H51" s="8">
        <v>40</v>
      </c>
      <c r="I51" s="8">
        <v>2</v>
      </c>
      <c r="J51" s="8">
        <v>6</v>
      </c>
      <c r="K51" s="8">
        <v>13</v>
      </c>
      <c r="L51" s="8">
        <v>46.15</v>
      </c>
      <c r="M51" s="8">
        <v>30.77</v>
      </c>
      <c r="N51" s="8">
        <v>23.08</v>
      </c>
      <c r="O51" s="8">
        <v>0</v>
      </c>
      <c r="P51" s="8">
        <v>0</v>
      </c>
    </row>
    <row r="52" spans="1:16" x14ac:dyDescent="0.25">
      <c r="A52" s="8" t="s">
        <v>1180</v>
      </c>
      <c r="B52" s="8" t="s">
        <v>402</v>
      </c>
      <c r="C52" s="8">
        <v>15.3</v>
      </c>
      <c r="D52" s="8">
        <v>23</v>
      </c>
      <c r="E52" s="8">
        <v>0.67</v>
      </c>
      <c r="F52" s="8">
        <v>0.9</v>
      </c>
      <c r="G52" s="8">
        <v>34</v>
      </c>
      <c r="H52" s="8">
        <v>40</v>
      </c>
      <c r="I52" s="8">
        <v>3</v>
      </c>
      <c r="J52" s="8">
        <v>10</v>
      </c>
      <c r="K52" s="8">
        <v>13</v>
      </c>
      <c r="L52" s="8">
        <v>17.39</v>
      </c>
      <c r="M52" s="8">
        <v>43.48</v>
      </c>
      <c r="N52" s="8">
        <v>21.74</v>
      </c>
      <c r="O52" s="8">
        <v>17.39</v>
      </c>
      <c r="P52" s="8">
        <v>0</v>
      </c>
    </row>
    <row r="53" spans="1:16" x14ac:dyDescent="0.25">
      <c r="A53" s="8" t="s">
        <v>1181</v>
      </c>
      <c r="B53" s="8" t="s">
        <v>402</v>
      </c>
      <c r="C53" s="8">
        <v>74</v>
      </c>
      <c r="D53" s="8">
        <v>100</v>
      </c>
      <c r="E53" s="8">
        <v>0.74</v>
      </c>
      <c r="F53" s="8">
        <v>0.95</v>
      </c>
      <c r="G53" s="8">
        <v>35</v>
      </c>
      <c r="H53" s="8">
        <v>55</v>
      </c>
      <c r="I53" s="8">
        <v>3</v>
      </c>
      <c r="J53" s="8">
        <v>10</v>
      </c>
      <c r="K53" s="8">
        <v>17</v>
      </c>
      <c r="L53" s="8">
        <v>15</v>
      </c>
      <c r="M53" s="8">
        <v>58</v>
      </c>
      <c r="N53" s="8">
        <v>24</v>
      </c>
      <c r="O53" s="8">
        <v>3</v>
      </c>
      <c r="P53" s="8">
        <v>0</v>
      </c>
    </row>
    <row r="54" spans="1:16" x14ac:dyDescent="0.25">
      <c r="A54" s="8" t="s">
        <v>1180</v>
      </c>
      <c r="B54" s="8" t="s">
        <v>409</v>
      </c>
      <c r="C54" s="8">
        <v>10.199999999999999</v>
      </c>
      <c r="D54" s="8">
        <v>13</v>
      </c>
      <c r="E54" s="8">
        <v>0.78</v>
      </c>
      <c r="F54" s="8">
        <v>1.06</v>
      </c>
      <c r="G54" s="8">
        <v>15</v>
      </c>
      <c r="H54" s="8">
        <v>40</v>
      </c>
      <c r="I54" s="8">
        <v>2</v>
      </c>
      <c r="J54" s="8">
        <v>7</v>
      </c>
      <c r="K54" s="8">
        <v>13</v>
      </c>
      <c r="L54" s="8">
        <v>38.46</v>
      </c>
      <c r="M54" s="8">
        <v>30.77</v>
      </c>
      <c r="N54" s="8">
        <v>30.77</v>
      </c>
      <c r="O54" s="8">
        <v>0</v>
      </c>
      <c r="P54" s="8">
        <v>0</v>
      </c>
    </row>
    <row r="55" spans="1:16" x14ac:dyDescent="0.25">
      <c r="A55" s="8" t="s">
        <v>1181</v>
      </c>
      <c r="B55" s="8" t="s">
        <v>411</v>
      </c>
      <c r="C55" s="8">
        <v>226.6</v>
      </c>
      <c r="D55" s="8">
        <v>312</v>
      </c>
      <c r="E55" s="8">
        <v>0.73</v>
      </c>
      <c r="F55" s="8">
        <v>0.94</v>
      </c>
      <c r="G55" s="8">
        <v>39</v>
      </c>
      <c r="H55" s="8">
        <v>55</v>
      </c>
      <c r="I55" s="8">
        <v>4</v>
      </c>
      <c r="J55" s="8">
        <v>16</v>
      </c>
      <c r="K55" s="8">
        <v>18</v>
      </c>
      <c r="L55" s="8">
        <v>17.309999999999999</v>
      </c>
      <c r="M55" s="8">
        <v>49.68</v>
      </c>
      <c r="N55" s="8">
        <v>30.13</v>
      </c>
      <c r="O55" s="8">
        <v>2.56</v>
      </c>
      <c r="P55" s="8">
        <v>0.32</v>
      </c>
    </row>
    <row r="56" spans="1:16" x14ac:dyDescent="0.25">
      <c r="A56" s="8" t="s">
        <v>1180</v>
      </c>
      <c r="B56" s="8" t="s">
        <v>411</v>
      </c>
      <c r="C56" s="8">
        <v>36.700000000000003</v>
      </c>
      <c r="D56" s="8">
        <v>49</v>
      </c>
      <c r="E56" s="8">
        <v>0.75</v>
      </c>
      <c r="F56" s="8">
        <v>1.01</v>
      </c>
      <c r="G56" s="8">
        <v>20</v>
      </c>
      <c r="H56" s="8">
        <v>40</v>
      </c>
      <c r="I56" s="8">
        <v>3</v>
      </c>
      <c r="J56" s="8">
        <v>4</v>
      </c>
      <c r="K56" s="8">
        <v>13</v>
      </c>
      <c r="L56" s="8">
        <v>26.53</v>
      </c>
      <c r="M56" s="8">
        <v>40.82</v>
      </c>
      <c r="N56" s="8">
        <v>30.61</v>
      </c>
      <c r="O56" s="8">
        <v>2.04</v>
      </c>
      <c r="P56" s="8">
        <v>0</v>
      </c>
    </row>
    <row r="57" spans="1:16" x14ac:dyDescent="0.25">
      <c r="A57" s="8" t="s">
        <v>1180</v>
      </c>
      <c r="B57" s="8" t="s">
        <v>418</v>
      </c>
      <c r="C57" s="8">
        <v>16.100000000000001</v>
      </c>
      <c r="D57" s="8">
        <v>19</v>
      </c>
      <c r="E57" s="8">
        <v>0.85</v>
      </c>
      <c r="F57" s="8">
        <v>1.1499999999999999</v>
      </c>
      <c r="G57" s="8">
        <v>2</v>
      </c>
      <c r="H57" s="8">
        <v>40</v>
      </c>
      <c r="I57" s="8">
        <v>2</v>
      </c>
      <c r="J57" s="8">
        <v>2</v>
      </c>
      <c r="K57" s="8">
        <v>13</v>
      </c>
      <c r="L57" s="8">
        <v>52.63</v>
      </c>
      <c r="M57" s="8">
        <v>36.840000000000003</v>
      </c>
      <c r="N57" s="8">
        <v>5.26</v>
      </c>
      <c r="O57" s="8">
        <v>0</v>
      </c>
      <c r="P57" s="8">
        <v>5.26</v>
      </c>
    </row>
    <row r="58" spans="1:16" x14ac:dyDescent="0.25">
      <c r="A58" s="8" t="s">
        <v>1181</v>
      </c>
      <c r="B58" s="8" t="s">
        <v>418</v>
      </c>
      <c r="C58" s="8">
        <v>20.9</v>
      </c>
      <c r="D58" s="8">
        <v>28</v>
      </c>
      <c r="E58" s="8">
        <v>0.75</v>
      </c>
      <c r="F58" s="8">
        <v>0.96</v>
      </c>
      <c r="G58" s="8">
        <v>32</v>
      </c>
      <c r="H58" s="8">
        <v>55</v>
      </c>
      <c r="I58" s="8">
        <v>2</v>
      </c>
      <c r="J58" s="8">
        <v>9</v>
      </c>
      <c r="K58" s="8">
        <v>16</v>
      </c>
      <c r="L58" s="8">
        <v>32.14</v>
      </c>
      <c r="M58" s="8">
        <v>35.71</v>
      </c>
      <c r="N58" s="8">
        <v>25</v>
      </c>
      <c r="O58" s="8">
        <v>7.14</v>
      </c>
      <c r="P58" s="8">
        <v>0</v>
      </c>
    </row>
    <row r="59" spans="1:16" x14ac:dyDescent="0.25">
      <c r="A59" s="8" t="s">
        <v>1181</v>
      </c>
      <c r="B59" s="8" t="s">
        <v>424</v>
      </c>
      <c r="C59" s="8">
        <v>255.7</v>
      </c>
      <c r="D59" s="8">
        <v>329</v>
      </c>
      <c r="E59" s="8">
        <v>0.78</v>
      </c>
      <c r="F59" s="8">
        <v>1</v>
      </c>
      <c r="G59" s="8">
        <v>28</v>
      </c>
      <c r="H59" s="8">
        <v>55</v>
      </c>
      <c r="I59" s="8">
        <v>4</v>
      </c>
      <c r="J59" s="8">
        <v>12</v>
      </c>
      <c r="K59" s="8">
        <v>18</v>
      </c>
      <c r="L59" s="8">
        <v>24.62</v>
      </c>
      <c r="M59" s="8">
        <v>52.89</v>
      </c>
      <c r="N59" s="8">
        <v>20.97</v>
      </c>
      <c r="O59" s="8">
        <v>1.52</v>
      </c>
      <c r="P59" s="8">
        <v>0</v>
      </c>
    </row>
    <row r="60" spans="1:16" x14ac:dyDescent="0.25">
      <c r="A60" s="8" t="s">
        <v>1180</v>
      </c>
      <c r="B60" s="8" t="s">
        <v>424</v>
      </c>
      <c r="C60" s="8">
        <v>49.9</v>
      </c>
      <c r="D60" s="8">
        <v>61</v>
      </c>
      <c r="E60" s="8">
        <v>0.82</v>
      </c>
      <c r="F60" s="8">
        <v>1.1100000000000001</v>
      </c>
      <c r="G60" s="8">
        <v>10</v>
      </c>
      <c r="H60" s="8">
        <v>40</v>
      </c>
      <c r="I60" s="8">
        <v>4</v>
      </c>
      <c r="J60" s="8">
        <v>2</v>
      </c>
      <c r="K60" s="8">
        <v>14</v>
      </c>
      <c r="L60" s="8">
        <v>40.98</v>
      </c>
      <c r="M60" s="8">
        <v>39.340000000000003</v>
      </c>
      <c r="N60" s="8">
        <v>18.03</v>
      </c>
      <c r="O60" s="8">
        <v>1.64</v>
      </c>
      <c r="P60" s="8">
        <v>0</v>
      </c>
    </row>
    <row r="61" spans="1:16" x14ac:dyDescent="0.25">
      <c r="A61" s="8" t="s">
        <v>1180</v>
      </c>
      <c r="B61" s="8" t="s">
        <v>431</v>
      </c>
      <c r="C61" s="8">
        <v>28.9</v>
      </c>
      <c r="D61" s="8">
        <v>44</v>
      </c>
      <c r="E61" s="8">
        <v>0.66</v>
      </c>
      <c r="F61" s="8">
        <v>0.89</v>
      </c>
      <c r="G61" s="8">
        <v>35</v>
      </c>
      <c r="H61" s="8">
        <v>40</v>
      </c>
      <c r="I61" s="8">
        <v>3</v>
      </c>
      <c r="J61" s="8">
        <v>11</v>
      </c>
      <c r="K61" s="8">
        <v>13</v>
      </c>
      <c r="L61" s="8">
        <v>20.45</v>
      </c>
      <c r="M61" s="8">
        <v>38.64</v>
      </c>
      <c r="N61" s="8">
        <v>25</v>
      </c>
      <c r="O61" s="8">
        <v>9.09</v>
      </c>
      <c r="P61" s="8">
        <v>6.82</v>
      </c>
    </row>
    <row r="62" spans="1:16" x14ac:dyDescent="0.25">
      <c r="A62" s="8" t="s">
        <v>1181</v>
      </c>
      <c r="B62" s="8" t="s">
        <v>431</v>
      </c>
      <c r="C62" s="8">
        <v>74.5</v>
      </c>
      <c r="D62" s="8">
        <v>107</v>
      </c>
      <c r="E62" s="8">
        <v>0.7</v>
      </c>
      <c r="F62" s="8">
        <v>0.9</v>
      </c>
      <c r="G62" s="8">
        <v>45</v>
      </c>
      <c r="H62" s="8">
        <v>55</v>
      </c>
      <c r="I62" s="8">
        <v>3</v>
      </c>
      <c r="J62" s="8">
        <v>14</v>
      </c>
      <c r="K62" s="8">
        <v>17</v>
      </c>
      <c r="L62" s="8">
        <v>15.89</v>
      </c>
      <c r="M62" s="8">
        <v>47.66</v>
      </c>
      <c r="N62" s="8">
        <v>28.97</v>
      </c>
      <c r="O62" s="8">
        <v>5.61</v>
      </c>
      <c r="P62" s="8">
        <v>1.87</v>
      </c>
    </row>
    <row r="63" spans="1:16" x14ac:dyDescent="0.25">
      <c r="A63" s="8" t="s">
        <v>1180</v>
      </c>
      <c r="B63" s="8" t="s">
        <v>433</v>
      </c>
      <c r="C63" s="8">
        <v>7</v>
      </c>
      <c r="D63" s="8">
        <v>10</v>
      </c>
      <c r="E63" s="8">
        <v>0.7</v>
      </c>
      <c r="F63" s="8">
        <v>0.95</v>
      </c>
      <c r="G63" s="8">
        <v>28</v>
      </c>
      <c r="H63" s="8">
        <v>40</v>
      </c>
      <c r="I63" s="8">
        <v>2</v>
      </c>
      <c r="J63" s="8">
        <v>12</v>
      </c>
      <c r="K63" s="8">
        <v>13</v>
      </c>
      <c r="L63" s="8">
        <v>10</v>
      </c>
      <c r="M63" s="8">
        <v>50</v>
      </c>
      <c r="N63" s="8">
        <v>40</v>
      </c>
      <c r="O63" s="8">
        <v>0</v>
      </c>
      <c r="P63" s="8">
        <v>0</v>
      </c>
    </row>
    <row r="64" spans="1:16" x14ac:dyDescent="0.25">
      <c r="A64" s="8" t="s">
        <v>1181</v>
      </c>
      <c r="B64" s="8" t="s">
        <v>433</v>
      </c>
      <c r="C64" s="8">
        <v>69.8</v>
      </c>
      <c r="D64" s="8">
        <v>85</v>
      </c>
      <c r="E64" s="8">
        <v>0.82</v>
      </c>
      <c r="F64" s="8">
        <v>1.06</v>
      </c>
      <c r="G64" s="8">
        <v>13</v>
      </c>
      <c r="H64" s="8">
        <v>55</v>
      </c>
      <c r="I64" s="8">
        <v>3</v>
      </c>
      <c r="J64" s="8">
        <v>2</v>
      </c>
      <c r="K64" s="8">
        <v>17</v>
      </c>
      <c r="L64" s="8">
        <v>42.35</v>
      </c>
      <c r="M64" s="8">
        <v>37.65</v>
      </c>
      <c r="N64" s="8">
        <v>18.82</v>
      </c>
      <c r="O64" s="8">
        <v>1.18</v>
      </c>
      <c r="P64" s="8">
        <v>0</v>
      </c>
    </row>
    <row r="65" spans="1:16" x14ac:dyDescent="0.25">
      <c r="A65" s="8" t="s">
        <v>1181</v>
      </c>
      <c r="B65" s="8" t="s">
        <v>436</v>
      </c>
      <c r="C65" s="8">
        <v>116.2</v>
      </c>
      <c r="D65" s="8">
        <v>136</v>
      </c>
      <c r="E65" s="8">
        <v>0.85</v>
      </c>
      <c r="F65" s="8">
        <v>1.1000000000000001</v>
      </c>
      <c r="G65" s="8">
        <v>4</v>
      </c>
      <c r="H65" s="8">
        <v>55</v>
      </c>
      <c r="I65" s="8">
        <v>4</v>
      </c>
      <c r="J65" s="8">
        <v>1</v>
      </c>
      <c r="K65" s="8">
        <v>18</v>
      </c>
      <c r="L65" s="8">
        <v>40.44</v>
      </c>
      <c r="M65" s="8">
        <v>51.47</v>
      </c>
      <c r="N65" s="8">
        <v>7.35</v>
      </c>
      <c r="O65" s="8">
        <v>0.74</v>
      </c>
      <c r="P65" s="8">
        <v>0</v>
      </c>
    </row>
    <row r="66" spans="1:16" x14ac:dyDescent="0.25">
      <c r="A66" s="8" t="s">
        <v>1181</v>
      </c>
      <c r="B66" s="8" t="s">
        <v>438</v>
      </c>
      <c r="C66" s="8">
        <v>64.900000000000006</v>
      </c>
      <c r="D66" s="8">
        <v>96</v>
      </c>
      <c r="E66" s="8">
        <v>0.68</v>
      </c>
      <c r="F66" s="8">
        <v>0.87</v>
      </c>
      <c r="G66" s="8">
        <v>49</v>
      </c>
      <c r="H66" s="8">
        <v>55</v>
      </c>
      <c r="I66" s="8">
        <v>3</v>
      </c>
      <c r="J66" s="8">
        <v>15</v>
      </c>
      <c r="K66" s="8">
        <v>17</v>
      </c>
      <c r="L66" s="8">
        <v>17.71</v>
      </c>
      <c r="M66" s="8">
        <v>35.42</v>
      </c>
      <c r="N66" s="8">
        <v>40.630000000000003</v>
      </c>
      <c r="O66" s="8">
        <v>6.25</v>
      </c>
      <c r="P66" s="8">
        <v>0</v>
      </c>
    </row>
    <row r="67" spans="1:16" x14ac:dyDescent="0.25">
      <c r="A67" s="8" t="s">
        <v>1180</v>
      </c>
      <c r="B67" s="8" t="s">
        <v>438</v>
      </c>
      <c r="C67" s="8">
        <v>22.1</v>
      </c>
      <c r="D67" s="8">
        <v>37</v>
      </c>
      <c r="E67" s="8">
        <v>0.6</v>
      </c>
      <c r="F67" s="8">
        <v>0.81</v>
      </c>
      <c r="G67" s="8">
        <v>38</v>
      </c>
      <c r="H67" s="8">
        <v>40</v>
      </c>
      <c r="I67" s="8">
        <v>3</v>
      </c>
      <c r="J67" s="8">
        <v>12</v>
      </c>
      <c r="K67" s="8">
        <v>13</v>
      </c>
      <c r="L67" s="8">
        <v>8.11</v>
      </c>
      <c r="M67" s="8">
        <v>32.43</v>
      </c>
      <c r="N67" s="8">
        <v>45.95</v>
      </c>
      <c r="O67" s="8">
        <v>13.51</v>
      </c>
      <c r="P67" s="8">
        <v>0</v>
      </c>
    </row>
    <row r="68" spans="1:16" x14ac:dyDescent="0.25">
      <c r="A68" s="8" t="s">
        <v>1181</v>
      </c>
      <c r="B68" s="8" t="s">
        <v>439</v>
      </c>
      <c r="C68" s="8">
        <v>8.6</v>
      </c>
      <c r="D68" s="8">
        <v>13</v>
      </c>
      <c r="E68" s="8">
        <v>0.66</v>
      </c>
      <c r="F68" s="8">
        <v>0.85</v>
      </c>
      <c r="G68" s="8">
        <v>51</v>
      </c>
      <c r="H68" s="8">
        <v>55</v>
      </c>
      <c r="I68" s="8">
        <v>1</v>
      </c>
      <c r="J68" s="8">
        <v>3</v>
      </c>
      <c r="K68" s="8">
        <v>4</v>
      </c>
      <c r="L68" s="8">
        <v>15.38</v>
      </c>
      <c r="M68" s="8">
        <v>53.85</v>
      </c>
      <c r="N68" s="8">
        <v>15.38</v>
      </c>
      <c r="O68" s="8">
        <v>0</v>
      </c>
      <c r="P68" s="8">
        <v>15.38</v>
      </c>
    </row>
    <row r="69" spans="1:16" x14ac:dyDescent="0.25">
      <c r="A69" s="8" t="s">
        <v>1180</v>
      </c>
      <c r="B69" s="8" t="s">
        <v>439</v>
      </c>
      <c r="C69" s="8">
        <v>21.8</v>
      </c>
      <c r="D69" s="8">
        <v>32</v>
      </c>
      <c r="E69" s="8">
        <v>0.68</v>
      </c>
      <c r="F69" s="8">
        <v>0.92</v>
      </c>
      <c r="G69" s="8">
        <v>31</v>
      </c>
      <c r="H69" s="8">
        <v>40</v>
      </c>
      <c r="I69" s="8">
        <v>3</v>
      </c>
      <c r="J69" s="8">
        <v>8</v>
      </c>
      <c r="K69" s="8">
        <v>13</v>
      </c>
      <c r="L69" s="8">
        <v>6.25</v>
      </c>
      <c r="M69" s="8">
        <v>53.13</v>
      </c>
      <c r="N69" s="8">
        <v>37.5</v>
      </c>
      <c r="O69" s="8">
        <v>3.13</v>
      </c>
      <c r="P69" s="8">
        <v>0</v>
      </c>
    </row>
    <row r="70" spans="1:16" x14ac:dyDescent="0.25">
      <c r="A70" s="8" t="s">
        <v>1181</v>
      </c>
      <c r="B70" s="8" t="s">
        <v>441</v>
      </c>
      <c r="C70" s="8">
        <v>222</v>
      </c>
      <c r="D70" s="8">
        <v>265</v>
      </c>
      <c r="E70" s="8">
        <v>0.84</v>
      </c>
      <c r="F70" s="8">
        <v>1.08</v>
      </c>
      <c r="G70" s="8">
        <v>9</v>
      </c>
      <c r="H70" s="8">
        <v>55</v>
      </c>
      <c r="I70" s="8">
        <v>4</v>
      </c>
      <c r="J70" s="8">
        <v>4</v>
      </c>
      <c r="K70" s="8">
        <v>18</v>
      </c>
      <c r="L70" s="8">
        <v>38.11</v>
      </c>
      <c r="M70" s="8">
        <v>49.06</v>
      </c>
      <c r="N70" s="8">
        <v>12.83</v>
      </c>
      <c r="O70" s="8">
        <v>0</v>
      </c>
      <c r="P70" s="8">
        <v>0</v>
      </c>
    </row>
    <row r="71" spans="1:16" x14ac:dyDescent="0.25">
      <c r="A71" s="8" t="s">
        <v>1180</v>
      </c>
      <c r="B71" s="8" t="s">
        <v>441</v>
      </c>
      <c r="C71" s="8">
        <v>106.6</v>
      </c>
      <c r="D71" s="8">
        <v>138</v>
      </c>
      <c r="E71" s="8">
        <v>0.77</v>
      </c>
      <c r="F71" s="8">
        <v>1.04</v>
      </c>
      <c r="G71" s="8">
        <v>17</v>
      </c>
      <c r="H71" s="8">
        <v>40</v>
      </c>
      <c r="I71" s="8">
        <v>4</v>
      </c>
      <c r="J71" s="8">
        <v>7</v>
      </c>
      <c r="K71" s="8">
        <v>14</v>
      </c>
      <c r="L71" s="8">
        <v>27.54</v>
      </c>
      <c r="M71" s="8">
        <v>48.55</v>
      </c>
      <c r="N71" s="8">
        <v>20.29</v>
      </c>
      <c r="O71" s="8">
        <v>3.62</v>
      </c>
      <c r="P71" s="8">
        <v>0</v>
      </c>
    </row>
    <row r="72" spans="1:16" x14ac:dyDescent="0.25">
      <c r="A72" s="8" t="s">
        <v>1181</v>
      </c>
      <c r="B72" s="8" t="s">
        <v>444</v>
      </c>
      <c r="C72" s="8">
        <v>25.5</v>
      </c>
      <c r="D72" s="8">
        <v>27</v>
      </c>
      <c r="E72" s="8">
        <v>0.94</v>
      </c>
      <c r="F72" s="8">
        <v>1.22</v>
      </c>
      <c r="G72" s="8">
        <v>1</v>
      </c>
      <c r="H72" s="8">
        <v>55</v>
      </c>
      <c r="I72" s="8">
        <v>2</v>
      </c>
      <c r="J72" s="8">
        <v>1</v>
      </c>
      <c r="K72" s="8">
        <v>16</v>
      </c>
      <c r="L72" s="8">
        <v>77.78</v>
      </c>
      <c r="M72" s="8">
        <v>18.52</v>
      </c>
      <c r="N72" s="8">
        <v>3.7</v>
      </c>
      <c r="O72" s="8">
        <v>0</v>
      </c>
      <c r="P72" s="8">
        <v>0</v>
      </c>
    </row>
    <row r="73" spans="1:16" x14ac:dyDescent="0.25">
      <c r="A73" s="8" t="s">
        <v>1181</v>
      </c>
      <c r="B73" s="8" t="s">
        <v>446</v>
      </c>
      <c r="C73" s="8">
        <v>15.5</v>
      </c>
      <c r="D73" s="8">
        <v>21</v>
      </c>
      <c r="E73" s="8">
        <v>0.74</v>
      </c>
      <c r="F73" s="8">
        <v>0.95</v>
      </c>
      <c r="G73" s="8">
        <v>35</v>
      </c>
      <c r="H73" s="8">
        <v>55</v>
      </c>
      <c r="I73" s="8">
        <v>2</v>
      </c>
      <c r="J73" s="8">
        <v>10</v>
      </c>
      <c r="K73" s="8">
        <v>16</v>
      </c>
      <c r="L73" s="8">
        <v>4.76</v>
      </c>
      <c r="M73" s="8">
        <v>71.430000000000007</v>
      </c>
      <c r="N73" s="8">
        <v>23.81</v>
      </c>
      <c r="O73" s="8">
        <v>0</v>
      </c>
      <c r="P73" s="8">
        <v>0</v>
      </c>
    </row>
    <row r="74" spans="1:16" x14ac:dyDescent="0.25">
      <c r="A74" s="8" t="s">
        <v>1180</v>
      </c>
      <c r="B74" s="8" t="s">
        <v>457</v>
      </c>
      <c r="C74" s="8">
        <v>109.7</v>
      </c>
      <c r="D74" s="8">
        <v>140</v>
      </c>
      <c r="E74" s="8">
        <v>0.78</v>
      </c>
      <c r="F74" s="8">
        <v>1.06</v>
      </c>
      <c r="G74" s="8">
        <v>15</v>
      </c>
      <c r="H74" s="8">
        <v>40</v>
      </c>
      <c r="I74" s="8">
        <v>4</v>
      </c>
      <c r="J74" s="8">
        <v>6</v>
      </c>
      <c r="K74" s="8">
        <v>14</v>
      </c>
      <c r="L74" s="8">
        <v>38.57</v>
      </c>
      <c r="M74" s="8">
        <v>34.29</v>
      </c>
      <c r="N74" s="8">
        <v>23.57</v>
      </c>
      <c r="O74" s="8">
        <v>2.86</v>
      </c>
      <c r="P74" s="8">
        <v>0.71</v>
      </c>
    </row>
    <row r="75" spans="1:16" x14ac:dyDescent="0.25">
      <c r="A75" s="8" t="s">
        <v>1181</v>
      </c>
      <c r="B75" s="8" t="s">
        <v>457</v>
      </c>
      <c r="C75" s="8">
        <v>304.5</v>
      </c>
      <c r="D75" s="8">
        <v>378</v>
      </c>
      <c r="E75" s="8">
        <v>0.81</v>
      </c>
      <c r="F75" s="8">
        <v>1.04</v>
      </c>
      <c r="G75" s="8">
        <v>20</v>
      </c>
      <c r="H75" s="8">
        <v>55</v>
      </c>
      <c r="I75" s="8">
        <v>4</v>
      </c>
      <c r="J75" s="8">
        <v>9</v>
      </c>
      <c r="K75" s="8">
        <v>18</v>
      </c>
      <c r="L75" s="8">
        <v>30.16</v>
      </c>
      <c r="M75" s="8">
        <v>52.65</v>
      </c>
      <c r="N75" s="8">
        <v>16.14</v>
      </c>
      <c r="O75" s="8">
        <v>1.06</v>
      </c>
      <c r="P75" s="8">
        <v>0</v>
      </c>
    </row>
    <row r="76" spans="1:16" x14ac:dyDescent="0.25">
      <c r="A76" s="8" t="s">
        <v>1180</v>
      </c>
      <c r="B76" s="8" t="s">
        <v>464</v>
      </c>
      <c r="C76" s="8">
        <v>3</v>
      </c>
      <c r="D76" s="8">
        <v>14</v>
      </c>
      <c r="E76" s="8">
        <v>0.21</v>
      </c>
      <c r="F76" s="8">
        <v>0.28999999999999998</v>
      </c>
      <c r="G76" s="8">
        <v>40</v>
      </c>
      <c r="H76" s="8">
        <v>40</v>
      </c>
      <c r="I76" s="8">
        <v>2</v>
      </c>
      <c r="J76" s="8">
        <v>13</v>
      </c>
      <c r="K76" s="8">
        <v>13</v>
      </c>
      <c r="L76" s="8">
        <v>0</v>
      </c>
      <c r="M76" s="8">
        <v>0</v>
      </c>
      <c r="N76" s="8">
        <v>14.29</v>
      </c>
      <c r="O76" s="8">
        <v>71.430000000000007</v>
      </c>
      <c r="P76" s="8">
        <v>14.29</v>
      </c>
    </row>
    <row r="77" spans="1:16" x14ac:dyDescent="0.25">
      <c r="A77" s="8" t="s">
        <v>1181</v>
      </c>
      <c r="B77" s="8" t="s">
        <v>466</v>
      </c>
      <c r="C77" s="8">
        <v>6</v>
      </c>
      <c r="D77" s="8">
        <v>12</v>
      </c>
      <c r="E77" s="8">
        <v>0.5</v>
      </c>
      <c r="F77" s="8">
        <v>0.64</v>
      </c>
      <c r="G77" s="8">
        <v>55</v>
      </c>
      <c r="H77" s="8">
        <v>55</v>
      </c>
      <c r="I77" s="8">
        <v>1</v>
      </c>
      <c r="J77" s="8">
        <v>4</v>
      </c>
      <c r="K77" s="8">
        <v>4</v>
      </c>
      <c r="L77" s="8">
        <v>0</v>
      </c>
      <c r="M77" s="8">
        <v>25</v>
      </c>
      <c r="N77" s="8">
        <v>50</v>
      </c>
      <c r="O77" s="8">
        <v>25</v>
      </c>
      <c r="P77" s="8">
        <v>0</v>
      </c>
    </row>
    <row r="78" spans="1:16" x14ac:dyDescent="0.25">
      <c r="A78" s="8" t="s">
        <v>1181</v>
      </c>
      <c r="B78" s="8" t="s">
        <v>470</v>
      </c>
      <c r="C78" s="8">
        <v>177.3</v>
      </c>
      <c r="D78" s="8">
        <v>219</v>
      </c>
      <c r="E78" s="8">
        <v>0.81</v>
      </c>
      <c r="F78" s="8">
        <v>1.04</v>
      </c>
      <c r="G78" s="8">
        <v>20</v>
      </c>
      <c r="H78" s="8">
        <v>55</v>
      </c>
      <c r="I78" s="8">
        <v>4</v>
      </c>
      <c r="J78" s="8">
        <v>9</v>
      </c>
      <c r="K78" s="8">
        <v>18</v>
      </c>
      <c r="L78" s="8">
        <v>39.729999999999997</v>
      </c>
      <c r="M78" s="8">
        <v>38.36</v>
      </c>
      <c r="N78" s="8">
        <v>20.55</v>
      </c>
      <c r="O78" s="8">
        <v>1.37</v>
      </c>
      <c r="P78" s="8">
        <v>0</v>
      </c>
    </row>
    <row r="79" spans="1:16" x14ac:dyDescent="0.25">
      <c r="A79" s="8" t="s">
        <v>1180</v>
      </c>
      <c r="B79" s="8" t="s">
        <v>470</v>
      </c>
      <c r="C79" s="8">
        <v>15.5</v>
      </c>
      <c r="D79" s="8">
        <v>31</v>
      </c>
      <c r="E79" s="8">
        <v>0.5</v>
      </c>
      <c r="F79" s="8">
        <v>0.68</v>
      </c>
      <c r="G79" s="8">
        <v>39</v>
      </c>
      <c r="H79" s="8">
        <v>40</v>
      </c>
      <c r="I79" s="8">
        <v>3</v>
      </c>
      <c r="J79" s="8">
        <v>13</v>
      </c>
      <c r="K79" s="8">
        <v>13</v>
      </c>
      <c r="L79" s="8">
        <v>6.45</v>
      </c>
      <c r="M79" s="8">
        <v>22.58</v>
      </c>
      <c r="N79" s="8">
        <v>41.94</v>
      </c>
      <c r="O79" s="8">
        <v>22.58</v>
      </c>
      <c r="P79" s="8">
        <v>6.45</v>
      </c>
    </row>
    <row r="80" spans="1:16" x14ac:dyDescent="0.25">
      <c r="A80" s="8" t="s">
        <v>1181</v>
      </c>
      <c r="B80" s="8" t="s">
        <v>473</v>
      </c>
      <c r="C80" s="8">
        <v>102.9</v>
      </c>
      <c r="D80" s="8">
        <v>122</v>
      </c>
      <c r="E80" s="8">
        <v>0.84</v>
      </c>
      <c r="F80" s="8">
        <v>1.0900000000000001</v>
      </c>
      <c r="G80" s="8">
        <v>7</v>
      </c>
      <c r="H80" s="8">
        <v>55</v>
      </c>
      <c r="I80" s="8">
        <v>4</v>
      </c>
      <c r="J80" s="8">
        <v>3</v>
      </c>
      <c r="K80" s="8">
        <v>18</v>
      </c>
      <c r="L80" s="8">
        <v>48.36</v>
      </c>
      <c r="M80" s="8">
        <v>36.07</v>
      </c>
      <c r="N80" s="8">
        <v>13.93</v>
      </c>
      <c r="O80" s="8">
        <v>0.82</v>
      </c>
      <c r="P80" s="8">
        <v>0.82</v>
      </c>
    </row>
    <row r="81" spans="1:16" x14ac:dyDescent="0.25">
      <c r="A81" s="8" t="s">
        <v>1181</v>
      </c>
      <c r="B81" s="8" t="s">
        <v>481</v>
      </c>
      <c r="C81" s="8">
        <v>60.8</v>
      </c>
      <c r="D81" s="8">
        <v>83</v>
      </c>
      <c r="E81" s="8">
        <v>0.73</v>
      </c>
      <c r="F81" s="8">
        <v>0.94</v>
      </c>
      <c r="G81" s="8">
        <v>39</v>
      </c>
      <c r="H81" s="8">
        <v>55</v>
      </c>
      <c r="I81" s="8">
        <v>3</v>
      </c>
      <c r="J81" s="8">
        <v>12</v>
      </c>
      <c r="K81" s="8">
        <v>17</v>
      </c>
      <c r="L81" s="8">
        <v>13.25</v>
      </c>
      <c r="M81" s="8">
        <v>57.83</v>
      </c>
      <c r="N81" s="8">
        <v>26.51</v>
      </c>
      <c r="O81" s="8">
        <v>2.41</v>
      </c>
      <c r="P81" s="8">
        <v>0</v>
      </c>
    </row>
    <row r="82" spans="1:16" x14ac:dyDescent="0.25">
      <c r="A82" s="8" t="s">
        <v>1181</v>
      </c>
      <c r="B82" s="8" t="s">
        <v>484</v>
      </c>
      <c r="C82" s="8">
        <v>83.7</v>
      </c>
      <c r="D82" s="8">
        <v>114</v>
      </c>
      <c r="E82" s="8">
        <v>0.73</v>
      </c>
      <c r="F82" s="8">
        <v>0.95</v>
      </c>
      <c r="G82" s="8">
        <v>35</v>
      </c>
      <c r="H82" s="8">
        <v>55</v>
      </c>
      <c r="I82" s="8">
        <v>3</v>
      </c>
      <c r="J82" s="8">
        <v>10</v>
      </c>
      <c r="K82" s="8">
        <v>17</v>
      </c>
      <c r="L82" s="8">
        <v>15.79</v>
      </c>
      <c r="M82" s="8">
        <v>53.51</v>
      </c>
      <c r="N82" s="8">
        <v>28.95</v>
      </c>
      <c r="O82" s="8">
        <v>1.75</v>
      </c>
      <c r="P82" s="8">
        <v>0</v>
      </c>
    </row>
    <row r="83" spans="1:16" x14ac:dyDescent="0.25">
      <c r="A83" s="8" t="s">
        <v>1180</v>
      </c>
      <c r="B83" s="8" t="s">
        <v>484</v>
      </c>
      <c r="C83" s="8">
        <v>127.6</v>
      </c>
      <c r="D83" s="8">
        <v>153</v>
      </c>
      <c r="E83" s="8">
        <v>0.83</v>
      </c>
      <c r="F83" s="8">
        <v>1.1299999999999999</v>
      </c>
      <c r="G83" s="8">
        <v>6</v>
      </c>
      <c r="H83" s="8">
        <v>40</v>
      </c>
      <c r="I83" s="8">
        <v>4</v>
      </c>
      <c r="J83" s="8">
        <v>1</v>
      </c>
      <c r="K83" s="8">
        <v>14</v>
      </c>
      <c r="L83" s="8">
        <v>42.48</v>
      </c>
      <c r="M83" s="8">
        <v>42.48</v>
      </c>
      <c r="N83" s="8">
        <v>13.07</v>
      </c>
      <c r="O83" s="8">
        <v>1.96</v>
      </c>
      <c r="P83" s="8">
        <v>0</v>
      </c>
    </row>
    <row r="84" spans="1:16" x14ac:dyDescent="0.25">
      <c r="A84" s="8" t="s">
        <v>1181</v>
      </c>
      <c r="B84" s="8" t="s">
        <v>491</v>
      </c>
      <c r="C84" s="8">
        <v>12.2</v>
      </c>
      <c r="D84" s="8">
        <v>17</v>
      </c>
      <c r="E84" s="8">
        <v>0.72</v>
      </c>
      <c r="F84" s="8">
        <v>0.93</v>
      </c>
      <c r="G84" s="8">
        <v>41</v>
      </c>
      <c r="H84" s="8">
        <v>55</v>
      </c>
      <c r="I84" s="8">
        <v>2</v>
      </c>
      <c r="J84" s="8">
        <v>11</v>
      </c>
      <c r="K84" s="8">
        <v>16</v>
      </c>
      <c r="L84" s="8">
        <v>11.76</v>
      </c>
      <c r="M84" s="8">
        <v>52.94</v>
      </c>
      <c r="N84" s="8">
        <v>35.29</v>
      </c>
      <c r="O84" s="8">
        <v>0</v>
      </c>
      <c r="P84" s="8">
        <v>0</v>
      </c>
    </row>
    <row r="85" spans="1:16" x14ac:dyDescent="0.25">
      <c r="A85" s="8" t="s">
        <v>1181</v>
      </c>
      <c r="B85" s="8" t="s">
        <v>492</v>
      </c>
      <c r="C85" s="8">
        <v>10.1</v>
      </c>
      <c r="D85" s="8">
        <v>14</v>
      </c>
      <c r="E85" s="8">
        <v>0.72</v>
      </c>
      <c r="F85" s="8">
        <v>0.93</v>
      </c>
      <c r="G85" s="8">
        <v>41</v>
      </c>
      <c r="H85" s="8">
        <v>55</v>
      </c>
      <c r="I85" s="8">
        <v>2</v>
      </c>
      <c r="J85" s="8">
        <v>11</v>
      </c>
      <c r="K85" s="8">
        <v>16</v>
      </c>
      <c r="L85" s="8">
        <v>21.43</v>
      </c>
      <c r="M85" s="8">
        <v>50</v>
      </c>
      <c r="N85" s="8">
        <v>21.43</v>
      </c>
      <c r="O85" s="8">
        <v>0</v>
      </c>
      <c r="P85" s="8">
        <v>7.14</v>
      </c>
    </row>
    <row r="86" spans="1:16" x14ac:dyDescent="0.25">
      <c r="A86" s="8" t="s">
        <v>1181</v>
      </c>
      <c r="B86" s="8" t="s">
        <v>496</v>
      </c>
      <c r="C86" s="8">
        <v>28.6</v>
      </c>
      <c r="D86" s="8">
        <v>35</v>
      </c>
      <c r="E86" s="8">
        <v>0.82</v>
      </c>
      <c r="F86" s="8">
        <v>1.05</v>
      </c>
      <c r="G86" s="8">
        <v>15</v>
      </c>
      <c r="H86" s="8">
        <v>55</v>
      </c>
      <c r="I86" s="8">
        <v>2</v>
      </c>
      <c r="J86" s="8">
        <v>6</v>
      </c>
      <c r="K86" s="8">
        <v>16</v>
      </c>
      <c r="L86" s="8">
        <v>34.29</v>
      </c>
      <c r="M86" s="8">
        <v>48.57</v>
      </c>
      <c r="N86" s="8">
        <v>17.14</v>
      </c>
      <c r="O86" s="8">
        <v>0</v>
      </c>
      <c r="P86" s="8">
        <v>0</v>
      </c>
    </row>
    <row r="87" spans="1:16" x14ac:dyDescent="0.25">
      <c r="A87" s="8" t="s">
        <v>1181</v>
      </c>
      <c r="B87" s="8" t="s">
        <v>501</v>
      </c>
      <c r="C87" s="8">
        <v>153.19999999999999</v>
      </c>
      <c r="D87" s="8">
        <v>200</v>
      </c>
      <c r="E87" s="8">
        <v>0.77</v>
      </c>
      <c r="F87" s="8">
        <v>0.99</v>
      </c>
      <c r="G87" s="8">
        <v>30</v>
      </c>
      <c r="H87" s="8">
        <v>55</v>
      </c>
      <c r="I87" s="8">
        <v>4</v>
      </c>
      <c r="J87" s="8">
        <v>13</v>
      </c>
      <c r="K87" s="8">
        <v>18</v>
      </c>
      <c r="L87" s="8">
        <v>30</v>
      </c>
      <c r="M87" s="8">
        <v>45.5</v>
      </c>
      <c r="N87" s="8">
        <v>19</v>
      </c>
      <c r="O87" s="8">
        <v>3.5</v>
      </c>
      <c r="P87" s="8">
        <v>2</v>
      </c>
    </row>
    <row r="88" spans="1:16" x14ac:dyDescent="0.25">
      <c r="A88" s="8" t="s">
        <v>1180</v>
      </c>
      <c r="B88" s="8" t="s">
        <v>501</v>
      </c>
      <c r="C88" s="8">
        <v>126.4</v>
      </c>
      <c r="D88" s="8">
        <v>192</v>
      </c>
      <c r="E88" s="8">
        <v>0.66</v>
      </c>
      <c r="F88" s="8">
        <v>0.89</v>
      </c>
      <c r="G88" s="8">
        <v>35</v>
      </c>
      <c r="H88" s="8">
        <v>40</v>
      </c>
      <c r="I88" s="8">
        <v>4</v>
      </c>
      <c r="J88" s="8">
        <v>13</v>
      </c>
      <c r="K88" s="8">
        <v>14</v>
      </c>
      <c r="L88" s="8">
        <v>18.23</v>
      </c>
      <c r="M88" s="8">
        <v>34.9</v>
      </c>
      <c r="N88" s="8">
        <v>35.42</v>
      </c>
      <c r="O88" s="8">
        <v>9.9</v>
      </c>
      <c r="P88" s="8">
        <v>1.56</v>
      </c>
    </row>
    <row r="89" spans="1:16" x14ac:dyDescent="0.25">
      <c r="A89" s="8" t="s">
        <v>1181</v>
      </c>
      <c r="B89" s="8" t="s">
        <v>508</v>
      </c>
      <c r="C89" s="8">
        <v>149.6</v>
      </c>
      <c r="D89" s="8">
        <v>179</v>
      </c>
      <c r="E89" s="8">
        <v>0.84</v>
      </c>
      <c r="F89" s="8">
        <v>1.08</v>
      </c>
      <c r="G89" s="8">
        <v>9</v>
      </c>
      <c r="H89" s="8">
        <v>55</v>
      </c>
      <c r="I89" s="8">
        <v>4</v>
      </c>
      <c r="J89" s="8">
        <v>4</v>
      </c>
      <c r="K89" s="8">
        <v>18</v>
      </c>
      <c r="L89" s="8">
        <v>34.64</v>
      </c>
      <c r="M89" s="8">
        <v>54.75</v>
      </c>
      <c r="N89" s="8">
        <v>10.06</v>
      </c>
      <c r="O89" s="8">
        <v>0.56000000000000005</v>
      </c>
      <c r="P89" s="8">
        <v>0</v>
      </c>
    </row>
    <row r="90" spans="1:16" x14ac:dyDescent="0.25">
      <c r="A90" s="8" t="s">
        <v>1180</v>
      </c>
      <c r="B90" s="8" t="s">
        <v>515</v>
      </c>
      <c r="C90" s="8">
        <v>12.8</v>
      </c>
      <c r="D90" s="8">
        <v>15</v>
      </c>
      <c r="E90" s="8">
        <v>0.85</v>
      </c>
      <c r="F90" s="8">
        <v>1.1499999999999999</v>
      </c>
      <c r="G90" s="8">
        <v>2</v>
      </c>
      <c r="H90" s="8">
        <v>40</v>
      </c>
      <c r="I90" s="8">
        <v>2</v>
      </c>
      <c r="J90" s="8">
        <v>2</v>
      </c>
      <c r="K90" s="8">
        <v>13</v>
      </c>
      <c r="L90" s="8">
        <v>46.67</v>
      </c>
      <c r="M90" s="8">
        <v>40</v>
      </c>
      <c r="N90" s="8">
        <v>13.33</v>
      </c>
      <c r="O90" s="8">
        <v>0</v>
      </c>
      <c r="P90" s="8">
        <v>0</v>
      </c>
    </row>
    <row r="91" spans="1:16" x14ac:dyDescent="0.25">
      <c r="A91" s="8" t="s">
        <v>1181</v>
      </c>
      <c r="B91" s="8" t="s">
        <v>515</v>
      </c>
      <c r="C91" s="8">
        <v>90.4</v>
      </c>
      <c r="D91" s="8">
        <v>111</v>
      </c>
      <c r="E91" s="8">
        <v>0.81</v>
      </c>
      <c r="F91" s="8">
        <v>1.05</v>
      </c>
      <c r="G91" s="8">
        <v>15</v>
      </c>
      <c r="H91" s="8">
        <v>55</v>
      </c>
      <c r="I91" s="8">
        <v>3</v>
      </c>
      <c r="J91" s="8">
        <v>3</v>
      </c>
      <c r="K91" s="8">
        <v>17</v>
      </c>
      <c r="L91" s="8">
        <v>28.83</v>
      </c>
      <c r="M91" s="8">
        <v>60.36</v>
      </c>
      <c r="N91" s="8">
        <v>7.21</v>
      </c>
      <c r="O91" s="8">
        <v>3.6</v>
      </c>
      <c r="P91" s="8">
        <v>0</v>
      </c>
    </row>
    <row r="92" spans="1:16" x14ac:dyDescent="0.25">
      <c r="A92" s="8" t="s">
        <v>1180</v>
      </c>
      <c r="B92" s="8" t="s">
        <v>519</v>
      </c>
      <c r="C92" s="8">
        <v>9.3000000000000007</v>
      </c>
      <c r="D92" s="8">
        <v>13</v>
      </c>
      <c r="E92" s="8">
        <v>0.72</v>
      </c>
      <c r="F92" s="8">
        <v>0.97</v>
      </c>
      <c r="G92" s="8">
        <v>27</v>
      </c>
      <c r="H92" s="8">
        <v>40</v>
      </c>
      <c r="I92" s="8">
        <v>2</v>
      </c>
      <c r="J92" s="8">
        <v>11</v>
      </c>
      <c r="K92" s="8">
        <v>13</v>
      </c>
      <c r="L92" s="8">
        <v>15.38</v>
      </c>
      <c r="M92" s="8">
        <v>53.85</v>
      </c>
      <c r="N92" s="8">
        <v>23.08</v>
      </c>
      <c r="O92" s="8">
        <v>7.69</v>
      </c>
      <c r="P92" s="8">
        <v>0</v>
      </c>
    </row>
    <row r="93" spans="1:16" x14ac:dyDescent="0.25">
      <c r="A93" s="8" t="s">
        <v>1181</v>
      </c>
      <c r="B93" s="8" t="s">
        <v>519</v>
      </c>
      <c r="C93" s="8">
        <v>67.2</v>
      </c>
      <c r="D93" s="8">
        <v>86</v>
      </c>
      <c r="E93" s="8">
        <v>0.78</v>
      </c>
      <c r="F93" s="8">
        <v>1.01</v>
      </c>
      <c r="G93" s="8">
        <v>27</v>
      </c>
      <c r="H93" s="8">
        <v>55</v>
      </c>
      <c r="I93" s="8">
        <v>3</v>
      </c>
      <c r="J93" s="8">
        <v>7</v>
      </c>
      <c r="K93" s="8">
        <v>17</v>
      </c>
      <c r="L93" s="8">
        <v>22.09</v>
      </c>
      <c r="M93" s="8">
        <v>58.14</v>
      </c>
      <c r="N93" s="8">
        <v>18.600000000000001</v>
      </c>
      <c r="O93" s="8">
        <v>1.1599999999999999</v>
      </c>
      <c r="P93" s="8">
        <v>0</v>
      </c>
    </row>
    <row r="94" spans="1:16" x14ac:dyDescent="0.25">
      <c r="A94" s="8" t="s">
        <v>1181</v>
      </c>
      <c r="B94" s="8" t="s">
        <v>521</v>
      </c>
      <c r="C94" s="8">
        <v>64.400000000000006</v>
      </c>
      <c r="D94" s="8">
        <v>68</v>
      </c>
      <c r="E94" s="8">
        <v>0.95</v>
      </c>
      <c r="F94" s="8">
        <v>1.22</v>
      </c>
      <c r="G94" s="8">
        <v>1</v>
      </c>
      <c r="H94" s="8">
        <v>55</v>
      </c>
      <c r="I94" s="8">
        <v>3</v>
      </c>
      <c r="J94" s="8">
        <v>1</v>
      </c>
      <c r="K94" s="8">
        <v>17</v>
      </c>
      <c r="L94" s="8">
        <v>73.53</v>
      </c>
      <c r="M94" s="8">
        <v>26.47</v>
      </c>
      <c r="N94" s="8">
        <v>0</v>
      </c>
      <c r="O94" s="8">
        <v>0</v>
      </c>
      <c r="P94" s="8">
        <v>0</v>
      </c>
    </row>
    <row r="95" spans="1:16" x14ac:dyDescent="0.25">
      <c r="A95" s="8" t="s">
        <v>1180</v>
      </c>
      <c r="B95" s="8" t="s">
        <v>528</v>
      </c>
      <c r="C95" s="8">
        <v>49</v>
      </c>
      <c r="D95" s="8">
        <v>66</v>
      </c>
      <c r="E95" s="8">
        <v>0.74</v>
      </c>
      <c r="F95" s="8">
        <v>1</v>
      </c>
      <c r="G95" s="8">
        <v>22</v>
      </c>
      <c r="H95" s="8">
        <v>40</v>
      </c>
      <c r="I95" s="8">
        <v>4</v>
      </c>
      <c r="J95" s="8">
        <v>9</v>
      </c>
      <c r="K95" s="8">
        <v>14</v>
      </c>
      <c r="L95" s="8">
        <v>27.27</v>
      </c>
      <c r="M95" s="8">
        <v>37.880000000000003</v>
      </c>
      <c r="N95" s="8">
        <v>33.33</v>
      </c>
      <c r="O95" s="8">
        <v>0</v>
      </c>
      <c r="P95" s="8">
        <v>1.52</v>
      </c>
    </row>
    <row r="96" spans="1:16" x14ac:dyDescent="0.25">
      <c r="A96" s="8" t="s">
        <v>1181</v>
      </c>
      <c r="B96" s="8" t="s">
        <v>528</v>
      </c>
      <c r="C96" s="8">
        <v>66.3</v>
      </c>
      <c r="D96" s="8">
        <v>94</v>
      </c>
      <c r="E96" s="8">
        <v>0.71</v>
      </c>
      <c r="F96" s="8">
        <v>0.91</v>
      </c>
      <c r="G96" s="8">
        <v>43</v>
      </c>
      <c r="H96" s="8">
        <v>55</v>
      </c>
      <c r="I96" s="8">
        <v>3</v>
      </c>
      <c r="J96" s="8">
        <v>13</v>
      </c>
      <c r="K96" s="8">
        <v>17</v>
      </c>
      <c r="L96" s="8">
        <v>18.09</v>
      </c>
      <c r="M96" s="8">
        <v>40.43</v>
      </c>
      <c r="N96" s="8">
        <v>39.36</v>
      </c>
      <c r="O96" s="8">
        <v>2.13</v>
      </c>
      <c r="P96" s="8">
        <v>0</v>
      </c>
    </row>
    <row r="97" spans="1:16" x14ac:dyDescent="0.25">
      <c r="A97" s="8" t="s">
        <v>1181</v>
      </c>
      <c r="B97" s="8" t="s">
        <v>532</v>
      </c>
      <c r="C97" s="8">
        <v>10.199999999999999</v>
      </c>
      <c r="D97" s="8">
        <v>12</v>
      </c>
      <c r="E97" s="8">
        <v>0.85</v>
      </c>
      <c r="F97" s="8">
        <v>1.1000000000000001</v>
      </c>
      <c r="G97" s="8">
        <v>4</v>
      </c>
      <c r="H97" s="8">
        <v>55</v>
      </c>
      <c r="I97" s="8">
        <v>1</v>
      </c>
      <c r="J97" s="8">
        <v>1</v>
      </c>
      <c r="K97" s="8">
        <v>4</v>
      </c>
      <c r="L97" s="8">
        <v>25</v>
      </c>
      <c r="M97" s="8">
        <v>75</v>
      </c>
      <c r="N97" s="8">
        <v>0</v>
      </c>
      <c r="O97" s="8">
        <v>0</v>
      </c>
      <c r="P97" s="8">
        <v>0</v>
      </c>
    </row>
    <row r="98" spans="1:16" x14ac:dyDescent="0.25">
      <c r="A98" s="8" t="s">
        <v>1181</v>
      </c>
      <c r="B98" s="8" t="s">
        <v>534</v>
      </c>
      <c r="C98" s="8">
        <v>9.5</v>
      </c>
      <c r="D98" s="8">
        <v>14</v>
      </c>
      <c r="E98" s="8">
        <v>0.68</v>
      </c>
      <c r="F98" s="8">
        <v>0.87</v>
      </c>
      <c r="G98" s="8">
        <v>49</v>
      </c>
      <c r="H98" s="8">
        <v>55</v>
      </c>
      <c r="I98" s="8">
        <v>2</v>
      </c>
      <c r="J98" s="8">
        <v>16</v>
      </c>
      <c r="K98" s="8">
        <v>16</v>
      </c>
      <c r="L98" s="8">
        <v>14.29</v>
      </c>
      <c r="M98" s="8">
        <v>42.86</v>
      </c>
      <c r="N98" s="8">
        <v>35.71</v>
      </c>
      <c r="O98" s="8">
        <v>7.14</v>
      </c>
      <c r="P98" s="8">
        <v>0</v>
      </c>
    </row>
    <row r="99" spans="1:16" x14ac:dyDescent="0.25">
      <c r="A99" s="8" t="s">
        <v>1180</v>
      </c>
      <c r="B99" s="8" t="s">
        <v>534</v>
      </c>
      <c r="C99" s="8">
        <v>44.8</v>
      </c>
      <c r="D99" s="8">
        <v>53</v>
      </c>
      <c r="E99" s="8">
        <v>0.85</v>
      </c>
      <c r="F99" s="8">
        <v>1.1399999999999999</v>
      </c>
      <c r="G99" s="8">
        <v>5</v>
      </c>
      <c r="H99" s="8">
        <v>40</v>
      </c>
      <c r="I99" s="8">
        <v>3</v>
      </c>
      <c r="J99" s="8">
        <v>1</v>
      </c>
      <c r="K99" s="8">
        <v>13</v>
      </c>
      <c r="L99" s="8">
        <v>45.28</v>
      </c>
      <c r="M99" s="8">
        <v>41.51</v>
      </c>
      <c r="N99" s="8">
        <v>11.32</v>
      </c>
      <c r="O99" s="8">
        <v>1.89</v>
      </c>
      <c r="P99" s="8">
        <v>0</v>
      </c>
    </row>
    <row r="100" spans="1:16" x14ac:dyDescent="0.25">
      <c r="A100" s="8" t="s">
        <v>1180</v>
      </c>
      <c r="B100" s="8" t="s">
        <v>541</v>
      </c>
      <c r="C100" s="8">
        <v>59.3</v>
      </c>
      <c r="D100" s="8">
        <v>74</v>
      </c>
      <c r="E100" s="8">
        <v>0.8</v>
      </c>
      <c r="F100" s="8">
        <v>1.08</v>
      </c>
      <c r="G100" s="8">
        <v>14</v>
      </c>
      <c r="H100" s="8">
        <v>40</v>
      </c>
      <c r="I100" s="8">
        <v>4</v>
      </c>
      <c r="J100" s="8">
        <v>5</v>
      </c>
      <c r="K100" s="8">
        <v>14</v>
      </c>
      <c r="L100" s="8">
        <v>39.19</v>
      </c>
      <c r="M100" s="8">
        <v>37.840000000000003</v>
      </c>
      <c r="N100" s="8">
        <v>20.27</v>
      </c>
      <c r="O100" s="8">
        <v>2.7</v>
      </c>
      <c r="P100" s="8">
        <v>0</v>
      </c>
    </row>
    <row r="101" spans="1:16" x14ac:dyDescent="0.25">
      <c r="A101" s="8" t="s">
        <v>1181</v>
      </c>
      <c r="B101" s="8" t="s">
        <v>541</v>
      </c>
      <c r="C101" s="8">
        <v>45.4</v>
      </c>
      <c r="D101" s="8">
        <v>56</v>
      </c>
      <c r="E101" s="8">
        <v>0.81</v>
      </c>
      <c r="F101" s="8">
        <v>1.05</v>
      </c>
      <c r="G101" s="8">
        <v>15</v>
      </c>
      <c r="H101" s="8">
        <v>55</v>
      </c>
      <c r="I101" s="8">
        <v>2</v>
      </c>
      <c r="J101" s="8">
        <v>6</v>
      </c>
      <c r="K101" s="8">
        <v>16</v>
      </c>
      <c r="L101" s="8">
        <v>26.79</v>
      </c>
      <c r="M101" s="8">
        <v>58.93</v>
      </c>
      <c r="N101" s="8">
        <v>14.29</v>
      </c>
      <c r="O101" s="8">
        <v>0</v>
      </c>
      <c r="P101" s="8">
        <v>0</v>
      </c>
    </row>
  </sheetData>
  <sortState xmlns:xlrd2="http://schemas.microsoft.com/office/spreadsheetml/2017/richdata2" ref="A7:P101">
    <sortCondition ref="B7:B101"/>
  </sortState>
  <mergeCells count="1">
    <mergeCell ref="A1:P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133"/>
  <sheetViews>
    <sheetView zoomScale="80" zoomScaleNormal="80" zoomScalePageLayoutView="125" workbookViewId="0">
      <selection sqref="A1:P7"/>
    </sheetView>
  </sheetViews>
  <sheetFormatPr defaultColWidth="8.88671875" defaultRowHeight="13.2" x14ac:dyDescent="0.25"/>
  <cols>
    <col min="1" max="1" width="7.109375" bestFit="1" customWidth="1"/>
    <col min="2" max="2" width="26" customWidth="1"/>
    <col min="3" max="10" width="11.88671875" style="13" customWidth="1"/>
    <col min="11" max="11" width="12.6640625" style="13" bestFit="1" customWidth="1"/>
    <col min="12" max="13" width="11.88671875" style="13" customWidth="1"/>
  </cols>
  <sheetData>
    <row r="1" spans="1:16" ht="12.75" customHeight="1" x14ac:dyDescent="0.25">
      <c r="A1" s="126" t="s">
        <v>1184</v>
      </c>
      <c r="B1" s="126"/>
      <c r="C1" s="126"/>
      <c r="D1" s="126"/>
      <c r="E1" s="126"/>
      <c r="F1" s="126"/>
      <c r="G1" s="126"/>
      <c r="H1" s="126"/>
      <c r="I1" s="126"/>
      <c r="J1" s="126"/>
      <c r="K1" s="126"/>
      <c r="L1" s="126"/>
      <c r="M1" s="126"/>
      <c r="N1" s="126"/>
      <c r="O1" s="126"/>
      <c r="P1" s="126"/>
    </row>
    <row r="2" spans="1:16" ht="12.75" customHeight="1" x14ac:dyDescent="0.25">
      <c r="A2" s="126"/>
      <c r="B2" s="126"/>
      <c r="C2" s="126"/>
      <c r="D2" s="126"/>
      <c r="E2" s="126"/>
      <c r="F2" s="126"/>
      <c r="G2" s="126"/>
      <c r="H2" s="126"/>
      <c r="I2" s="126"/>
      <c r="J2" s="126"/>
      <c r="K2" s="126"/>
      <c r="L2" s="126"/>
      <c r="M2" s="126"/>
      <c r="N2" s="126"/>
      <c r="O2" s="126"/>
      <c r="P2" s="126"/>
    </row>
    <row r="3" spans="1:16" ht="12.75" customHeight="1" x14ac:dyDescent="0.25">
      <c r="A3" s="126"/>
      <c r="B3" s="126"/>
      <c r="C3" s="126"/>
      <c r="D3" s="126"/>
      <c r="E3" s="126"/>
      <c r="F3" s="126"/>
      <c r="G3" s="126"/>
      <c r="H3" s="126"/>
      <c r="I3" s="126"/>
      <c r="J3" s="126"/>
      <c r="K3" s="126"/>
      <c r="L3" s="126"/>
      <c r="M3" s="126"/>
      <c r="N3" s="126"/>
      <c r="O3" s="126"/>
      <c r="P3" s="126"/>
    </row>
    <row r="4" spans="1:16" ht="12.75" customHeight="1" x14ac:dyDescent="0.25">
      <c r="A4" s="126"/>
      <c r="B4" s="126"/>
      <c r="C4" s="126"/>
      <c r="D4" s="126"/>
      <c r="E4" s="126"/>
      <c r="F4" s="126"/>
      <c r="G4" s="126"/>
      <c r="H4" s="126"/>
      <c r="I4" s="126"/>
      <c r="J4" s="126"/>
      <c r="K4" s="126"/>
      <c r="L4" s="126"/>
      <c r="M4" s="126"/>
      <c r="N4" s="126"/>
      <c r="O4" s="126"/>
      <c r="P4" s="126"/>
    </row>
    <row r="5" spans="1:16" ht="12.75" customHeight="1" x14ac:dyDescent="0.25">
      <c r="A5" s="126"/>
      <c r="B5" s="126"/>
      <c r="C5" s="126"/>
      <c r="D5" s="126"/>
      <c r="E5" s="126"/>
      <c r="F5" s="126"/>
      <c r="G5" s="126"/>
      <c r="H5" s="126"/>
      <c r="I5" s="126"/>
      <c r="J5" s="126"/>
      <c r="K5" s="126"/>
      <c r="L5" s="126"/>
      <c r="M5" s="126"/>
      <c r="N5" s="126"/>
      <c r="O5" s="126"/>
      <c r="P5" s="126"/>
    </row>
    <row r="6" spans="1:16" ht="12.75" customHeight="1" x14ac:dyDescent="0.25">
      <c r="A6" s="126"/>
      <c r="B6" s="126"/>
      <c r="C6" s="126"/>
      <c r="D6" s="126"/>
      <c r="E6" s="126"/>
      <c r="F6" s="126"/>
      <c r="G6" s="126"/>
      <c r="H6" s="126"/>
      <c r="I6" s="126"/>
      <c r="J6" s="126"/>
      <c r="K6" s="126"/>
      <c r="L6" s="126"/>
      <c r="M6" s="126"/>
      <c r="N6" s="126"/>
      <c r="O6" s="126"/>
      <c r="P6" s="126"/>
    </row>
    <row r="7" spans="1:16" ht="12.75" customHeight="1" x14ac:dyDescent="0.25">
      <c r="A7" s="126"/>
      <c r="B7" s="126"/>
      <c r="C7" s="126"/>
      <c r="D7" s="126"/>
      <c r="E7" s="126"/>
      <c r="F7" s="126"/>
      <c r="G7" s="126"/>
      <c r="H7" s="126"/>
      <c r="I7" s="126"/>
      <c r="J7" s="126"/>
      <c r="K7" s="126"/>
      <c r="L7" s="126"/>
      <c r="M7" s="126"/>
      <c r="N7" s="126"/>
      <c r="O7" s="126"/>
      <c r="P7" s="126"/>
    </row>
    <row r="8" spans="1:16" s="27" customFormat="1" ht="42.9" customHeight="1" x14ac:dyDescent="0.25">
      <c r="A8" s="9" t="s">
        <v>583</v>
      </c>
      <c r="B8" s="11" t="s">
        <v>217</v>
      </c>
      <c r="C8" s="9" t="s">
        <v>908</v>
      </c>
      <c r="D8" s="9" t="s">
        <v>909</v>
      </c>
      <c r="E8" s="9" t="s">
        <v>910</v>
      </c>
      <c r="F8" s="9" t="s">
        <v>912</v>
      </c>
      <c r="G8" s="9" t="s">
        <v>913</v>
      </c>
      <c r="H8" s="9" t="s">
        <v>914</v>
      </c>
      <c r="I8" s="9" t="s">
        <v>1173</v>
      </c>
      <c r="J8" s="9" t="s">
        <v>916</v>
      </c>
      <c r="K8" s="9" t="s">
        <v>917</v>
      </c>
      <c r="L8" s="9" t="s">
        <v>739</v>
      </c>
      <c r="M8" s="9" t="s">
        <v>740</v>
      </c>
      <c r="N8" s="9" t="s">
        <v>741</v>
      </c>
      <c r="O8" s="9" t="s">
        <v>742</v>
      </c>
      <c r="P8" s="9" t="s">
        <v>743</v>
      </c>
    </row>
    <row r="9" spans="1:16" ht="14.1" customHeight="1" x14ac:dyDescent="0.25">
      <c r="A9" s="8" t="s">
        <v>19</v>
      </c>
      <c r="B9" s="8" t="s">
        <v>224</v>
      </c>
      <c r="C9" s="8">
        <v>24.6</v>
      </c>
      <c r="D9" s="8">
        <v>45</v>
      </c>
      <c r="E9" s="8">
        <v>0.55000000000000004</v>
      </c>
      <c r="F9" s="8">
        <v>0.8</v>
      </c>
      <c r="G9" s="8">
        <v>23</v>
      </c>
      <c r="H9" s="8">
        <v>26</v>
      </c>
      <c r="I9" s="8">
        <v>4</v>
      </c>
      <c r="J9" s="8">
        <v>11</v>
      </c>
      <c r="K9" s="8">
        <v>12</v>
      </c>
      <c r="L9" s="8">
        <v>15.56</v>
      </c>
      <c r="M9" s="8">
        <v>26.67</v>
      </c>
      <c r="N9" s="8">
        <v>26.67</v>
      </c>
      <c r="O9" s="8">
        <v>22.22</v>
      </c>
      <c r="P9" s="8">
        <v>8.89</v>
      </c>
    </row>
    <row r="10" spans="1:16" ht="14.1" customHeight="1" x14ac:dyDescent="0.25">
      <c r="A10" s="8" t="s">
        <v>23</v>
      </c>
      <c r="B10" s="8" t="s">
        <v>224</v>
      </c>
      <c r="C10" s="8">
        <v>5.6</v>
      </c>
      <c r="D10" s="8">
        <v>10</v>
      </c>
      <c r="E10" s="8">
        <v>0.56000000000000005</v>
      </c>
      <c r="F10" s="8">
        <v>0.76</v>
      </c>
      <c r="G10" s="8">
        <v>8</v>
      </c>
      <c r="H10" s="8">
        <v>8</v>
      </c>
      <c r="I10" s="8">
        <v>4</v>
      </c>
      <c r="J10" s="8">
        <v>8</v>
      </c>
      <c r="K10" s="8">
        <v>8</v>
      </c>
      <c r="L10" s="8">
        <v>0</v>
      </c>
      <c r="M10" s="8">
        <v>40</v>
      </c>
      <c r="N10" s="8">
        <v>40</v>
      </c>
      <c r="O10" s="8">
        <v>20</v>
      </c>
      <c r="P10" s="8">
        <v>0</v>
      </c>
    </row>
    <row r="11" spans="1:16" ht="14.1" customHeight="1" x14ac:dyDescent="0.25">
      <c r="A11" s="8" t="s">
        <v>29</v>
      </c>
      <c r="B11" s="8" t="s">
        <v>224</v>
      </c>
      <c r="C11" s="8">
        <v>18.2</v>
      </c>
      <c r="D11" s="8">
        <v>30</v>
      </c>
      <c r="E11" s="8">
        <v>0.61</v>
      </c>
      <c r="F11" s="8">
        <v>0.82</v>
      </c>
      <c r="G11" s="8">
        <v>32</v>
      </c>
      <c r="H11" s="8">
        <v>34</v>
      </c>
      <c r="I11" s="8">
        <v>4</v>
      </c>
      <c r="J11" s="8">
        <v>12</v>
      </c>
      <c r="K11" s="8">
        <v>13</v>
      </c>
      <c r="L11" s="8">
        <v>3.33</v>
      </c>
      <c r="M11" s="8">
        <v>40</v>
      </c>
      <c r="N11" s="8">
        <v>46.67</v>
      </c>
      <c r="O11" s="8">
        <v>10</v>
      </c>
      <c r="P11" s="8">
        <v>0</v>
      </c>
    </row>
    <row r="12" spans="1:16" ht="14.1" customHeight="1" x14ac:dyDescent="0.25">
      <c r="A12" s="8" t="s">
        <v>35</v>
      </c>
      <c r="B12" s="8" t="s">
        <v>224</v>
      </c>
      <c r="C12" s="8">
        <v>14.6</v>
      </c>
      <c r="D12" s="8">
        <v>20</v>
      </c>
      <c r="E12" s="8">
        <v>0.73</v>
      </c>
      <c r="F12" s="8">
        <v>1</v>
      </c>
      <c r="G12" s="8">
        <v>8</v>
      </c>
      <c r="H12" s="8">
        <v>15</v>
      </c>
      <c r="I12" s="8">
        <v>4</v>
      </c>
      <c r="J12" s="8">
        <v>4</v>
      </c>
      <c r="K12" s="8">
        <v>10</v>
      </c>
      <c r="L12" s="8">
        <v>10</v>
      </c>
      <c r="M12" s="8">
        <v>60</v>
      </c>
      <c r="N12" s="8">
        <v>30</v>
      </c>
      <c r="O12" s="8">
        <v>0</v>
      </c>
      <c r="P12" s="8">
        <v>0</v>
      </c>
    </row>
    <row r="13" spans="1:16" ht="14.1" customHeight="1" x14ac:dyDescent="0.25">
      <c r="A13" s="8" t="s">
        <v>29</v>
      </c>
      <c r="B13" s="8" t="s">
        <v>229</v>
      </c>
      <c r="C13" s="8">
        <v>7.9</v>
      </c>
      <c r="D13" s="8">
        <v>11</v>
      </c>
      <c r="E13" s="8">
        <v>0.72</v>
      </c>
      <c r="F13" s="8">
        <v>0.97</v>
      </c>
      <c r="G13" s="8">
        <v>18</v>
      </c>
      <c r="H13" s="8">
        <v>34</v>
      </c>
      <c r="I13" s="8">
        <v>2</v>
      </c>
      <c r="J13" s="8">
        <v>4</v>
      </c>
      <c r="K13" s="8">
        <v>8</v>
      </c>
      <c r="L13" s="8">
        <v>0</v>
      </c>
      <c r="M13" s="8">
        <v>72.73</v>
      </c>
      <c r="N13" s="8">
        <v>27.27</v>
      </c>
      <c r="O13" s="8">
        <v>0</v>
      </c>
      <c r="P13" s="8">
        <v>0</v>
      </c>
    </row>
    <row r="14" spans="1:16" ht="14.1" customHeight="1" x14ac:dyDescent="0.25">
      <c r="A14" s="8" t="s">
        <v>25</v>
      </c>
      <c r="B14" s="8" t="s">
        <v>233</v>
      </c>
      <c r="C14" s="8">
        <v>6.4</v>
      </c>
      <c r="D14" s="8">
        <v>10</v>
      </c>
      <c r="E14" s="8">
        <v>0.64</v>
      </c>
      <c r="F14" s="8">
        <v>0.88</v>
      </c>
      <c r="G14" s="8">
        <v>15</v>
      </c>
      <c r="H14" s="8">
        <v>19</v>
      </c>
      <c r="I14" s="8">
        <v>3</v>
      </c>
      <c r="J14" s="8">
        <v>7</v>
      </c>
      <c r="K14" s="8">
        <v>8</v>
      </c>
      <c r="L14" s="8">
        <v>10</v>
      </c>
      <c r="M14" s="8">
        <v>30</v>
      </c>
      <c r="N14" s="8">
        <v>60</v>
      </c>
      <c r="O14" s="8">
        <v>0</v>
      </c>
      <c r="P14" s="8">
        <v>0</v>
      </c>
    </row>
    <row r="15" spans="1:16" ht="14.1" customHeight="1" x14ac:dyDescent="0.25">
      <c r="A15" s="8" t="s">
        <v>29</v>
      </c>
      <c r="B15" s="8" t="s">
        <v>233</v>
      </c>
      <c r="C15" s="8">
        <v>11.5</v>
      </c>
      <c r="D15" s="8">
        <v>25</v>
      </c>
      <c r="E15" s="8">
        <v>0.46</v>
      </c>
      <c r="F15" s="8">
        <v>0.62</v>
      </c>
      <c r="G15" s="8">
        <v>34</v>
      </c>
      <c r="H15" s="8">
        <v>34</v>
      </c>
      <c r="I15" s="8">
        <v>3</v>
      </c>
      <c r="J15" s="8">
        <v>13</v>
      </c>
      <c r="K15" s="8">
        <v>13</v>
      </c>
      <c r="L15" s="8">
        <v>4</v>
      </c>
      <c r="M15" s="8">
        <v>16</v>
      </c>
      <c r="N15" s="8">
        <v>44</v>
      </c>
      <c r="O15" s="8">
        <v>36</v>
      </c>
      <c r="P15" s="8">
        <v>0</v>
      </c>
    </row>
    <row r="16" spans="1:16" ht="14.1" customHeight="1" x14ac:dyDescent="0.25">
      <c r="A16" s="8" t="s">
        <v>35</v>
      </c>
      <c r="B16" s="8" t="s">
        <v>233</v>
      </c>
      <c r="C16" s="8">
        <v>5.3</v>
      </c>
      <c r="D16" s="8">
        <v>15</v>
      </c>
      <c r="E16" s="8">
        <v>0.35</v>
      </c>
      <c r="F16" s="8">
        <v>0.49</v>
      </c>
      <c r="G16" s="8">
        <v>15</v>
      </c>
      <c r="H16" s="8">
        <v>15</v>
      </c>
      <c r="I16" s="8">
        <v>4</v>
      </c>
      <c r="J16" s="8">
        <v>10</v>
      </c>
      <c r="K16" s="8">
        <v>10</v>
      </c>
      <c r="L16" s="8">
        <v>0</v>
      </c>
      <c r="M16" s="8">
        <v>6.67</v>
      </c>
      <c r="N16" s="8">
        <v>46.67</v>
      </c>
      <c r="O16" s="8">
        <v>33.33</v>
      </c>
      <c r="P16" s="8">
        <v>13.33</v>
      </c>
    </row>
    <row r="17" spans="1:16" ht="14.1" customHeight="1" x14ac:dyDescent="0.25">
      <c r="A17" s="8" t="s">
        <v>19</v>
      </c>
      <c r="B17" s="8" t="s">
        <v>243</v>
      </c>
      <c r="C17" s="8">
        <v>43.9</v>
      </c>
      <c r="D17" s="8">
        <v>69</v>
      </c>
      <c r="E17" s="8">
        <v>0.64</v>
      </c>
      <c r="F17" s="8">
        <v>0.93</v>
      </c>
      <c r="G17" s="8">
        <v>19</v>
      </c>
      <c r="H17" s="8">
        <v>26</v>
      </c>
      <c r="I17" s="8">
        <v>4</v>
      </c>
      <c r="J17" s="8">
        <v>7</v>
      </c>
      <c r="K17" s="8">
        <v>12</v>
      </c>
      <c r="L17" s="8">
        <v>5.8</v>
      </c>
      <c r="M17" s="8">
        <v>43.48</v>
      </c>
      <c r="N17" s="8">
        <v>44.93</v>
      </c>
      <c r="O17" s="8">
        <v>2.9</v>
      </c>
      <c r="P17" s="8">
        <v>2.9</v>
      </c>
    </row>
    <row r="18" spans="1:16" ht="14.1" customHeight="1" x14ac:dyDescent="0.25">
      <c r="A18" s="8" t="s">
        <v>25</v>
      </c>
      <c r="B18" s="8" t="s">
        <v>243</v>
      </c>
      <c r="C18" s="8">
        <v>15.8</v>
      </c>
      <c r="D18" s="8">
        <v>26</v>
      </c>
      <c r="E18" s="8">
        <v>0.61</v>
      </c>
      <c r="F18" s="8">
        <v>0.83</v>
      </c>
      <c r="G18" s="8">
        <v>18</v>
      </c>
      <c r="H18" s="8">
        <v>19</v>
      </c>
      <c r="I18" s="8">
        <v>4</v>
      </c>
      <c r="J18" s="8">
        <v>10</v>
      </c>
      <c r="K18" s="8">
        <v>11</v>
      </c>
      <c r="L18" s="8">
        <v>7.69</v>
      </c>
      <c r="M18" s="8">
        <v>38.46</v>
      </c>
      <c r="N18" s="8">
        <v>38.46</v>
      </c>
      <c r="O18" s="8">
        <v>15.38</v>
      </c>
      <c r="P18" s="8">
        <v>0</v>
      </c>
    </row>
    <row r="19" spans="1:16" ht="14.1" customHeight="1" x14ac:dyDescent="0.25">
      <c r="A19" s="8" t="s">
        <v>29</v>
      </c>
      <c r="B19" s="8" t="s">
        <v>243</v>
      </c>
      <c r="C19" s="8">
        <v>28.4</v>
      </c>
      <c r="D19" s="8">
        <v>43</v>
      </c>
      <c r="E19" s="8">
        <v>0.66</v>
      </c>
      <c r="F19" s="8">
        <v>0.9</v>
      </c>
      <c r="G19" s="8">
        <v>27</v>
      </c>
      <c r="H19" s="8">
        <v>34</v>
      </c>
      <c r="I19" s="8">
        <v>4</v>
      </c>
      <c r="J19" s="8">
        <v>9</v>
      </c>
      <c r="K19" s="8">
        <v>13</v>
      </c>
      <c r="L19" s="8">
        <v>13.95</v>
      </c>
      <c r="M19" s="8">
        <v>44.19</v>
      </c>
      <c r="N19" s="8">
        <v>27.91</v>
      </c>
      <c r="O19" s="8">
        <v>13.95</v>
      </c>
      <c r="P19" s="8">
        <v>0</v>
      </c>
    </row>
    <row r="20" spans="1:16" ht="14.1" customHeight="1" x14ac:dyDescent="0.25">
      <c r="A20" s="8" t="s">
        <v>33</v>
      </c>
      <c r="B20" s="8" t="s">
        <v>243</v>
      </c>
      <c r="C20" s="8">
        <v>22.1</v>
      </c>
      <c r="D20" s="8">
        <v>32</v>
      </c>
      <c r="E20" s="8">
        <v>0.69</v>
      </c>
      <c r="F20" s="8">
        <v>0.94</v>
      </c>
      <c r="G20" s="8">
        <v>8</v>
      </c>
      <c r="H20" s="8">
        <v>11</v>
      </c>
      <c r="I20" s="8">
        <v>4</v>
      </c>
      <c r="J20" s="8">
        <v>8</v>
      </c>
      <c r="K20" s="8">
        <v>11</v>
      </c>
      <c r="L20" s="8">
        <v>15.63</v>
      </c>
      <c r="M20" s="8">
        <v>37.5</v>
      </c>
      <c r="N20" s="8">
        <v>46.88</v>
      </c>
      <c r="O20" s="8">
        <v>0</v>
      </c>
      <c r="P20" s="8">
        <v>0</v>
      </c>
    </row>
    <row r="21" spans="1:16" ht="14.1" customHeight="1" x14ac:dyDescent="0.25">
      <c r="A21" s="8" t="s">
        <v>35</v>
      </c>
      <c r="B21" s="8" t="s">
        <v>243</v>
      </c>
      <c r="C21" s="8">
        <v>20.3</v>
      </c>
      <c r="D21" s="8">
        <v>30</v>
      </c>
      <c r="E21" s="8">
        <v>0.68</v>
      </c>
      <c r="F21" s="8">
        <v>0.93</v>
      </c>
      <c r="G21" s="8">
        <v>12</v>
      </c>
      <c r="H21" s="8">
        <v>15</v>
      </c>
      <c r="I21" s="8">
        <v>4</v>
      </c>
      <c r="J21" s="8">
        <v>7</v>
      </c>
      <c r="K21" s="8">
        <v>10</v>
      </c>
      <c r="L21" s="8">
        <v>23.33</v>
      </c>
      <c r="M21" s="8">
        <v>26.67</v>
      </c>
      <c r="N21" s="8">
        <v>43.33</v>
      </c>
      <c r="O21" s="8">
        <v>6.67</v>
      </c>
      <c r="P21" s="8">
        <v>0</v>
      </c>
    </row>
    <row r="22" spans="1:16" ht="14.1" customHeight="1" x14ac:dyDescent="0.25">
      <c r="A22" s="8" t="s">
        <v>37</v>
      </c>
      <c r="B22" s="8" t="s">
        <v>243</v>
      </c>
      <c r="C22" s="8">
        <v>15.6</v>
      </c>
      <c r="D22" s="8">
        <v>16</v>
      </c>
      <c r="E22" s="8">
        <v>0.98</v>
      </c>
      <c r="F22" s="8">
        <v>1.2</v>
      </c>
      <c r="G22" s="8">
        <v>1</v>
      </c>
      <c r="H22" s="8">
        <v>7</v>
      </c>
      <c r="I22" s="8">
        <v>4</v>
      </c>
      <c r="J22" s="8">
        <v>1</v>
      </c>
      <c r="K22" s="8">
        <v>7</v>
      </c>
      <c r="L22" s="8">
        <v>87.5</v>
      </c>
      <c r="M22" s="8">
        <v>12.5</v>
      </c>
      <c r="N22" s="8">
        <v>0</v>
      </c>
      <c r="O22" s="8">
        <v>0</v>
      </c>
      <c r="P22" s="8">
        <v>0</v>
      </c>
    </row>
    <row r="23" spans="1:16" ht="14.1" customHeight="1" x14ac:dyDescent="0.25">
      <c r="A23" s="8" t="s">
        <v>19</v>
      </c>
      <c r="B23" s="8" t="s">
        <v>252</v>
      </c>
      <c r="C23" s="8">
        <v>9.4</v>
      </c>
      <c r="D23" s="8">
        <v>12</v>
      </c>
      <c r="E23" s="8">
        <v>0.78</v>
      </c>
      <c r="F23" s="8">
        <v>1.1499999999999999</v>
      </c>
      <c r="G23" s="8">
        <v>3</v>
      </c>
      <c r="H23" s="8">
        <v>26</v>
      </c>
      <c r="I23" s="8">
        <v>2</v>
      </c>
      <c r="J23" s="8">
        <v>2</v>
      </c>
      <c r="K23" s="8">
        <v>3</v>
      </c>
      <c r="L23" s="8">
        <v>16.670000000000002</v>
      </c>
      <c r="M23" s="8">
        <v>75</v>
      </c>
      <c r="N23" s="8">
        <v>0</v>
      </c>
      <c r="O23" s="8">
        <v>8.33</v>
      </c>
      <c r="P23" s="8">
        <v>0</v>
      </c>
    </row>
    <row r="24" spans="1:16" ht="14.1" customHeight="1" x14ac:dyDescent="0.25">
      <c r="A24" s="8" t="s">
        <v>29</v>
      </c>
      <c r="B24" s="8" t="s">
        <v>256</v>
      </c>
      <c r="C24" s="8">
        <v>8.6999999999999993</v>
      </c>
      <c r="D24" s="8">
        <v>11</v>
      </c>
      <c r="E24" s="8">
        <v>0.79</v>
      </c>
      <c r="F24" s="8">
        <v>1.07</v>
      </c>
      <c r="G24" s="8">
        <v>11</v>
      </c>
      <c r="H24" s="8">
        <v>34</v>
      </c>
      <c r="I24" s="8">
        <v>2</v>
      </c>
      <c r="J24" s="8">
        <v>3</v>
      </c>
      <c r="K24" s="8">
        <v>8</v>
      </c>
      <c r="L24" s="8">
        <v>36.36</v>
      </c>
      <c r="M24" s="8">
        <v>45.45</v>
      </c>
      <c r="N24" s="8">
        <v>9.09</v>
      </c>
      <c r="O24" s="8">
        <v>9.09</v>
      </c>
      <c r="P24" s="8">
        <v>0</v>
      </c>
    </row>
    <row r="25" spans="1:16" ht="14.1" customHeight="1" x14ac:dyDescent="0.25">
      <c r="A25" s="8" t="s">
        <v>37</v>
      </c>
      <c r="B25" s="8" t="s">
        <v>256</v>
      </c>
      <c r="C25" s="8">
        <v>11.4</v>
      </c>
      <c r="D25" s="8">
        <v>12</v>
      </c>
      <c r="E25" s="8">
        <v>0.95</v>
      </c>
      <c r="F25" s="8">
        <v>1.17</v>
      </c>
      <c r="G25" s="8">
        <v>2</v>
      </c>
      <c r="H25" s="8">
        <v>7</v>
      </c>
      <c r="I25" s="8">
        <v>4</v>
      </c>
      <c r="J25" s="8">
        <v>2</v>
      </c>
      <c r="K25" s="8">
        <v>7</v>
      </c>
      <c r="L25" s="8">
        <v>75</v>
      </c>
      <c r="M25" s="8">
        <v>25</v>
      </c>
      <c r="N25" s="8">
        <v>0</v>
      </c>
      <c r="O25" s="8">
        <v>0</v>
      </c>
      <c r="P25" s="8">
        <v>0</v>
      </c>
    </row>
    <row r="26" spans="1:16" ht="14.1" customHeight="1" x14ac:dyDescent="0.25">
      <c r="A26" s="8" t="s">
        <v>19</v>
      </c>
      <c r="B26" s="8" t="s">
        <v>293</v>
      </c>
      <c r="C26" s="8">
        <v>19.600000000000001</v>
      </c>
      <c r="D26" s="8">
        <v>25</v>
      </c>
      <c r="E26" s="8">
        <v>0.78</v>
      </c>
      <c r="F26" s="8">
        <v>1.1499999999999999</v>
      </c>
      <c r="G26" s="8">
        <v>3</v>
      </c>
      <c r="H26" s="8">
        <v>26</v>
      </c>
      <c r="I26" s="8">
        <v>3</v>
      </c>
      <c r="J26" s="8">
        <v>1</v>
      </c>
      <c r="K26" s="8">
        <v>11</v>
      </c>
      <c r="L26" s="8">
        <v>40</v>
      </c>
      <c r="M26" s="8">
        <v>32</v>
      </c>
      <c r="N26" s="8">
        <v>24</v>
      </c>
      <c r="O26" s="8">
        <v>4</v>
      </c>
      <c r="P26" s="8">
        <v>0</v>
      </c>
    </row>
    <row r="27" spans="1:16" ht="14.1" customHeight="1" x14ac:dyDescent="0.25">
      <c r="A27" s="8" t="s">
        <v>25</v>
      </c>
      <c r="B27" s="8" t="s">
        <v>293</v>
      </c>
      <c r="C27" s="8">
        <v>9.9</v>
      </c>
      <c r="D27" s="8">
        <v>12</v>
      </c>
      <c r="E27" s="8">
        <v>0.83</v>
      </c>
      <c r="F27" s="8">
        <v>1.1299999999999999</v>
      </c>
      <c r="G27" s="8">
        <v>1</v>
      </c>
      <c r="H27" s="8">
        <v>19</v>
      </c>
      <c r="I27" s="8">
        <v>3</v>
      </c>
      <c r="J27" s="8">
        <v>1</v>
      </c>
      <c r="K27" s="8">
        <v>8</v>
      </c>
      <c r="L27" s="8">
        <v>25</v>
      </c>
      <c r="M27" s="8">
        <v>66.67</v>
      </c>
      <c r="N27" s="8">
        <v>8.33</v>
      </c>
      <c r="O27" s="8">
        <v>0</v>
      </c>
      <c r="P27" s="8">
        <v>0</v>
      </c>
    </row>
    <row r="28" spans="1:16" ht="14.1" customHeight="1" x14ac:dyDescent="0.25">
      <c r="A28" s="8" t="s">
        <v>19</v>
      </c>
      <c r="B28" s="8" t="s">
        <v>297</v>
      </c>
      <c r="C28" s="8">
        <v>15.5</v>
      </c>
      <c r="D28" s="8">
        <v>20</v>
      </c>
      <c r="E28" s="8">
        <v>0.78</v>
      </c>
      <c r="F28" s="8">
        <v>1.1399999999999999</v>
      </c>
      <c r="G28" s="8">
        <v>6</v>
      </c>
      <c r="H28" s="8">
        <v>26</v>
      </c>
      <c r="I28" s="8">
        <v>3</v>
      </c>
      <c r="J28" s="8">
        <v>2</v>
      </c>
      <c r="K28" s="8">
        <v>11</v>
      </c>
      <c r="L28" s="8">
        <v>25</v>
      </c>
      <c r="M28" s="8">
        <v>50</v>
      </c>
      <c r="N28" s="8">
        <v>25</v>
      </c>
      <c r="O28" s="8">
        <v>0</v>
      </c>
      <c r="P28" s="8">
        <v>0</v>
      </c>
    </row>
    <row r="29" spans="1:16" ht="14.1" customHeight="1" x14ac:dyDescent="0.25">
      <c r="A29" s="8" t="s">
        <v>29</v>
      </c>
      <c r="B29" s="8" t="s">
        <v>297</v>
      </c>
      <c r="C29" s="8">
        <v>23.1</v>
      </c>
      <c r="D29" s="8">
        <v>34</v>
      </c>
      <c r="E29" s="8">
        <v>0.68</v>
      </c>
      <c r="F29" s="8">
        <v>0.92</v>
      </c>
      <c r="G29" s="8">
        <v>25</v>
      </c>
      <c r="H29" s="8">
        <v>34</v>
      </c>
      <c r="I29" s="8">
        <v>4</v>
      </c>
      <c r="J29" s="8">
        <v>8</v>
      </c>
      <c r="K29" s="8">
        <v>13</v>
      </c>
      <c r="L29" s="8">
        <v>14.71</v>
      </c>
      <c r="M29" s="8">
        <v>44.12</v>
      </c>
      <c r="N29" s="8">
        <v>32.35</v>
      </c>
      <c r="O29" s="8">
        <v>8.82</v>
      </c>
      <c r="P29" s="8">
        <v>0</v>
      </c>
    </row>
    <row r="30" spans="1:16" ht="14.1" customHeight="1" x14ac:dyDescent="0.25">
      <c r="A30" s="8" t="s">
        <v>35</v>
      </c>
      <c r="B30" s="8" t="s">
        <v>297</v>
      </c>
      <c r="C30" s="8">
        <v>10.5</v>
      </c>
      <c r="D30" s="8">
        <v>18</v>
      </c>
      <c r="E30" s="8">
        <v>0.57999999999999996</v>
      </c>
      <c r="F30" s="8">
        <v>0.8</v>
      </c>
      <c r="G30" s="8">
        <v>14</v>
      </c>
      <c r="H30" s="8">
        <v>15</v>
      </c>
      <c r="I30" s="8">
        <v>4</v>
      </c>
      <c r="J30" s="8">
        <v>9</v>
      </c>
      <c r="K30" s="8">
        <v>10</v>
      </c>
      <c r="L30" s="8">
        <v>0</v>
      </c>
      <c r="M30" s="8">
        <v>33.33</v>
      </c>
      <c r="N30" s="8">
        <v>61.11</v>
      </c>
      <c r="O30" s="8">
        <v>5.56</v>
      </c>
      <c r="P30" s="8">
        <v>0</v>
      </c>
    </row>
    <row r="31" spans="1:16" ht="14.1" customHeight="1" x14ac:dyDescent="0.25">
      <c r="A31" s="8" t="s">
        <v>37</v>
      </c>
      <c r="B31" s="8" t="s">
        <v>297</v>
      </c>
      <c r="C31" s="8">
        <v>24.6</v>
      </c>
      <c r="D31" s="8">
        <v>29</v>
      </c>
      <c r="E31" s="8">
        <v>0.85</v>
      </c>
      <c r="F31" s="8">
        <v>1.04</v>
      </c>
      <c r="G31" s="8">
        <v>4</v>
      </c>
      <c r="H31" s="8">
        <v>7</v>
      </c>
      <c r="I31" s="8">
        <v>4</v>
      </c>
      <c r="J31" s="8">
        <v>4</v>
      </c>
      <c r="K31" s="8">
        <v>7</v>
      </c>
      <c r="L31" s="8">
        <v>44.83</v>
      </c>
      <c r="M31" s="8">
        <v>41.38</v>
      </c>
      <c r="N31" s="8">
        <v>13.79</v>
      </c>
      <c r="O31" s="8">
        <v>0</v>
      </c>
      <c r="P31" s="8">
        <v>0</v>
      </c>
    </row>
    <row r="32" spans="1:16" ht="14.1" customHeight="1" x14ac:dyDescent="0.25">
      <c r="A32" s="8" t="s">
        <v>19</v>
      </c>
      <c r="B32" s="8" t="s">
        <v>304</v>
      </c>
      <c r="C32" s="8">
        <v>7.7</v>
      </c>
      <c r="D32" s="8">
        <v>10</v>
      </c>
      <c r="E32" s="8">
        <v>0.77</v>
      </c>
      <c r="F32" s="8">
        <v>1.1299999999999999</v>
      </c>
      <c r="G32" s="8">
        <v>8</v>
      </c>
      <c r="H32" s="8">
        <v>26</v>
      </c>
      <c r="I32" s="8">
        <v>2</v>
      </c>
      <c r="J32" s="8">
        <v>3</v>
      </c>
      <c r="K32" s="8">
        <v>3</v>
      </c>
      <c r="L32" s="8">
        <v>30</v>
      </c>
      <c r="M32" s="8">
        <v>40</v>
      </c>
      <c r="N32" s="8">
        <v>30</v>
      </c>
      <c r="O32" s="8">
        <v>0</v>
      </c>
      <c r="P32" s="8">
        <v>0</v>
      </c>
    </row>
    <row r="33" spans="1:16" ht="14.1" customHeight="1" x14ac:dyDescent="0.25">
      <c r="A33" s="8" t="s">
        <v>29</v>
      </c>
      <c r="B33" s="8" t="s">
        <v>306</v>
      </c>
      <c r="C33" s="8">
        <v>10.3</v>
      </c>
      <c r="D33" s="8">
        <v>15</v>
      </c>
      <c r="E33" s="8">
        <v>0.69</v>
      </c>
      <c r="F33" s="8">
        <v>0.93</v>
      </c>
      <c r="G33" s="8">
        <v>23</v>
      </c>
      <c r="H33" s="8">
        <v>34</v>
      </c>
      <c r="I33" s="8">
        <v>2</v>
      </c>
      <c r="J33" s="8">
        <v>6</v>
      </c>
      <c r="K33" s="8">
        <v>8</v>
      </c>
      <c r="L33" s="8">
        <v>13.33</v>
      </c>
      <c r="M33" s="8">
        <v>40</v>
      </c>
      <c r="N33" s="8">
        <v>46.67</v>
      </c>
      <c r="O33" s="8">
        <v>0</v>
      </c>
      <c r="P33" s="8">
        <v>0</v>
      </c>
    </row>
    <row r="34" spans="1:16" ht="14.1" customHeight="1" x14ac:dyDescent="0.25">
      <c r="A34" s="8" t="s">
        <v>19</v>
      </c>
      <c r="B34" s="8" t="s">
        <v>312</v>
      </c>
      <c r="C34" s="8">
        <v>23.9</v>
      </c>
      <c r="D34" s="8">
        <v>45</v>
      </c>
      <c r="E34" s="8">
        <v>0.53</v>
      </c>
      <c r="F34" s="8">
        <v>0.78</v>
      </c>
      <c r="G34" s="8">
        <v>25</v>
      </c>
      <c r="H34" s="8">
        <v>26</v>
      </c>
      <c r="I34" s="8">
        <v>4</v>
      </c>
      <c r="J34" s="8">
        <v>12</v>
      </c>
      <c r="K34" s="8">
        <v>12</v>
      </c>
      <c r="L34" s="8">
        <v>8.89</v>
      </c>
      <c r="M34" s="8">
        <v>31.11</v>
      </c>
      <c r="N34" s="8">
        <v>33.33</v>
      </c>
      <c r="O34" s="8">
        <v>13.33</v>
      </c>
      <c r="P34" s="8">
        <v>13.33</v>
      </c>
    </row>
    <row r="35" spans="1:16" ht="14.1" customHeight="1" x14ac:dyDescent="0.25">
      <c r="A35" s="8" t="s">
        <v>25</v>
      </c>
      <c r="B35" s="8" t="s">
        <v>312</v>
      </c>
      <c r="C35" s="8">
        <v>8.1</v>
      </c>
      <c r="D35" s="8">
        <v>15</v>
      </c>
      <c r="E35" s="8">
        <v>0.54</v>
      </c>
      <c r="F35" s="8">
        <v>0.74</v>
      </c>
      <c r="G35" s="8">
        <v>19</v>
      </c>
      <c r="H35" s="8">
        <v>19</v>
      </c>
      <c r="I35" s="8">
        <v>4</v>
      </c>
      <c r="J35" s="8">
        <v>11</v>
      </c>
      <c r="K35" s="8">
        <v>11</v>
      </c>
      <c r="L35" s="8">
        <v>6.67</v>
      </c>
      <c r="M35" s="8">
        <v>26.67</v>
      </c>
      <c r="N35" s="8">
        <v>46.67</v>
      </c>
      <c r="O35" s="8">
        <v>13.33</v>
      </c>
      <c r="P35" s="8">
        <v>6.67</v>
      </c>
    </row>
    <row r="36" spans="1:16" ht="14.1" customHeight="1" x14ac:dyDescent="0.25">
      <c r="A36" s="8" t="s">
        <v>29</v>
      </c>
      <c r="B36" s="8" t="s">
        <v>312</v>
      </c>
      <c r="C36" s="8">
        <v>20.7</v>
      </c>
      <c r="D36" s="8">
        <v>35</v>
      </c>
      <c r="E36" s="8">
        <v>0.59</v>
      </c>
      <c r="F36" s="8">
        <v>0.8</v>
      </c>
      <c r="G36" s="8">
        <v>33</v>
      </c>
      <c r="H36" s="8">
        <v>34</v>
      </c>
      <c r="I36" s="8">
        <v>4</v>
      </c>
      <c r="J36" s="8">
        <v>13</v>
      </c>
      <c r="K36" s="8">
        <v>13</v>
      </c>
      <c r="L36" s="8">
        <v>2.86</v>
      </c>
      <c r="M36" s="8">
        <v>37.14</v>
      </c>
      <c r="N36" s="8">
        <v>48.57</v>
      </c>
      <c r="O36" s="8">
        <v>11.43</v>
      </c>
      <c r="P36" s="8">
        <v>0</v>
      </c>
    </row>
    <row r="37" spans="1:16" ht="14.1" customHeight="1" x14ac:dyDescent="0.25">
      <c r="A37" s="8" t="s">
        <v>35</v>
      </c>
      <c r="B37" s="8" t="s">
        <v>312</v>
      </c>
      <c r="C37" s="8">
        <v>9.1</v>
      </c>
      <c r="D37" s="8">
        <v>11</v>
      </c>
      <c r="E37" s="8">
        <v>0.83</v>
      </c>
      <c r="F37" s="8">
        <v>1.1399999999999999</v>
      </c>
      <c r="G37" s="8">
        <v>4</v>
      </c>
      <c r="H37" s="8">
        <v>15</v>
      </c>
      <c r="I37" s="8">
        <v>3</v>
      </c>
      <c r="J37" s="8">
        <v>2</v>
      </c>
      <c r="K37" s="8">
        <v>5</v>
      </c>
      <c r="L37" s="8">
        <v>54.55</v>
      </c>
      <c r="M37" s="8">
        <v>27.27</v>
      </c>
      <c r="N37" s="8">
        <v>9.09</v>
      </c>
      <c r="O37" s="8">
        <v>9.09</v>
      </c>
      <c r="P37" s="8">
        <v>0</v>
      </c>
    </row>
    <row r="38" spans="1:16" ht="14.1" customHeight="1" x14ac:dyDescent="0.25">
      <c r="A38" s="8" t="s">
        <v>35</v>
      </c>
      <c r="B38" s="8" t="s">
        <v>323</v>
      </c>
      <c r="C38" s="8">
        <v>10.8</v>
      </c>
      <c r="D38" s="8">
        <v>12</v>
      </c>
      <c r="E38" s="8">
        <v>0.9</v>
      </c>
      <c r="F38" s="8">
        <v>1.24</v>
      </c>
      <c r="G38" s="8">
        <v>1</v>
      </c>
      <c r="H38" s="8">
        <v>15</v>
      </c>
      <c r="I38" s="8">
        <v>3</v>
      </c>
      <c r="J38" s="8">
        <v>1</v>
      </c>
      <c r="K38" s="8">
        <v>5</v>
      </c>
      <c r="L38" s="8">
        <v>50</v>
      </c>
      <c r="M38" s="8">
        <v>50</v>
      </c>
      <c r="N38" s="8">
        <v>0</v>
      </c>
      <c r="O38" s="8">
        <v>0</v>
      </c>
      <c r="P38" s="8">
        <v>0</v>
      </c>
    </row>
    <row r="39" spans="1:16" ht="14.1" customHeight="1" x14ac:dyDescent="0.25">
      <c r="A39" s="8" t="s">
        <v>19</v>
      </c>
      <c r="B39" s="8" t="s">
        <v>325</v>
      </c>
      <c r="C39" s="8">
        <v>14.5</v>
      </c>
      <c r="D39" s="8">
        <v>21</v>
      </c>
      <c r="E39" s="8">
        <v>0.69</v>
      </c>
      <c r="F39" s="8">
        <v>1.01</v>
      </c>
      <c r="G39" s="8">
        <v>15</v>
      </c>
      <c r="H39" s="8">
        <v>26</v>
      </c>
      <c r="I39" s="8">
        <v>3</v>
      </c>
      <c r="J39" s="8">
        <v>7</v>
      </c>
      <c r="K39" s="8">
        <v>11</v>
      </c>
      <c r="L39" s="8">
        <v>9.52</v>
      </c>
      <c r="M39" s="8">
        <v>47.62</v>
      </c>
      <c r="N39" s="8">
        <v>42.86</v>
      </c>
      <c r="O39" s="8">
        <v>0</v>
      </c>
      <c r="P39" s="8">
        <v>0</v>
      </c>
    </row>
    <row r="40" spans="1:16" ht="14.1" customHeight="1" x14ac:dyDescent="0.25">
      <c r="A40" s="8" t="s">
        <v>23</v>
      </c>
      <c r="B40" s="8" t="s">
        <v>325</v>
      </c>
      <c r="C40" s="8">
        <v>8.6999999999999993</v>
      </c>
      <c r="D40" s="8">
        <v>11</v>
      </c>
      <c r="E40" s="8">
        <v>0.79</v>
      </c>
      <c r="F40" s="8">
        <v>1.08</v>
      </c>
      <c r="G40" s="8">
        <v>2</v>
      </c>
      <c r="H40" s="8">
        <v>8</v>
      </c>
      <c r="I40" s="8">
        <v>4</v>
      </c>
      <c r="J40" s="8">
        <v>2</v>
      </c>
      <c r="K40" s="8">
        <v>8</v>
      </c>
      <c r="L40" s="8">
        <v>36.36</v>
      </c>
      <c r="M40" s="8">
        <v>36.36</v>
      </c>
      <c r="N40" s="8">
        <v>27.27</v>
      </c>
      <c r="O40" s="8">
        <v>0</v>
      </c>
      <c r="P40" s="8">
        <v>0</v>
      </c>
    </row>
    <row r="41" spans="1:16" ht="14.1" customHeight="1" x14ac:dyDescent="0.25">
      <c r="A41" s="8" t="s">
        <v>25</v>
      </c>
      <c r="B41" s="8" t="s">
        <v>325</v>
      </c>
      <c r="C41" s="8">
        <v>20.9</v>
      </c>
      <c r="D41" s="8">
        <v>28</v>
      </c>
      <c r="E41" s="8">
        <v>0.75</v>
      </c>
      <c r="F41" s="8">
        <v>1.02</v>
      </c>
      <c r="G41" s="8">
        <v>10</v>
      </c>
      <c r="H41" s="8">
        <v>19</v>
      </c>
      <c r="I41" s="8">
        <v>4</v>
      </c>
      <c r="J41" s="8">
        <v>6</v>
      </c>
      <c r="K41" s="8">
        <v>11</v>
      </c>
      <c r="L41" s="8">
        <v>35.71</v>
      </c>
      <c r="M41" s="8">
        <v>32.14</v>
      </c>
      <c r="N41" s="8">
        <v>25</v>
      </c>
      <c r="O41" s="8">
        <v>3.57</v>
      </c>
      <c r="P41" s="8">
        <v>3.57</v>
      </c>
    </row>
    <row r="42" spans="1:16" ht="14.1" customHeight="1" x14ac:dyDescent="0.25">
      <c r="A42" s="8" t="s">
        <v>29</v>
      </c>
      <c r="B42" s="8" t="s">
        <v>325</v>
      </c>
      <c r="C42" s="8">
        <v>45.8</v>
      </c>
      <c r="D42" s="8">
        <v>56</v>
      </c>
      <c r="E42" s="8">
        <v>0.82</v>
      </c>
      <c r="F42" s="8">
        <v>1.1100000000000001</v>
      </c>
      <c r="G42" s="8">
        <v>6</v>
      </c>
      <c r="H42" s="8">
        <v>34</v>
      </c>
      <c r="I42" s="8">
        <v>4</v>
      </c>
      <c r="J42" s="8">
        <v>2</v>
      </c>
      <c r="K42" s="8">
        <v>13</v>
      </c>
      <c r="L42" s="8">
        <v>35.71</v>
      </c>
      <c r="M42" s="8">
        <v>50</v>
      </c>
      <c r="N42" s="8">
        <v>10.71</v>
      </c>
      <c r="O42" s="8">
        <v>3.57</v>
      </c>
      <c r="P42" s="8">
        <v>0</v>
      </c>
    </row>
    <row r="43" spans="1:16" ht="14.1" customHeight="1" x14ac:dyDescent="0.25">
      <c r="A43" s="8" t="s">
        <v>35</v>
      </c>
      <c r="B43" s="8" t="s">
        <v>325</v>
      </c>
      <c r="C43" s="8">
        <v>14.2</v>
      </c>
      <c r="D43" s="8">
        <v>17</v>
      </c>
      <c r="E43" s="8">
        <v>0.84</v>
      </c>
      <c r="F43" s="8">
        <v>1.1499999999999999</v>
      </c>
      <c r="G43" s="8">
        <v>3</v>
      </c>
      <c r="H43" s="8">
        <v>15</v>
      </c>
      <c r="I43" s="8">
        <v>4</v>
      </c>
      <c r="J43" s="8">
        <v>2</v>
      </c>
      <c r="K43" s="8">
        <v>10</v>
      </c>
      <c r="L43" s="8">
        <v>35.29</v>
      </c>
      <c r="M43" s="8">
        <v>52.94</v>
      </c>
      <c r="N43" s="8">
        <v>11.76</v>
      </c>
      <c r="O43" s="8">
        <v>0</v>
      </c>
      <c r="P43" s="8">
        <v>0</v>
      </c>
    </row>
    <row r="44" spans="1:16" ht="14.1" customHeight="1" x14ac:dyDescent="0.25">
      <c r="A44" s="8" t="s">
        <v>19</v>
      </c>
      <c r="B44" s="8" t="s">
        <v>332</v>
      </c>
      <c r="C44" s="8">
        <v>16.8</v>
      </c>
      <c r="D44" s="8">
        <v>22</v>
      </c>
      <c r="E44" s="8">
        <v>0.76</v>
      </c>
      <c r="F44" s="8">
        <v>1.1200000000000001</v>
      </c>
      <c r="G44" s="8">
        <v>9</v>
      </c>
      <c r="H44" s="8">
        <v>26</v>
      </c>
      <c r="I44" s="8">
        <v>3</v>
      </c>
      <c r="J44" s="8">
        <v>4</v>
      </c>
      <c r="K44" s="8">
        <v>11</v>
      </c>
      <c r="L44" s="8">
        <v>22.73</v>
      </c>
      <c r="M44" s="8">
        <v>54.55</v>
      </c>
      <c r="N44" s="8">
        <v>18.18</v>
      </c>
      <c r="O44" s="8">
        <v>4.55</v>
      </c>
      <c r="P44" s="8">
        <v>0</v>
      </c>
    </row>
    <row r="45" spans="1:16" ht="14.1" customHeight="1" x14ac:dyDescent="0.25">
      <c r="A45" s="8" t="s">
        <v>29</v>
      </c>
      <c r="B45" s="8" t="s">
        <v>332</v>
      </c>
      <c r="C45" s="8">
        <v>14.1</v>
      </c>
      <c r="D45" s="8">
        <v>18</v>
      </c>
      <c r="E45" s="8">
        <v>0.78</v>
      </c>
      <c r="F45" s="8">
        <v>1.06</v>
      </c>
      <c r="G45" s="8">
        <v>12</v>
      </c>
      <c r="H45" s="8">
        <v>34</v>
      </c>
      <c r="I45" s="8">
        <v>3</v>
      </c>
      <c r="J45" s="8">
        <v>6</v>
      </c>
      <c r="K45" s="8">
        <v>13</v>
      </c>
      <c r="L45" s="8">
        <v>16.670000000000002</v>
      </c>
      <c r="M45" s="8">
        <v>66.67</v>
      </c>
      <c r="N45" s="8">
        <v>16.670000000000002</v>
      </c>
      <c r="O45" s="8">
        <v>0</v>
      </c>
      <c r="P45" s="8">
        <v>0</v>
      </c>
    </row>
    <row r="46" spans="1:16" ht="14.1" customHeight="1" x14ac:dyDescent="0.25">
      <c r="A46" s="8" t="s">
        <v>35</v>
      </c>
      <c r="B46" s="8" t="s">
        <v>332</v>
      </c>
      <c r="C46" s="8">
        <v>6.9</v>
      </c>
      <c r="D46" s="8">
        <v>10</v>
      </c>
      <c r="E46" s="8">
        <v>0.69</v>
      </c>
      <c r="F46" s="8">
        <v>0.95</v>
      </c>
      <c r="G46" s="8">
        <v>11</v>
      </c>
      <c r="H46" s="8">
        <v>15</v>
      </c>
      <c r="I46" s="8">
        <v>3</v>
      </c>
      <c r="J46" s="8">
        <v>5</v>
      </c>
      <c r="K46" s="8">
        <v>5</v>
      </c>
      <c r="L46" s="8">
        <v>20</v>
      </c>
      <c r="M46" s="8">
        <v>50</v>
      </c>
      <c r="N46" s="8">
        <v>10</v>
      </c>
      <c r="O46" s="8">
        <v>20</v>
      </c>
      <c r="P46" s="8">
        <v>0</v>
      </c>
    </row>
    <row r="47" spans="1:16" ht="14.1" customHeight="1" x14ac:dyDescent="0.25">
      <c r="A47" s="8" t="s">
        <v>19</v>
      </c>
      <c r="B47" s="8" t="s">
        <v>357</v>
      </c>
      <c r="C47" s="8">
        <v>16.7</v>
      </c>
      <c r="D47" s="8">
        <v>24</v>
      </c>
      <c r="E47" s="8">
        <v>0.7</v>
      </c>
      <c r="F47" s="8">
        <v>1.02</v>
      </c>
      <c r="G47" s="8">
        <v>14</v>
      </c>
      <c r="H47" s="8">
        <v>26</v>
      </c>
      <c r="I47" s="8">
        <v>3</v>
      </c>
      <c r="J47" s="8">
        <v>6</v>
      </c>
      <c r="K47" s="8">
        <v>11</v>
      </c>
      <c r="L47" s="8">
        <v>16.670000000000002</v>
      </c>
      <c r="M47" s="8">
        <v>45.83</v>
      </c>
      <c r="N47" s="8">
        <v>29.17</v>
      </c>
      <c r="O47" s="8">
        <v>8.33</v>
      </c>
      <c r="P47" s="8">
        <v>0</v>
      </c>
    </row>
    <row r="48" spans="1:16" ht="14.1" customHeight="1" x14ac:dyDescent="0.25">
      <c r="A48" s="8" t="s">
        <v>19</v>
      </c>
      <c r="B48" s="8" t="s">
        <v>361</v>
      </c>
      <c r="C48" s="8">
        <v>20.2</v>
      </c>
      <c r="D48" s="8">
        <v>26</v>
      </c>
      <c r="E48" s="8">
        <v>0.78</v>
      </c>
      <c r="F48" s="8">
        <v>1.1399999999999999</v>
      </c>
      <c r="G48" s="8">
        <v>6</v>
      </c>
      <c r="H48" s="8">
        <v>26</v>
      </c>
      <c r="I48" s="8">
        <v>3</v>
      </c>
      <c r="J48" s="8">
        <v>2</v>
      </c>
      <c r="K48" s="8">
        <v>11</v>
      </c>
      <c r="L48" s="8">
        <v>23.08</v>
      </c>
      <c r="M48" s="8">
        <v>53.85</v>
      </c>
      <c r="N48" s="8">
        <v>23.08</v>
      </c>
      <c r="O48" s="8">
        <v>0</v>
      </c>
      <c r="P48" s="8">
        <v>0</v>
      </c>
    </row>
    <row r="49" spans="1:16" ht="14.1" customHeight="1" x14ac:dyDescent="0.25">
      <c r="A49" s="8" t="s">
        <v>29</v>
      </c>
      <c r="B49" s="8" t="s">
        <v>361</v>
      </c>
      <c r="C49" s="8">
        <v>14</v>
      </c>
      <c r="D49" s="8">
        <v>21</v>
      </c>
      <c r="E49" s="8">
        <v>0.67</v>
      </c>
      <c r="F49" s="8">
        <v>0.9</v>
      </c>
      <c r="G49" s="8">
        <v>27</v>
      </c>
      <c r="H49" s="8">
        <v>34</v>
      </c>
      <c r="I49" s="8">
        <v>3</v>
      </c>
      <c r="J49" s="8">
        <v>12</v>
      </c>
      <c r="K49" s="8">
        <v>13</v>
      </c>
      <c r="L49" s="8">
        <v>19.05</v>
      </c>
      <c r="M49" s="8">
        <v>38.1</v>
      </c>
      <c r="N49" s="8">
        <v>28.57</v>
      </c>
      <c r="O49" s="8">
        <v>14.29</v>
      </c>
      <c r="P49" s="8">
        <v>0</v>
      </c>
    </row>
    <row r="50" spans="1:16" ht="14.1" customHeight="1" x14ac:dyDescent="0.25">
      <c r="A50" s="8" t="s">
        <v>23</v>
      </c>
      <c r="B50" s="8" t="s">
        <v>373</v>
      </c>
      <c r="C50" s="8">
        <v>6.4</v>
      </c>
      <c r="D50" s="8">
        <v>11</v>
      </c>
      <c r="E50" s="8">
        <v>0.57999999999999996</v>
      </c>
      <c r="F50" s="8">
        <v>0.79</v>
      </c>
      <c r="G50" s="8">
        <v>7</v>
      </c>
      <c r="H50" s="8">
        <v>8</v>
      </c>
      <c r="I50" s="8">
        <v>4</v>
      </c>
      <c r="J50" s="8">
        <v>7</v>
      </c>
      <c r="K50" s="8">
        <v>8</v>
      </c>
      <c r="L50" s="8">
        <v>0</v>
      </c>
      <c r="M50" s="8">
        <v>27.27</v>
      </c>
      <c r="N50" s="8">
        <v>72.73</v>
      </c>
      <c r="O50" s="8">
        <v>0</v>
      </c>
      <c r="P50" s="8">
        <v>0</v>
      </c>
    </row>
    <row r="51" spans="1:16" ht="14.1" customHeight="1" x14ac:dyDescent="0.25">
      <c r="A51" s="8" t="s">
        <v>33</v>
      </c>
      <c r="B51" s="8" t="s">
        <v>373</v>
      </c>
      <c r="C51" s="8">
        <v>16.399999999999999</v>
      </c>
      <c r="D51" s="8">
        <v>23</v>
      </c>
      <c r="E51" s="8">
        <v>0.71</v>
      </c>
      <c r="F51" s="8">
        <v>0.97</v>
      </c>
      <c r="G51" s="8">
        <v>7</v>
      </c>
      <c r="H51" s="8">
        <v>11</v>
      </c>
      <c r="I51" s="8">
        <v>4</v>
      </c>
      <c r="J51" s="8">
        <v>7</v>
      </c>
      <c r="K51" s="8">
        <v>11</v>
      </c>
      <c r="L51" s="8">
        <v>8.6999999999999993</v>
      </c>
      <c r="M51" s="8">
        <v>56.52</v>
      </c>
      <c r="N51" s="8">
        <v>34.78</v>
      </c>
      <c r="O51" s="8">
        <v>0</v>
      </c>
      <c r="P51" s="8">
        <v>0</v>
      </c>
    </row>
    <row r="52" spans="1:16" ht="14.1" customHeight="1" x14ac:dyDescent="0.25">
      <c r="A52" s="8" t="s">
        <v>19</v>
      </c>
      <c r="B52" s="8" t="s">
        <v>377</v>
      </c>
      <c r="C52" s="8">
        <v>53.9</v>
      </c>
      <c r="D52" s="8">
        <v>87</v>
      </c>
      <c r="E52" s="8">
        <v>0.62</v>
      </c>
      <c r="F52" s="8">
        <v>0.91</v>
      </c>
      <c r="G52" s="8">
        <v>20</v>
      </c>
      <c r="H52" s="8">
        <v>26</v>
      </c>
      <c r="I52" s="8">
        <v>4</v>
      </c>
      <c r="J52" s="8">
        <v>8</v>
      </c>
      <c r="K52" s="8">
        <v>12</v>
      </c>
      <c r="L52" s="8">
        <v>14.94</v>
      </c>
      <c r="M52" s="8">
        <v>32.18</v>
      </c>
      <c r="N52" s="8">
        <v>35.630000000000003</v>
      </c>
      <c r="O52" s="8">
        <v>17.239999999999998</v>
      </c>
      <c r="P52" s="8">
        <v>0</v>
      </c>
    </row>
    <row r="53" spans="1:16" ht="14.1" customHeight="1" x14ac:dyDescent="0.25">
      <c r="A53" s="8" t="s">
        <v>25</v>
      </c>
      <c r="B53" s="8" t="s">
        <v>377</v>
      </c>
      <c r="C53" s="8">
        <v>15.8</v>
      </c>
      <c r="D53" s="8">
        <v>20</v>
      </c>
      <c r="E53" s="8">
        <v>0.79</v>
      </c>
      <c r="F53" s="8">
        <v>1.08</v>
      </c>
      <c r="G53" s="8">
        <v>5</v>
      </c>
      <c r="H53" s="8">
        <v>19</v>
      </c>
      <c r="I53" s="8">
        <v>4</v>
      </c>
      <c r="J53" s="8">
        <v>3</v>
      </c>
      <c r="K53" s="8">
        <v>11</v>
      </c>
      <c r="L53" s="8">
        <v>25</v>
      </c>
      <c r="M53" s="8">
        <v>60</v>
      </c>
      <c r="N53" s="8">
        <v>10</v>
      </c>
      <c r="O53" s="8">
        <v>5</v>
      </c>
      <c r="P53" s="8">
        <v>0</v>
      </c>
    </row>
    <row r="54" spans="1:16" ht="14.1" customHeight="1" x14ac:dyDescent="0.25">
      <c r="A54" s="8" t="s">
        <v>29</v>
      </c>
      <c r="B54" s="8" t="s">
        <v>377</v>
      </c>
      <c r="C54" s="8">
        <v>20.9</v>
      </c>
      <c r="D54" s="8">
        <v>25</v>
      </c>
      <c r="E54" s="8">
        <v>0.84</v>
      </c>
      <c r="F54" s="8">
        <v>1.1299999999999999</v>
      </c>
      <c r="G54" s="8">
        <v>4</v>
      </c>
      <c r="H54" s="8">
        <v>34</v>
      </c>
      <c r="I54" s="8">
        <v>3</v>
      </c>
      <c r="J54" s="8">
        <v>2</v>
      </c>
      <c r="K54" s="8">
        <v>13</v>
      </c>
      <c r="L54" s="8">
        <v>36</v>
      </c>
      <c r="M54" s="8">
        <v>52</v>
      </c>
      <c r="N54" s="8">
        <v>12</v>
      </c>
      <c r="O54" s="8">
        <v>0</v>
      </c>
      <c r="P54" s="8">
        <v>0</v>
      </c>
    </row>
    <row r="55" spans="1:16" ht="14.1" customHeight="1" x14ac:dyDescent="0.25">
      <c r="A55" s="8" t="s">
        <v>33</v>
      </c>
      <c r="B55" s="8" t="s">
        <v>377</v>
      </c>
      <c r="C55" s="8">
        <v>10.9</v>
      </c>
      <c r="D55" s="8">
        <v>12</v>
      </c>
      <c r="E55" s="8">
        <v>0.91</v>
      </c>
      <c r="F55" s="8">
        <v>1.24</v>
      </c>
      <c r="G55" s="8">
        <v>2</v>
      </c>
      <c r="H55" s="8">
        <v>11</v>
      </c>
      <c r="I55" s="8">
        <v>4</v>
      </c>
      <c r="J55" s="8">
        <v>2</v>
      </c>
      <c r="K55" s="8">
        <v>11</v>
      </c>
      <c r="L55" s="8">
        <v>66.67</v>
      </c>
      <c r="M55" s="8">
        <v>25</v>
      </c>
      <c r="N55" s="8">
        <v>8.33</v>
      </c>
      <c r="O55" s="8">
        <v>0</v>
      </c>
      <c r="P55" s="8">
        <v>0</v>
      </c>
    </row>
    <row r="56" spans="1:16" ht="14.1" customHeight="1" x14ac:dyDescent="0.25">
      <c r="A56" s="8" t="s">
        <v>19</v>
      </c>
      <c r="B56" s="8" t="s">
        <v>385</v>
      </c>
      <c r="C56" s="8">
        <v>35.4</v>
      </c>
      <c r="D56" s="8">
        <v>45</v>
      </c>
      <c r="E56" s="8">
        <v>0.79</v>
      </c>
      <c r="F56" s="8">
        <v>1.1499999999999999</v>
      </c>
      <c r="G56" s="8">
        <v>3</v>
      </c>
      <c r="H56" s="8">
        <v>26</v>
      </c>
      <c r="I56" s="8">
        <v>4</v>
      </c>
      <c r="J56" s="8">
        <v>2</v>
      </c>
      <c r="K56" s="8">
        <v>12</v>
      </c>
      <c r="L56" s="8">
        <v>26.67</v>
      </c>
      <c r="M56" s="8">
        <v>57.78</v>
      </c>
      <c r="N56" s="8">
        <v>8.89</v>
      </c>
      <c r="O56" s="8">
        <v>6.67</v>
      </c>
      <c r="P56" s="8">
        <v>0</v>
      </c>
    </row>
    <row r="57" spans="1:16" ht="14.1" customHeight="1" x14ac:dyDescent="0.25">
      <c r="A57" s="8" t="s">
        <v>23</v>
      </c>
      <c r="B57" s="8" t="s">
        <v>385</v>
      </c>
      <c r="C57" s="8">
        <v>7.1</v>
      </c>
      <c r="D57" s="8">
        <v>10</v>
      </c>
      <c r="E57" s="8">
        <v>0.71</v>
      </c>
      <c r="F57" s="8">
        <v>0.97</v>
      </c>
      <c r="G57" s="8">
        <v>5</v>
      </c>
      <c r="H57" s="8">
        <v>8</v>
      </c>
      <c r="I57" s="8">
        <v>4</v>
      </c>
      <c r="J57" s="8">
        <v>5</v>
      </c>
      <c r="K57" s="8">
        <v>8</v>
      </c>
      <c r="L57" s="8">
        <v>0</v>
      </c>
      <c r="M57" s="8">
        <v>70</v>
      </c>
      <c r="N57" s="8">
        <v>30</v>
      </c>
      <c r="O57" s="8">
        <v>0</v>
      </c>
      <c r="P57" s="8">
        <v>0</v>
      </c>
    </row>
    <row r="58" spans="1:16" ht="14.1" customHeight="1" x14ac:dyDescent="0.25">
      <c r="A58" s="8" t="s">
        <v>29</v>
      </c>
      <c r="B58" s="8" t="s">
        <v>385</v>
      </c>
      <c r="C58" s="8">
        <v>16.100000000000001</v>
      </c>
      <c r="D58" s="8">
        <v>20</v>
      </c>
      <c r="E58" s="8">
        <v>0.81</v>
      </c>
      <c r="F58" s="8">
        <v>1.0900000000000001</v>
      </c>
      <c r="G58" s="8">
        <v>9</v>
      </c>
      <c r="H58" s="8">
        <v>34</v>
      </c>
      <c r="I58" s="8">
        <v>3</v>
      </c>
      <c r="J58" s="8">
        <v>5</v>
      </c>
      <c r="K58" s="8">
        <v>13</v>
      </c>
      <c r="L58" s="8">
        <v>25</v>
      </c>
      <c r="M58" s="8">
        <v>60</v>
      </c>
      <c r="N58" s="8">
        <v>15</v>
      </c>
      <c r="O58" s="8">
        <v>0</v>
      </c>
      <c r="P58" s="8">
        <v>0</v>
      </c>
    </row>
    <row r="59" spans="1:16" ht="14.1" customHeight="1" x14ac:dyDescent="0.25">
      <c r="A59" s="8" t="s">
        <v>37</v>
      </c>
      <c r="B59" s="8" t="s">
        <v>385</v>
      </c>
      <c r="C59" s="8">
        <v>8.3000000000000007</v>
      </c>
      <c r="D59" s="8">
        <v>10</v>
      </c>
      <c r="E59" s="8">
        <v>0.83</v>
      </c>
      <c r="F59" s="8">
        <v>1.02</v>
      </c>
      <c r="G59" s="8">
        <v>5</v>
      </c>
      <c r="H59" s="8">
        <v>7</v>
      </c>
      <c r="I59" s="8">
        <v>4</v>
      </c>
      <c r="J59" s="8">
        <v>5</v>
      </c>
      <c r="K59" s="8">
        <v>7</v>
      </c>
      <c r="L59" s="8">
        <v>30</v>
      </c>
      <c r="M59" s="8">
        <v>60</v>
      </c>
      <c r="N59" s="8">
        <v>10</v>
      </c>
      <c r="O59" s="8">
        <v>0</v>
      </c>
      <c r="P59" s="8">
        <v>0</v>
      </c>
    </row>
    <row r="60" spans="1:16" ht="14.1" customHeight="1" x14ac:dyDescent="0.25">
      <c r="A60" s="8" t="s">
        <v>29</v>
      </c>
      <c r="B60" s="8" t="s">
        <v>396</v>
      </c>
      <c r="C60" s="8">
        <v>29.4</v>
      </c>
      <c r="D60" s="8">
        <v>38</v>
      </c>
      <c r="E60" s="8">
        <v>0.77</v>
      </c>
      <c r="F60" s="8">
        <v>1.05</v>
      </c>
      <c r="G60" s="8">
        <v>13</v>
      </c>
      <c r="H60" s="8">
        <v>34</v>
      </c>
      <c r="I60" s="8">
        <v>4</v>
      </c>
      <c r="J60" s="8">
        <v>4</v>
      </c>
      <c r="K60" s="8">
        <v>13</v>
      </c>
      <c r="L60" s="8">
        <v>26.32</v>
      </c>
      <c r="M60" s="8">
        <v>47.37</v>
      </c>
      <c r="N60" s="8">
        <v>26.32</v>
      </c>
      <c r="O60" s="8">
        <v>0</v>
      </c>
      <c r="P60" s="8">
        <v>0</v>
      </c>
    </row>
    <row r="61" spans="1:16" ht="14.1" customHeight="1" x14ac:dyDescent="0.25">
      <c r="A61" s="8" t="s">
        <v>33</v>
      </c>
      <c r="B61" s="8" t="s">
        <v>396</v>
      </c>
      <c r="C61" s="8">
        <v>8.5</v>
      </c>
      <c r="D61" s="8">
        <v>13</v>
      </c>
      <c r="E61" s="8">
        <v>0.65</v>
      </c>
      <c r="F61" s="8">
        <v>0.89</v>
      </c>
      <c r="G61" s="8">
        <v>9</v>
      </c>
      <c r="H61" s="8">
        <v>11</v>
      </c>
      <c r="I61" s="8">
        <v>4</v>
      </c>
      <c r="J61" s="8">
        <v>9</v>
      </c>
      <c r="K61" s="8">
        <v>11</v>
      </c>
      <c r="L61" s="8">
        <v>30.77</v>
      </c>
      <c r="M61" s="8">
        <v>23.08</v>
      </c>
      <c r="N61" s="8">
        <v>23.08</v>
      </c>
      <c r="O61" s="8">
        <v>23.08</v>
      </c>
      <c r="P61" s="8">
        <v>0</v>
      </c>
    </row>
    <row r="62" spans="1:16" ht="14.1" customHeight="1" x14ac:dyDescent="0.25">
      <c r="A62" s="8" t="s">
        <v>35</v>
      </c>
      <c r="B62" s="8" t="s">
        <v>396</v>
      </c>
      <c r="C62" s="8">
        <v>15.4</v>
      </c>
      <c r="D62" s="8">
        <v>18</v>
      </c>
      <c r="E62" s="8">
        <v>0.86</v>
      </c>
      <c r="F62" s="8">
        <v>1.18</v>
      </c>
      <c r="G62" s="8">
        <v>2</v>
      </c>
      <c r="H62" s="8">
        <v>15</v>
      </c>
      <c r="I62" s="8">
        <v>4</v>
      </c>
      <c r="J62" s="8">
        <v>1</v>
      </c>
      <c r="K62" s="8">
        <v>10</v>
      </c>
      <c r="L62" s="8">
        <v>44.44</v>
      </c>
      <c r="M62" s="8">
        <v>44.44</v>
      </c>
      <c r="N62" s="8">
        <v>11.11</v>
      </c>
      <c r="O62" s="8">
        <v>0</v>
      </c>
      <c r="P62" s="8">
        <v>0</v>
      </c>
    </row>
    <row r="63" spans="1:16" ht="14.1" customHeight="1" x14ac:dyDescent="0.25">
      <c r="A63" s="8" t="s">
        <v>25</v>
      </c>
      <c r="B63" s="8" t="s">
        <v>402</v>
      </c>
      <c r="C63" s="8">
        <v>8.3000000000000007</v>
      </c>
      <c r="D63" s="8">
        <v>13</v>
      </c>
      <c r="E63" s="8">
        <v>0.64</v>
      </c>
      <c r="F63" s="8">
        <v>0.88</v>
      </c>
      <c r="G63" s="8">
        <v>15</v>
      </c>
      <c r="H63" s="8">
        <v>19</v>
      </c>
      <c r="I63" s="8">
        <v>3</v>
      </c>
      <c r="J63" s="8">
        <v>7</v>
      </c>
      <c r="K63" s="8">
        <v>8</v>
      </c>
      <c r="L63" s="8">
        <v>0</v>
      </c>
      <c r="M63" s="8">
        <v>53.85</v>
      </c>
      <c r="N63" s="8">
        <v>38.46</v>
      </c>
      <c r="O63" s="8">
        <v>7.69</v>
      </c>
      <c r="P63" s="8">
        <v>0</v>
      </c>
    </row>
    <row r="64" spans="1:16" ht="14.1" customHeight="1" x14ac:dyDescent="0.25">
      <c r="A64" s="8" t="s">
        <v>29</v>
      </c>
      <c r="B64" s="8" t="s">
        <v>402</v>
      </c>
      <c r="C64" s="8">
        <v>6.8</v>
      </c>
      <c r="D64" s="8">
        <v>10</v>
      </c>
      <c r="E64" s="8">
        <v>0.68</v>
      </c>
      <c r="F64" s="8">
        <v>0.92</v>
      </c>
      <c r="G64" s="8">
        <v>25</v>
      </c>
      <c r="H64" s="8">
        <v>34</v>
      </c>
      <c r="I64" s="8">
        <v>2</v>
      </c>
      <c r="J64" s="8">
        <v>7</v>
      </c>
      <c r="K64" s="8">
        <v>8</v>
      </c>
      <c r="L64" s="8">
        <v>0</v>
      </c>
      <c r="M64" s="8">
        <v>70</v>
      </c>
      <c r="N64" s="8">
        <v>20</v>
      </c>
      <c r="O64" s="8">
        <v>10</v>
      </c>
      <c r="P64" s="8">
        <v>0</v>
      </c>
    </row>
    <row r="65" spans="1:16" ht="14.1" customHeight="1" x14ac:dyDescent="0.25">
      <c r="A65" s="8" t="s">
        <v>35</v>
      </c>
      <c r="B65" s="8" t="s">
        <v>402</v>
      </c>
      <c r="C65" s="8">
        <v>9.1</v>
      </c>
      <c r="D65" s="8">
        <v>13</v>
      </c>
      <c r="E65" s="8">
        <v>0.7</v>
      </c>
      <c r="F65" s="8">
        <v>0.96</v>
      </c>
      <c r="G65" s="8">
        <v>10</v>
      </c>
      <c r="H65" s="8">
        <v>15</v>
      </c>
      <c r="I65" s="8">
        <v>4</v>
      </c>
      <c r="J65" s="8">
        <v>6</v>
      </c>
      <c r="K65" s="8">
        <v>10</v>
      </c>
      <c r="L65" s="8">
        <v>7.69</v>
      </c>
      <c r="M65" s="8">
        <v>53.85</v>
      </c>
      <c r="N65" s="8">
        <v>38.46</v>
      </c>
      <c r="O65" s="8">
        <v>0</v>
      </c>
      <c r="P65" s="8">
        <v>0</v>
      </c>
    </row>
    <row r="66" spans="1:16" ht="14.1" customHeight="1" x14ac:dyDescent="0.25">
      <c r="A66" s="8" t="s">
        <v>19</v>
      </c>
      <c r="B66" s="8" t="s">
        <v>411</v>
      </c>
      <c r="C66" s="8">
        <v>16.5</v>
      </c>
      <c r="D66" s="8">
        <v>25</v>
      </c>
      <c r="E66" s="8">
        <v>0.66</v>
      </c>
      <c r="F66" s="8">
        <v>0.97</v>
      </c>
      <c r="G66" s="8">
        <v>17</v>
      </c>
      <c r="H66" s="8">
        <v>26</v>
      </c>
      <c r="I66" s="8">
        <v>3</v>
      </c>
      <c r="J66" s="8">
        <v>8</v>
      </c>
      <c r="K66" s="8">
        <v>11</v>
      </c>
      <c r="L66" s="8">
        <v>8</v>
      </c>
      <c r="M66" s="8">
        <v>44</v>
      </c>
      <c r="N66" s="8">
        <v>44</v>
      </c>
      <c r="O66" s="8">
        <v>4</v>
      </c>
      <c r="P66" s="8">
        <v>0</v>
      </c>
    </row>
    <row r="67" spans="1:16" ht="14.1" customHeight="1" x14ac:dyDescent="0.25">
      <c r="A67" s="8" t="s">
        <v>23</v>
      </c>
      <c r="B67" s="8" t="s">
        <v>411</v>
      </c>
      <c r="C67" s="8">
        <v>8.1</v>
      </c>
      <c r="D67" s="8">
        <v>12</v>
      </c>
      <c r="E67" s="8">
        <v>0.68</v>
      </c>
      <c r="F67" s="8">
        <v>0.92</v>
      </c>
      <c r="G67" s="8">
        <v>6</v>
      </c>
      <c r="H67" s="8">
        <v>8</v>
      </c>
      <c r="I67" s="8">
        <v>4</v>
      </c>
      <c r="J67" s="8">
        <v>6</v>
      </c>
      <c r="K67" s="8">
        <v>8</v>
      </c>
      <c r="L67" s="8">
        <v>0</v>
      </c>
      <c r="M67" s="8">
        <v>66.67</v>
      </c>
      <c r="N67" s="8">
        <v>25</v>
      </c>
      <c r="O67" s="8">
        <v>8.33</v>
      </c>
      <c r="P67" s="8">
        <v>0</v>
      </c>
    </row>
    <row r="68" spans="1:16" ht="14.1" customHeight="1" x14ac:dyDescent="0.25">
      <c r="A68" s="8" t="s">
        <v>25</v>
      </c>
      <c r="B68" s="8" t="s">
        <v>411</v>
      </c>
      <c r="C68" s="8">
        <v>15.2</v>
      </c>
      <c r="D68" s="8">
        <v>23</v>
      </c>
      <c r="E68" s="8">
        <v>0.66</v>
      </c>
      <c r="F68" s="8">
        <v>0.91</v>
      </c>
      <c r="G68" s="8">
        <v>14</v>
      </c>
      <c r="H68" s="8">
        <v>19</v>
      </c>
      <c r="I68" s="8">
        <v>4</v>
      </c>
      <c r="J68" s="8">
        <v>8</v>
      </c>
      <c r="K68" s="8">
        <v>11</v>
      </c>
      <c r="L68" s="8">
        <v>8.6999999999999993</v>
      </c>
      <c r="M68" s="8">
        <v>52.17</v>
      </c>
      <c r="N68" s="8">
        <v>26.09</v>
      </c>
      <c r="O68" s="8">
        <v>13.04</v>
      </c>
      <c r="P68" s="8">
        <v>0</v>
      </c>
    </row>
    <row r="69" spans="1:16" ht="14.1" customHeight="1" x14ac:dyDescent="0.25">
      <c r="A69" s="8" t="s">
        <v>29</v>
      </c>
      <c r="B69" s="8" t="s">
        <v>411</v>
      </c>
      <c r="C69" s="8">
        <v>41.4</v>
      </c>
      <c r="D69" s="8">
        <v>55</v>
      </c>
      <c r="E69" s="8">
        <v>0.75</v>
      </c>
      <c r="F69" s="8">
        <v>1.02</v>
      </c>
      <c r="G69" s="8">
        <v>17</v>
      </c>
      <c r="H69" s="8">
        <v>34</v>
      </c>
      <c r="I69" s="8">
        <v>4</v>
      </c>
      <c r="J69" s="8">
        <v>6</v>
      </c>
      <c r="K69" s="8">
        <v>13</v>
      </c>
      <c r="L69" s="8">
        <v>20</v>
      </c>
      <c r="M69" s="8">
        <v>50.91</v>
      </c>
      <c r="N69" s="8">
        <v>29.09</v>
      </c>
      <c r="O69" s="8">
        <v>0</v>
      </c>
      <c r="P69" s="8">
        <v>0</v>
      </c>
    </row>
    <row r="70" spans="1:16" ht="14.1" customHeight="1" x14ac:dyDescent="0.25">
      <c r="A70" s="8" t="s">
        <v>33</v>
      </c>
      <c r="B70" s="8" t="s">
        <v>411</v>
      </c>
      <c r="C70" s="8">
        <v>9.6</v>
      </c>
      <c r="D70" s="8">
        <v>15</v>
      </c>
      <c r="E70" s="8">
        <v>0.64</v>
      </c>
      <c r="F70" s="8">
        <v>0.87</v>
      </c>
      <c r="G70" s="8">
        <v>11</v>
      </c>
      <c r="H70" s="8">
        <v>11</v>
      </c>
      <c r="I70" s="8">
        <v>4</v>
      </c>
      <c r="J70" s="8">
        <v>11</v>
      </c>
      <c r="K70" s="8">
        <v>11</v>
      </c>
      <c r="L70" s="8">
        <v>0</v>
      </c>
      <c r="M70" s="8">
        <v>53.33</v>
      </c>
      <c r="N70" s="8">
        <v>40</v>
      </c>
      <c r="O70" s="8">
        <v>6.67</v>
      </c>
      <c r="P70" s="8">
        <v>0</v>
      </c>
    </row>
    <row r="71" spans="1:16" ht="14.1" customHeight="1" x14ac:dyDescent="0.25">
      <c r="A71" s="8" t="s">
        <v>35</v>
      </c>
      <c r="B71" s="8" t="s">
        <v>411</v>
      </c>
      <c r="C71" s="8">
        <v>8.8000000000000007</v>
      </c>
      <c r="D71" s="8">
        <v>14</v>
      </c>
      <c r="E71" s="8">
        <v>0.63</v>
      </c>
      <c r="F71" s="8">
        <v>0.86</v>
      </c>
      <c r="G71" s="8">
        <v>13</v>
      </c>
      <c r="H71" s="8">
        <v>15</v>
      </c>
      <c r="I71" s="8">
        <v>4</v>
      </c>
      <c r="J71" s="8">
        <v>8</v>
      </c>
      <c r="K71" s="8">
        <v>10</v>
      </c>
      <c r="L71" s="8">
        <v>0</v>
      </c>
      <c r="M71" s="8">
        <v>50</v>
      </c>
      <c r="N71" s="8">
        <v>42.86</v>
      </c>
      <c r="O71" s="8">
        <v>7.14</v>
      </c>
      <c r="P71" s="8">
        <v>0</v>
      </c>
    </row>
    <row r="72" spans="1:16" ht="14.1" customHeight="1" x14ac:dyDescent="0.25">
      <c r="A72" s="8" t="s">
        <v>29</v>
      </c>
      <c r="B72" s="8" t="s">
        <v>418</v>
      </c>
      <c r="C72" s="8">
        <v>13.6</v>
      </c>
      <c r="D72" s="8">
        <v>17</v>
      </c>
      <c r="E72" s="8">
        <v>0.8</v>
      </c>
      <c r="F72" s="8">
        <v>1.08</v>
      </c>
      <c r="G72" s="8">
        <v>10</v>
      </c>
      <c r="H72" s="8">
        <v>34</v>
      </c>
      <c r="I72" s="8">
        <v>2</v>
      </c>
      <c r="J72" s="8">
        <v>2</v>
      </c>
      <c r="K72" s="8">
        <v>8</v>
      </c>
      <c r="L72" s="8">
        <v>35.29</v>
      </c>
      <c r="M72" s="8">
        <v>41.18</v>
      </c>
      <c r="N72" s="8">
        <v>23.53</v>
      </c>
      <c r="O72" s="8">
        <v>0</v>
      </c>
      <c r="P72" s="8">
        <v>0</v>
      </c>
    </row>
    <row r="73" spans="1:16" ht="14.1" customHeight="1" x14ac:dyDescent="0.25">
      <c r="A73" s="8" t="s">
        <v>19</v>
      </c>
      <c r="B73" s="8" t="s">
        <v>424</v>
      </c>
      <c r="C73" s="8">
        <v>19.600000000000001</v>
      </c>
      <c r="D73" s="8">
        <v>26</v>
      </c>
      <c r="E73" s="8">
        <v>0.75</v>
      </c>
      <c r="F73" s="8">
        <v>1.1000000000000001</v>
      </c>
      <c r="G73" s="8">
        <v>11</v>
      </c>
      <c r="H73" s="8">
        <v>26</v>
      </c>
      <c r="I73" s="8">
        <v>3</v>
      </c>
      <c r="J73" s="8">
        <v>5</v>
      </c>
      <c r="K73" s="8">
        <v>11</v>
      </c>
      <c r="L73" s="8">
        <v>23.08</v>
      </c>
      <c r="M73" s="8">
        <v>46.15</v>
      </c>
      <c r="N73" s="8">
        <v>30.77</v>
      </c>
      <c r="O73" s="8">
        <v>0</v>
      </c>
      <c r="P73" s="8">
        <v>0</v>
      </c>
    </row>
    <row r="74" spans="1:16" ht="14.1" customHeight="1" x14ac:dyDescent="0.25">
      <c r="A74" s="8" t="s">
        <v>23</v>
      </c>
      <c r="B74" s="8" t="s">
        <v>424</v>
      </c>
      <c r="C74" s="8">
        <v>12.4</v>
      </c>
      <c r="D74" s="8">
        <v>15</v>
      </c>
      <c r="E74" s="8">
        <v>0.83</v>
      </c>
      <c r="F74" s="8">
        <v>1.1299999999999999</v>
      </c>
      <c r="G74" s="8">
        <v>1</v>
      </c>
      <c r="H74" s="8">
        <v>8</v>
      </c>
      <c r="I74" s="8">
        <v>4</v>
      </c>
      <c r="J74" s="8">
        <v>1</v>
      </c>
      <c r="K74" s="8">
        <v>8</v>
      </c>
      <c r="L74" s="8">
        <v>33.33</v>
      </c>
      <c r="M74" s="8">
        <v>53.33</v>
      </c>
      <c r="N74" s="8">
        <v>13.33</v>
      </c>
      <c r="O74" s="8">
        <v>0</v>
      </c>
      <c r="P74" s="8">
        <v>0</v>
      </c>
    </row>
    <row r="75" spans="1:16" ht="14.1" customHeight="1" x14ac:dyDescent="0.25">
      <c r="A75" s="8" t="s">
        <v>25</v>
      </c>
      <c r="B75" s="8" t="s">
        <v>424</v>
      </c>
      <c r="C75" s="8">
        <v>19.899999999999999</v>
      </c>
      <c r="D75" s="8">
        <v>25</v>
      </c>
      <c r="E75" s="8">
        <v>0.8</v>
      </c>
      <c r="F75" s="8">
        <v>1.0900000000000001</v>
      </c>
      <c r="G75" s="8">
        <v>4</v>
      </c>
      <c r="H75" s="8">
        <v>19</v>
      </c>
      <c r="I75" s="8">
        <v>4</v>
      </c>
      <c r="J75" s="8">
        <v>2</v>
      </c>
      <c r="K75" s="8">
        <v>11</v>
      </c>
      <c r="L75" s="8">
        <v>28</v>
      </c>
      <c r="M75" s="8">
        <v>52</v>
      </c>
      <c r="N75" s="8">
        <v>20</v>
      </c>
      <c r="O75" s="8">
        <v>0</v>
      </c>
      <c r="P75" s="8">
        <v>0</v>
      </c>
    </row>
    <row r="76" spans="1:16" ht="14.1" customHeight="1" x14ac:dyDescent="0.25">
      <c r="A76" s="8" t="s">
        <v>29</v>
      </c>
      <c r="B76" s="8" t="s">
        <v>424</v>
      </c>
      <c r="C76" s="8">
        <v>40.799999999999997</v>
      </c>
      <c r="D76" s="8">
        <v>57</v>
      </c>
      <c r="E76" s="8">
        <v>0.72</v>
      </c>
      <c r="F76" s="8">
        <v>0.97</v>
      </c>
      <c r="G76" s="8">
        <v>18</v>
      </c>
      <c r="H76" s="8">
        <v>34</v>
      </c>
      <c r="I76" s="8">
        <v>4</v>
      </c>
      <c r="J76" s="8">
        <v>7</v>
      </c>
      <c r="K76" s="8">
        <v>13</v>
      </c>
      <c r="L76" s="8">
        <v>15.79</v>
      </c>
      <c r="M76" s="8">
        <v>47.37</v>
      </c>
      <c r="N76" s="8">
        <v>35.090000000000003</v>
      </c>
      <c r="O76" s="8">
        <v>1.75</v>
      </c>
      <c r="P76" s="8">
        <v>0</v>
      </c>
    </row>
    <row r="77" spans="1:16" ht="14.1" customHeight="1" x14ac:dyDescent="0.25">
      <c r="A77" s="8" t="s">
        <v>31</v>
      </c>
      <c r="B77" s="8" t="s">
        <v>424</v>
      </c>
      <c r="C77" s="8">
        <v>10.5</v>
      </c>
      <c r="D77" s="8">
        <v>14</v>
      </c>
      <c r="E77" s="8">
        <v>0.75</v>
      </c>
      <c r="F77" s="8">
        <v>0.97</v>
      </c>
      <c r="G77" s="8">
        <v>2</v>
      </c>
      <c r="H77" s="8">
        <v>4</v>
      </c>
      <c r="I77" s="8">
        <v>4</v>
      </c>
      <c r="J77" s="8">
        <v>2</v>
      </c>
      <c r="K77" s="8">
        <v>4</v>
      </c>
      <c r="L77" s="8">
        <v>28.57</v>
      </c>
      <c r="M77" s="8">
        <v>35.71</v>
      </c>
      <c r="N77" s="8">
        <v>35.71</v>
      </c>
      <c r="O77" s="8">
        <v>0</v>
      </c>
      <c r="P77" s="8">
        <v>0</v>
      </c>
    </row>
    <row r="78" spans="1:16" ht="14.1" customHeight="1" x14ac:dyDescent="0.25">
      <c r="A78" s="8" t="s">
        <v>33</v>
      </c>
      <c r="B78" s="8" t="s">
        <v>424</v>
      </c>
      <c r="C78" s="8">
        <v>9.1</v>
      </c>
      <c r="D78" s="8">
        <v>14</v>
      </c>
      <c r="E78" s="8">
        <v>0.65</v>
      </c>
      <c r="F78" s="8">
        <v>0.89</v>
      </c>
      <c r="G78" s="8">
        <v>9</v>
      </c>
      <c r="H78" s="8">
        <v>11</v>
      </c>
      <c r="I78" s="8">
        <v>4</v>
      </c>
      <c r="J78" s="8">
        <v>9</v>
      </c>
      <c r="K78" s="8">
        <v>11</v>
      </c>
      <c r="L78" s="8">
        <v>0</v>
      </c>
      <c r="M78" s="8">
        <v>64.290000000000006</v>
      </c>
      <c r="N78" s="8">
        <v>21.43</v>
      </c>
      <c r="O78" s="8">
        <v>14.29</v>
      </c>
      <c r="P78" s="8">
        <v>0</v>
      </c>
    </row>
    <row r="79" spans="1:16" ht="14.1" customHeight="1" x14ac:dyDescent="0.25">
      <c r="A79" s="8" t="s">
        <v>35</v>
      </c>
      <c r="B79" s="8" t="s">
        <v>424</v>
      </c>
      <c r="C79" s="8">
        <v>21.8</v>
      </c>
      <c r="D79" s="8">
        <v>30</v>
      </c>
      <c r="E79" s="8">
        <v>0.73</v>
      </c>
      <c r="F79" s="8">
        <v>1</v>
      </c>
      <c r="G79" s="8">
        <v>8</v>
      </c>
      <c r="H79" s="8">
        <v>15</v>
      </c>
      <c r="I79" s="8">
        <v>4</v>
      </c>
      <c r="J79" s="8">
        <v>4</v>
      </c>
      <c r="K79" s="8">
        <v>10</v>
      </c>
      <c r="L79" s="8">
        <v>13.33</v>
      </c>
      <c r="M79" s="8">
        <v>56.67</v>
      </c>
      <c r="N79" s="8">
        <v>26.67</v>
      </c>
      <c r="O79" s="8">
        <v>3.33</v>
      </c>
      <c r="P79" s="8">
        <v>0</v>
      </c>
    </row>
    <row r="80" spans="1:16" ht="14.1" customHeight="1" x14ac:dyDescent="0.25">
      <c r="A80" s="8" t="s">
        <v>19</v>
      </c>
      <c r="B80" s="8" t="s">
        <v>431</v>
      </c>
      <c r="C80" s="8">
        <v>13.6</v>
      </c>
      <c r="D80" s="8">
        <v>25</v>
      </c>
      <c r="E80" s="8">
        <v>0.54</v>
      </c>
      <c r="F80" s="8">
        <v>0.8</v>
      </c>
      <c r="G80" s="8">
        <v>23</v>
      </c>
      <c r="H80" s="8">
        <v>26</v>
      </c>
      <c r="I80" s="8">
        <v>3</v>
      </c>
      <c r="J80" s="8">
        <v>10</v>
      </c>
      <c r="K80" s="8">
        <v>11</v>
      </c>
      <c r="L80" s="8">
        <v>16</v>
      </c>
      <c r="M80" s="8">
        <v>24</v>
      </c>
      <c r="N80" s="8">
        <v>32</v>
      </c>
      <c r="O80" s="8">
        <v>16</v>
      </c>
      <c r="P80" s="8">
        <v>12</v>
      </c>
    </row>
    <row r="81" spans="1:16" ht="14.1" customHeight="1" x14ac:dyDescent="0.25">
      <c r="A81" s="8" t="s">
        <v>29</v>
      </c>
      <c r="B81" s="8" t="s">
        <v>431</v>
      </c>
      <c r="C81" s="8">
        <v>21.7</v>
      </c>
      <c r="D81" s="8">
        <v>34</v>
      </c>
      <c r="E81" s="8">
        <v>0.64</v>
      </c>
      <c r="F81" s="8">
        <v>0.87</v>
      </c>
      <c r="G81" s="8">
        <v>30</v>
      </c>
      <c r="H81" s="8">
        <v>34</v>
      </c>
      <c r="I81" s="8">
        <v>4</v>
      </c>
      <c r="J81" s="8">
        <v>10</v>
      </c>
      <c r="K81" s="8">
        <v>13</v>
      </c>
      <c r="L81" s="8">
        <v>2.94</v>
      </c>
      <c r="M81" s="8">
        <v>58.82</v>
      </c>
      <c r="N81" s="8">
        <v>20.59</v>
      </c>
      <c r="O81" s="8">
        <v>17.649999999999999</v>
      </c>
      <c r="P81" s="8">
        <v>0</v>
      </c>
    </row>
    <row r="82" spans="1:16" ht="14.1" customHeight="1" x14ac:dyDescent="0.25">
      <c r="A82" s="8" t="s">
        <v>33</v>
      </c>
      <c r="B82" s="8" t="s">
        <v>431</v>
      </c>
      <c r="C82" s="8">
        <v>8</v>
      </c>
      <c r="D82" s="8">
        <v>10</v>
      </c>
      <c r="E82" s="8">
        <v>0.8</v>
      </c>
      <c r="F82" s="8">
        <v>1.0900000000000001</v>
      </c>
      <c r="G82" s="8">
        <v>4</v>
      </c>
      <c r="H82" s="8">
        <v>11</v>
      </c>
      <c r="I82" s="8">
        <v>4</v>
      </c>
      <c r="J82" s="8">
        <v>4</v>
      </c>
      <c r="K82" s="8">
        <v>11</v>
      </c>
      <c r="L82" s="8">
        <v>30</v>
      </c>
      <c r="M82" s="8">
        <v>50</v>
      </c>
      <c r="N82" s="8">
        <v>20</v>
      </c>
      <c r="O82" s="8">
        <v>0</v>
      </c>
      <c r="P82" s="8">
        <v>0</v>
      </c>
    </row>
    <row r="83" spans="1:16" ht="14.1" customHeight="1" x14ac:dyDescent="0.25">
      <c r="A83" s="8" t="s">
        <v>25</v>
      </c>
      <c r="B83" s="8" t="s">
        <v>433</v>
      </c>
      <c r="C83" s="8">
        <v>10.7</v>
      </c>
      <c r="D83" s="8">
        <v>13</v>
      </c>
      <c r="E83" s="8">
        <v>0.82</v>
      </c>
      <c r="F83" s="8">
        <v>1.1299999999999999</v>
      </c>
      <c r="G83" s="8">
        <v>1</v>
      </c>
      <c r="H83" s="8">
        <v>19</v>
      </c>
      <c r="I83" s="8">
        <v>3</v>
      </c>
      <c r="J83" s="8">
        <v>1</v>
      </c>
      <c r="K83" s="8">
        <v>8</v>
      </c>
      <c r="L83" s="8">
        <v>23.08</v>
      </c>
      <c r="M83" s="8">
        <v>69.23</v>
      </c>
      <c r="N83" s="8">
        <v>7.69</v>
      </c>
      <c r="O83" s="8">
        <v>0</v>
      </c>
      <c r="P83" s="8">
        <v>0</v>
      </c>
    </row>
    <row r="84" spans="1:16" ht="14.1" customHeight="1" x14ac:dyDescent="0.25">
      <c r="A84" s="8" t="s">
        <v>29</v>
      </c>
      <c r="B84" s="8" t="s">
        <v>433</v>
      </c>
      <c r="C84" s="8">
        <v>14.5</v>
      </c>
      <c r="D84" s="8">
        <v>19</v>
      </c>
      <c r="E84" s="8">
        <v>0.76</v>
      </c>
      <c r="F84" s="8">
        <v>1.03</v>
      </c>
      <c r="G84" s="8">
        <v>15</v>
      </c>
      <c r="H84" s="8">
        <v>34</v>
      </c>
      <c r="I84" s="8">
        <v>3</v>
      </c>
      <c r="J84" s="8">
        <v>8</v>
      </c>
      <c r="K84" s="8">
        <v>13</v>
      </c>
      <c r="L84" s="8">
        <v>36.840000000000003</v>
      </c>
      <c r="M84" s="8">
        <v>26.32</v>
      </c>
      <c r="N84" s="8">
        <v>36.840000000000003</v>
      </c>
      <c r="O84" s="8">
        <v>0</v>
      </c>
      <c r="P84" s="8">
        <v>0</v>
      </c>
    </row>
    <row r="85" spans="1:16" ht="14.1" customHeight="1" x14ac:dyDescent="0.25">
      <c r="A85" s="8" t="s">
        <v>29</v>
      </c>
      <c r="B85" s="8" t="s">
        <v>436</v>
      </c>
      <c r="C85" s="8">
        <v>19.899999999999999</v>
      </c>
      <c r="D85" s="8">
        <v>24</v>
      </c>
      <c r="E85" s="8">
        <v>0.83</v>
      </c>
      <c r="F85" s="8">
        <v>1.1200000000000001</v>
      </c>
      <c r="G85" s="8">
        <v>5</v>
      </c>
      <c r="H85" s="8">
        <v>34</v>
      </c>
      <c r="I85" s="8">
        <v>3</v>
      </c>
      <c r="J85" s="8">
        <v>3</v>
      </c>
      <c r="K85" s="8">
        <v>13</v>
      </c>
      <c r="L85" s="8">
        <v>33.33</v>
      </c>
      <c r="M85" s="8">
        <v>54.17</v>
      </c>
      <c r="N85" s="8">
        <v>12.5</v>
      </c>
      <c r="O85" s="8">
        <v>0</v>
      </c>
      <c r="P85" s="8">
        <v>0</v>
      </c>
    </row>
    <row r="86" spans="1:16" ht="14.1" customHeight="1" x14ac:dyDescent="0.25">
      <c r="A86" s="8" t="s">
        <v>33</v>
      </c>
      <c r="B86" s="8" t="s">
        <v>436</v>
      </c>
      <c r="C86" s="8">
        <v>11.3</v>
      </c>
      <c r="D86" s="8">
        <v>13</v>
      </c>
      <c r="E86" s="8">
        <v>0.87</v>
      </c>
      <c r="F86" s="8">
        <v>1.19</v>
      </c>
      <c r="G86" s="8">
        <v>3</v>
      </c>
      <c r="H86" s="8">
        <v>11</v>
      </c>
      <c r="I86" s="8">
        <v>4</v>
      </c>
      <c r="J86" s="8">
        <v>3</v>
      </c>
      <c r="K86" s="8">
        <v>11</v>
      </c>
      <c r="L86" s="8">
        <v>46.15</v>
      </c>
      <c r="M86" s="8">
        <v>46.15</v>
      </c>
      <c r="N86" s="8">
        <v>7.69</v>
      </c>
      <c r="O86" s="8">
        <v>0</v>
      </c>
      <c r="P86" s="8">
        <v>0</v>
      </c>
    </row>
    <row r="87" spans="1:16" ht="14.1" customHeight="1" x14ac:dyDescent="0.25">
      <c r="A87" s="8" t="s">
        <v>19</v>
      </c>
      <c r="B87" s="8" t="s">
        <v>438</v>
      </c>
      <c r="C87" s="8">
        <v>16.899999999999999</v>
      </c>
      <c r="D87" s="8">
        <v>29</v>
      </c>
      <c r="E87" s="8">
        <v>0.57999999999999996</v>
      </c>
      <c r="F87" s="8">
        <v>0.85</v>
      </c>
      <c r="G87" s="8">
        <v>22</v>
      </c>
      <c r="H87" s="8">
        <v>26</v>
      </c>
      <c r="I87" s="8">
        <v>4</v>
      </c>
      <c r="J87" s="8">
        <v>10</v>
      </c>
      <c r="K87" s="8">
        <v>12</v>
      </c>
      <c r="L87" s="8">
        <v>10.34</v>
      </c>
      <c r="M87" s="8">
        <v>27.59</v>
      </c>
      <c r="N87" s="8">
        <v>44.83</v>
      </c>
      <c r="O87" s="8">
        <v>17.239999999999998</v>
      </c>
      <c r="P87" s="8">
        <v>0</v>
      </c>
    </row>
    <row r="88" spans="1:16" ht="14.1" customHeight="1" x14ac:dyDescent="0.25">
      <c r="A88" s="8" t="s">
        <v>25</v>
      </c>
      <c r="B88" s="8" t="s">
        <v>438</v>
      </c>
      <c r="C88" s="8">
        <v>9.5</v>
      </c>
      <c r="D88" s="8">
        <v>15</v>
      </c>
      <c r="E88" s="8">
        <v>0.63</v>
      </c>
      <c r="F88" s="8">
        <v>0.87</v>
      </c>
      <c r="G88" s="8">
        <v>17</v>
      </c>
      <c r="H88" s="8">
        <v>19</v>
      </c>
      <c r="I88" s="8">
        <v>4</v>
      </c>
      <c r="J88" s="8">
        <v>9</v>
      </c>
      <c r="K88" s="8">
        <v>11</v>
      </c>
      <c r="L88" s="8">
        <v>6.67</v>
      </c>
      <c r="M88" s="8">
        <v>40</v>
      </c>
      <c r="N88" s="8">
        <v>46.67</v>
      </c>
      <c r="O88" s="8">
        <v>6.67</v>
      </c>
      <c r="P88" s="8">
        <v>0</v>
      </c>
    </row>
    <row r="89" spans="1:16" ht="14.1" customHeight="1" x14ac:dyDescent="0.25">
      <c r="A89" s="8" t="s">
        <v>29</v>
      </c>
      <c r="B89" s="8" t="s">
        <v>438</v>
      </c>
      <c r="C89" s="8">
        <v>28.5</v>
      </c>
      <c r="D89" s="8">
        <v>45</v>
      </c>
      <c r="E89" s="8">
        <v>0.63</v>
      </c>
      <c r="F89" s="8">
        <v>0.86</v>
      </c>
      <c r="G89" s="8">
        <v>31</v>
      </c>
      <c r="H89" s="8">
        <v>34</v>
      </c>
      <c r="I89" s="8">
        <v>4</v>
      </c>
      <c r="J89" s="8">
        <v>11</v>
      </c>
      <c r="K89" s="8">
        <v>13</v>
      </c>
      <c r="L89" s="8">
        <v>6.67</v>
      </c>
      <c r="M89" s="8">
        <v>42.22</v>
      </c>
      <c r="N89" s="8">
        <v>42.22</v>
      </c>
      <c r="O89" s="8">
        <v>8.89</v>
      </c>
      <c r="P89" s="8">
        <v>0</v>
      </c>
    </row>
    <row r="90" spans="1:16" ht="14.1" customHeight="1" x14ac:dyDescent="0.25">
      <c r="A90" s="8" t="s">
        <v>33</v>
      </c>
      <c r="B90" s="8" t="s">
        <v>438</v>
      </c>
      <c r="C90" s="8">
        <v>8.6</v>
      </c>
      <c r="D90" s="8">
        <v>11</v>
      </c>
      <c r="E90" s="8">
        <v>0.78</v>
      </c>
      <c r="F90" s="8">
        <v>1.07</v>
      </c>
      <c r="G90" s="8">
        <v>5</v>
      </c>
      <c r="H90" s="8">
        <v>11</v>
      </c>
      <c r="I90" s="8">
        <v>4</v>
      </c>
      <c r="J90" s="8">
        <v>5</v>
      </c>
      <c r="K90" s="8">
        <v>11</v>
      </c>
      <c r="L90" s="8">
        <v>45.45</v>
      </c>
      <c r="M90" s="8">
        <v>18.18</v>
      </c>
      <c r="N90" s="8">
        <v>36.36</v>
      </c>
      <c r="O90" s="8">
        <v>0</v>
      </c>
      <c r="P90" s="8">
        <v>0</v>
      </c>
    </row>
    <row r="91" spans="1:16" ht="14.1" customHeight="1" x14ac:dyDescent="0.25">
      <c r="A91" s="8" t="s">
        <v>19</v>
      </c>
      <c r="B91" s="8" t="s">
        <v>439</v>
      </c>
      <c r="C91" s="8">
        <v>13.9</v>
      </c>
      <c r="D91" s="8">
        <v>21</v>
      </c>
      <c r="E91" s="8">
        <v>0.66</v>
      </c>
      <c r="F91" s="8">
        <v>0.97</v>
      </c>
      <c r="G91" s="8">
        <v>17</v>
      </c>
      <c r="H91" s="8">
        <v>26</v>
      </c>
      <c r="I91" s="8">
        <v>3</v>
      </c>
      <c r="J91" s="8">
        <v>8</v>
      </c>
      <c r="K91" s="8">
        <v>11</v>
      </c>
      <c r="L91" s="8">
        <v>9.52</v>
      </c>
      <c r="M91" s="8">
        <v>42.86</v>
      </c>
      <c r="N91" s="8">
        <v>42.86</v>
      </c>
      <c r="O91" s="8">
        <v>4.76</v>
      </c>
      <c r="P91" s="8">
        <v>0</v>
      </c>
    </row>
    <row r="92" spans="1:16" ht="14.1" customHeight="1" x14ac:dyDescent="0.25">
      <c r="A92" s="8" t="s">
        <v>19</v>
      </c>
      <c r="B92" s="8" t="s">
        <v>441</v>
      </c>
      <c r="C92" s="8">
        <v>40.200000000000003</v>
      </c>
      <c r="D92" s="8">
        <v>57</v>
      </c>
      <c r="E92" s="8">
        <v>0.71</v>
      </c>
      <c r="F92" s="8">
        <v>1.03</v>
      </c>
      <c r="G92" s="8">
        <v>13</v>
      </c>
      <c r="H92" s="8">
        <v>26</v>
      </c>
      <c r="I92" s="8">
        <v>4</v>
      </c>
      <c r="J92" s="8">
        <v>5</v>
      </c>
      <c r="K92" s="8">
        <v>12</v>
      </c>
      <c r="L92" s="8">
        <v>21.05</v>
      </c>
      <c r="M92" s="8">
        <v>40.35</v>
      </c>
      <c r="N92" s="8">
        <v>31.58</v>
      </c>
      <c r="O92" s="8">
        <v>7.02</v>
      </c>
      <c r="P92" s="8">
        <v>0</v>
      </c>
    </row>
    <row r="93" spans="1:16" ht="14.1" customHeight="1" x14ac:dyDescent="0.25">
      <c r="A93" s="8" t="s">
        <v>23</v>
      </c>
      <c r="B93" s="8" t="s">
        <v>441</v>
      </c>
      <c r="C93" s="8">
        <v>8.6</v>
      </c>
      <c r="D93" s="8">
        <v>11</v>
      </c>
      <c r="E93" s="8">
        <v>0.78</v>
      </c>
      <c r="F93" s="8">
        <v>1.07</v>
      </c>
      <c r="G93" s="8">
        <v>3</v>
      </c>
      <c r="H93" s="8">
        <v>8</v>
      </c>
      <c r="I93" s="8">
        <v>4</v>
      </c>
      <c r="J93" s="8">
        <v>3</v>
      </c>
      <c r="K93" s="8">
        <v>8</v>
      </c>
      <c r="L93" s="8">
        <v>18.18</v>
      </c>
      <c r="M93" s="8">
        <v>63.64</v>
      </c>
      <c r="N93" s="8">
        <v>18.18</v>
      </c>
      <c r="O93" s="8">
        <v>0</v>
      </c>
      <c r="P93" s="8">
        <v>0</v>
      </c>
    </row>
    <row r="94" spans="1:16" ht="14.1" customHeight="1" x14ac:dyDescent="0.25">
      <c r="A94" s="8" t="s">
        <v>25</v>
      </c>
      <c r="B94" s="8" t="s">
        <v>441</v>
      </c>
      <c r="C94" s="8">
        <v>13.7</v>
      </c>
      <c r="D94" s="8">
        <v>19</v>
      </c>
      <c r="E94" s="8">
        <v>0.72</v>
      </c>
      <c r="F94" s="8">
        <v>0.99</v>
      </c>
      <c r="G94" s="8">
        <v>11</v>
      </c>
      <c r="H94" s="8">
        <v>19</v>
      </c>
      <c r="I94" s="8">
        <v>4</v>
      </c>
      <c r="J94" s="8">
        <v>7</v>
      </c>
      <c r="K94" s="8">
        <v>11</v>
      </c>
      <c r="L94" s="8">
        <v>15.79</v>
      </c>
      <c r="M94" s="8">
        <v>47.37</v>
      </c>
      <c r="N94" s="8">
        <v>36.840000000000003</v>
      </c>
      <c r="O94" s="8">
        <v>0</v>
      </c>
      <c r="P94" s="8">
        <v>0</v>
      </c>
    </row>
    <row r="95" spans="1:16" ht="14.1" customHeight="1" x14ac:dyDescent="0.25">
      <c r="A95" s="8" t="s">
        <v>29</v>
      </c>
      <c r="B95" s="8" t="s">
        <v>441</v>
      </c>
      <c r="C95" s="8">
        <v>27.9</v>
      </c>
      <c r="D95" s="8">
        <v>34</v>
      </c>
      <c r="E95" s="8">
        <v>0.82</v>
      </c>
      <c r="F95" s="8">
        <v>1.1100000000000001</v>
      </c>
      <c r="G95" s="8">
        <v>6</v>
      </c>
      <c r="H95" s="8">
        <v>34</v>
      </c>
      <c r="I95" s="8">
        <v>4</v>
      </c>
      <c r="J95" s="8">
        <v>2</v>
      </c>
      <c r="K95" s="8">
        <v>13</v>
      </c>
      <c r="L95" s="8">
        <v>32.35</v>
      </c>
      <c r="M95" s="8">
        <v>52.94</v>
      </c>
      <c r="N95" s="8">
        <v>14.71</v>
      </c>
      <c r="O95" s="8">
        <v>0</v>
      </c>
      <c r="P95" s="8">
        <v>0</v>
      </c>
    </row>
    <row r="96" spans="1:16" ht="14.1" customHeight="1" x14ac:dyDescent="0.25">
      <c r="A96" s="8" t="s">
        <v>35</v>
      </c>
      <c r="B96" s="8" t="s">
        <v>441</v>
      </c>
      <c r="C96" s="8">
        <v>7.4</v>
      </c>
      <c r="D96" s="8">
        <v>10</v>
      </c>
      <c r="E96" s="8">
        <v>0.74</v>
      </c>
      <c r="F96" s="8">
        <v>1.02</v>
      </c>
      <c r="G96" s="8">
        <v>7</v>
      </c>
      <c r="H96" s="8">
        <v>15</v>
      </c>
      <c r="I96" s="8">
        <v>3</v>
      </c>
      <c r="J96" s="8">
        <v>4</v>
      </c>
      <c r="K96" s="8">
        <v>5</v>
      </c>
      <c r="L96" s="8">
        <v>0</v>
      </c>
      <c r="M96" s="8">
        <v>80</v>
      </c>
      <c r="N96" s="8">
        <v>20</v>
      </c>
      <c r="O96" s="8">
        <v>0</v>
      </c>
      <c r="P96" s="8">
        <v>0</v>
      </c>
    </row>
    <row r="97" spans="1:16" ht="14.1" customHeight="1" x14ac:dyDescent="0.25">
      <c r="A97" s="8" t="s">
        <v>19</v>
      </c>
      <c r="B97" s="8" t="s">
        <v>457</v>
      </c>
      <c r="C97" s="8">
        <v>45.6</v>
      </c>
      <c r="D97" s="8">
        <v>63</v>
      </c>
      <c r="E97" s="8">
        <v>0.72</v>
      </c>
      <c r="F97" s="8">
        <v>1.06</v>
      </c>
      <c r="G97" s="8">
        <v>12</v>
      </c>
      <c r="H97" s="8">
        <v>26</v>
      </c>
      <c r="I97" s="8">
        <v>4</v>
      </c>
      <c r="J97" s="8">
        <v>4</v>
      </c>
      <c r="K97" s="8">
        <v>12</v>
      </c>
      <c r="L97" s="8">
        <v>30.16</v>
      </c>
      <c r="M97" s="8">
        <v>31.75</v>
      </c>
      <c r="N97" s="8">
        <v>31.75</v>
      </c>
      <c r="O97" s="8">
        <v>4.76</v>
      </c>
      <c r="P97" s="8">
        <v>1.59</v>
      </c>
    </row>
    <row r="98" spans="1:16" ht="14.1" customHeight="1" x14ac:dyDescent="0.25">
      <c r="A98" s="8" t="s">
        <v>25</v>
      </c>
      <c r="B98" s="8" t="s">
        <v>457</v>
      </c>
      <c r="C98" s="8">
        <v>21.9</v>
      </c>
      <c r="D98" s="8">
        <v>28</v>
      </c>
      <c r="E98" s="8">
        <v>0.78</v>
      </c>
      <c r="F98" s="8">
        <v>1.07</v>
      </c>
      <c r="G98" s="8">
        <v>7</v>
      </c>
      <c r="H98" s="8">
        <v>19</v>
      </c>
      <c r="I98" s="8">
        <v>4</v>
      </c>
      <c r="J98" s="8">
        <v>4</v>
      </c>
      <c r="K98" s="8">
        <v>11</v>
      </c>
      <c r="L98" s="8">
        <v>17.86</v>
      </c>
      <c r="M98" s="8">
        <v>64.290000000000006</v>
      </c>
      <c r="N98" s="8">
        <v>17.86</v>
      </c>
      <c r="O98" s="8">
        <v>0</v>
      </c>
      <c r="P98" s="8">
        <v>0</v>
      </c>
    </row>
    <row r="99" spans="1:16" ht="14.1" customHeight="1" x14ac:dyDescent="0.25">
      <c r="A99" s="8" t="s">
        <v>29</v>
      </c>
      <c r="B99" s="8" t="s">
        <v>457</v>
      </c>
      <c r="C99" s="8">
        <v>60.3</v>
      </c>
      <c r="D99" s="8">
        <v>79</v>
      </c>
      <c r="E99" s="8">
        <v>0.76</v>
      </c>
      <c r="F99" s="8">
        <v>1.03</v>
      </c>
      <c r="G99" s="8">
        <v>15</v>
      </c>
      <c r="H99" s="8">
        <v>34</v>
      </c>
      <c r="I99" s="8">
        <v>4</v>
      </c>
      <c r="J99" s="8">
        <v>5</v>
      </c>
      <c r="K99" s="8">
        <v>13</v>
      </c>
      <c r="L99" s="8">
        <v>17.72</v>
      </c>
      <c r="M99" s="8">
        <v>58.23</v>
      </c>
      <c r="N99" s="8">
        <v>24.05</v>
      </c>
      <c r="O99" s="8">
        <v>0</v>
      </c>
      <c r="P99" s="8">
        <v>0</v>
      </c>
    </row>
    <row r="100" spans="1:16" ht="14.1" customHeight="1" x14ac:dyDescent="0.25">
      <c r="A100" s="8" t="s">
        <v>31</v>
      </c>
      <c r="B100" s="8" t="s">
        <v>457</v>
      </c>
      <c r="C100" s="8">
        <v>11.2</v>
      </c>
      <c r="D100" s="8">
        <v>13</v>
      </c>
      <c r="E100" s="8">
        <v>0.86</v>
      </c>
      <c r="F100" s="8">
        <v>1.1100000000000001</v>
      </c>
      <c r="G100" s="8">
        <v>1</v>
      </c>
      <c r="H100" s="8">
        <v>4</v>
      </c>
      <c r="I100" s="8">
        <v>4</v>
      </c>
      <c r="J100" s="8">
        <v>1</v>
      </c>
      <c r="K100" s="8">
        <v>4</v>
      </c>
      <c r="L100" s="8">
        <v>30.77</v>
      </c>
      <c r="M100" s="8">
        <v>69.23</v>
      </c>
      <c r="N100" s="8">
        <v>0</v>
      </c>
      <c r="O100" s="8">
        <v>0</v>
      </c>
      <c r="P100" s="8">
        <v>0</v>
      </c>
    </row>
    <row r="101" spans="1:16" ht="14.1" customHeight="1" x14ac:dyDescent="0.25">
      <c r="A101" s="8" t="s">
        <v>37</v>
      </c>
      <c r="B101" s="8" t="s">
        <v>457</v>
      </c>
      <c r="C101" s="8">
        <v>22.4</v>
      </c>
      <c r="D101" s="8">
        <v>28</v>
      </c>
      <c r="E101" s="8">
        <v>0.8</v>
      </c>
      <c r="F101" s="8">
        <v>0.98</v>
      </c>
      <c r="G101" s="8">
        <v>6</v>
      </c>
      <c r="H101" s="8">
        <v>7</v>
      </c>
      <c r="I101" s="8">
        <v>4</v>
      </c>
      <c r="J101" s="8">
        <v>6</v>
      </c>
      <c r="K101" s="8">
        <v>7</v>
      </c>
      <c r="L101" s="8">
        <v>32.14</v>
      </c>
      <c r="M101" s="8">
        <v>53.57</v>
      </c>
      <c r="N101" s="8">
        <v>7.14</v>
      </c>
      <c r="O101" s="8">
        <v>7.14</v>
      </c>
      <c r="P101" s="8">
        <v>0</v>
      </c>
    </row>
    <row r="102" spans="1:16" ht="14.1" customHeight="1" x14ac:dyDescent="0.25">
      <c r="A102" s="8" t="s">
        <v>19</v>
      </c>
      <c r="B102" s="8" t="s">
        <v>470</v>
      </c>
      <c r="C102" s="8">
        <v>11.3</v>
      </c>
      <c r="D102" s="8">
        <v>23</v>
      </c>
      <c r="E102" s="8">
        <v>0.49</v>
      </c>
      <c r="F102" s="8">
        <v>0.72</v>
      </c>
      <c r="G102" s="8">
        <v>26</v>
      </c>
      <c r="H102" s="8">
        <v>26</v>
      </c>
      <c r="I102" s="8">
        <v>3</v>
      </c>
      <c r="J102" s="8">
        <v>11</v>
      </c>
      <c r="K102" s="8">
        <v>11</v>
      </c>
      <c r="L102" s="8">
        <v>0</v>
      </c>
      <c r="M102" s="8">
        <v>30.43</v>
      </c>
      <c r="N102" s="8">
        <v>39.130000000000003</v>
      </c>
      <c r="O102" s="8">
        <v>26.09</v>
      </c>
      <c r="P102" s="8">
        <v>4.3499999999999996</v>
      </c>
    </row>
    <row r="103" spans="1:16" ht="14.1" customHeight="1" x14ac:dyDescent="0.25">
      <c r="A103" s="8" t="s">
        <v>25</v>
      </c>
      <c r="B103" s="8" t="s">
        <v>470</v>
      </c>
      <c r="C103" s="8">
        <v>19</v>
      </c>
      <c r="D103" s="8">
        <v>25</v>
      </c>
      <c r="E103" s="8">
        <v>0.76</v>
      </c>
      <c r="F103" s="8">
        <v>1.04</v>
      </c>
      <c r="G103" s="8">
        <v>8</v>
      </c>
      <c r="H103" s="8">
        <v>19</v>
      </c>
      <c r="I103" s="8">
        <v>4</v>
      </c>
      <c r="J103" s="8">
        <v>5</v>
      </c>
      <c r="K103" s="8">
        <v>11</v>
      </c>
      <c r="L103" s="8">
        <v>28</v>
      </c>
      <c r="M103" s="8">
        <v>44</v>
      </c>
      <c r="N103" s="8">
        <v>24</v>
      </c>
      <c r="O103" s="8">
        <v>4</v>
      </c>
      <c r="P103" s="8">
        <v>0</v>
      </c>
    </row>
    <row r="104" spans="1:16" ht="14.1" customHeight="1" x14ac:dyDescent="0.25">
      <c r="A104" s="8" t="s">
        <v>29</v>
      </c>
      <c r="B104" s="8" t="s">
        <v>470</v>
      </c>
      <c r="C104" s="8">
        <v>43.7</v>
      </c>
      <c r="D104" s="8">
        <v>51</v>
      </c>
      <c r="E104" s="8">
        <v>0.86</v>
      </c>
      <c r="F104" s="8">
        <v>1.1599999999999999</v>
      </c>
      <c r="G104" s="8">
        <v>2</v>
      </c>
      <c r="H104" s="8">
        <v>34</v>
      </c>
      <c r="I104" s="8">
        <v>4</v>
      </c>
      <c r="J104" s="8">
        <v>1</v>
      </c>
      <c r="K104" s="8">
        <v>13</v>
      </c>
      <c r="L104" s="8">
        <v>49.02</v>
      </c>
      <c r="M104" s="8">
        <v>37.25</v>
      </c>
      <c r="N104" s="8">
        <v>13.73</v>
      </c>
      <c r="O104" s="8">
        <v>0</v>
      </c>
      <c r="P104" s="8">
        <v>0</v>
      </c>
    </row>
    <row r="105" spans="1:16" ht="14.1" customHeight="1" x14ac:dyDescent="0.25">
      <c r="A105" s="8" t="s">
        <v>31</v>
      </c>
      <c r="B105" s="8" t="s">
        <v>470</v>
      </c>
      <c r="C105" s="8">
        <v>14.6</v>
      </c>
      <c r="D105" s="8">
        <v>20</v>
      </c>
      <c r="E105" s="8">
        <v>0.73</v>
      </c>
      <c r="F105" s="8">
        <v>0.94</v>
      </c>
      <c r="G105" s="8">
        <v>3</v>
      </c>
      <c r="H105" s="8">
        <v>4</v>
      </c>
      <c r="I105" s="8">
        <v>4</v>
      </c>
      <c r="J105" s="8">
        <v>3</v>
      </c>
      <c r="K105" s="8">
        <v>4</v>
      </c>
      <c r="L105" s="8">
        <v>25</v>
      </c>
      <c r="M105" s="8">
        <v>35</v>
      </c>
      <c r="N105" s="8">
        <v>40</v>
      </c>
      <c r="O105" s="8">
        <v>0</v>
      </c>
      <c r="P105" s="8">
        <v>0</v>
      </c>
    </row>
    <row r="106" spans="1:16" ht="14.1" customHeight="1" x14ac:dyDescent="0.25">
      <c r="A106" s="8" t="s">
        <v>33</v>
      </c>
      <c r="B106" s="8" t="s">
        <v>470</v>
      </c>
      <c r="C106" s="8">
        <v>9.8000000000000007</v>
      </c>
      <c r="D106" s="8">
        <v>10</v>
      </c>
      <c r="E106" s="8">
        <v>0.98</v>
      </c>
      <c r="F106" s="8">
        <v>1.34</v>
      </c>
      <c r="G106" s="8">
        <v>1</v>
      </c>
      <c r="H106" s="8">
        <v>11</v>
      </c>
      <c r="I106" s="8">
        <v>4</v>
      </c>
      <c r="J106" s="8">
        <v>1</v>
      </c>
      <c r="K106" s="8">
        <v>11</v>
      </c>
      <c r="L106" s="8">
        <v>90</v>
      </c>
      <c r="M106" s="8">
        <v>10</v>
      </c>
      <c r="N106" s="8">
        <v>0</v>
      </c>
      <c r="O106" s="8">
        <v>0</v>
      </c>
      <c r="P106" s="8">
        <v>0</v>
      </c>
    </row>
    <row r="107" spans="1:16" ht="14.1" customHeight="1" x14ac:dyDescent="0.25">
      <c r="A107" s="8" t="s">
        <v>35</v>
      </c>
      <c r="B107" s="8" t="s">
        <v>470</v>
      </c>
      <c r="C107" s="8">
        <v>9.5</v>
      </c>
      <c r="D107" s="8">
        <v>12</v>
      </c>
      <c r="E107" s="8">
        <v>0.79</v>
      </c>
      <c r="F107" s="8">
        <v>1.0900000000000001</v>
      </c>
      <c r="G107" s="8">
        <v>5</v>
      </c>
      <c r="H107" s="8">
        <v>15</v>
      </c>
      <c r="I107" s="8">
        <v>3</v>
      </c>
      <c r="J107" s="8">
        <v>3</v>
      </c>
      <c r="K107" s="8">
        <v>5</v>
      </c>
      <c r="L107" s="8">
        <v>33.33</v>
      </c>
      <c r="M107" s="8">
        <v>41.67</v>
      </c>
      <c r="N107" s="8">
        <v>25</v>
      </c>
      <c r="O107" s="8">
        <v>0</v>
      </c>
      <c r="P107" s="8">
        <v>0</v>
      </c>
    </row>
    <row r="108" spans="1:16" ht="14.1" customHeight="1" x14ac:dyDescent="0.25">
      <c r="A108" s="8" t="s">
        <v>37</v>
      </c>
      <c r="B108" s="8" t="s">
        <v>470</v>
      </c>
      <c r="C108" s="8">
        <v>8.6999999999999993</v>
      </c>
      <c r="D108" s="8">
        <v>10</v>
      </c>
      <c r="E108" s="8">
        <v>0.87</v>
      </c>
      <c r="F108" s="8">
        <v>1.07</v>
      </c>
      <c r="G108" s="8">
        <v>3</v>
      </c>
      <c r="H108" s="8">
        <v>7</v>
      </c>
      <c r="I108" s="8">
        <v>4</v>
      </c>
      <c r="J108" s="8">
        <v>3</v>
      </c>
      <c r="K108" s="8">
        <v>7</v>
      </c>
      <c r="L108" s="8">
        <v>50</v>
      </c>
      <c r="M108" s="8">
        <v>40</v>
      </c>
      <c r="N108" s="8">
        <v>10</v>
      </c>
      <c r="O108" s="8">
        <v>0</v>
      </c>
      <c r="P108" s="8">
        <v>0</v>
      </c>
    </row>
    <row r="109" spans="1:16" ht="14.1" customHeight="1" x14ac:dyDescent="0.25">
      <c r="A109" s="8" t="s">
        <v>25</v>
      </c>
      <c r="B109" s="8" t="s">
        <v>473</v>
      </c>
      <c r="C109" s="8">
        <v>12.4</v>
      </c>
      <c r="D109" s="8">
        <v>15</v>
      </c>
      <c r="E109" s="8">
        <v>0.83</v>
      </c>
      <c r="F109" s="8">
        <v>1.1299999999999999</v>
      </c>
      <c r="G109" s="8">
        <v>1</v>
      </c>
      <c r="H109" s="8">
        <v>19</v>
      </c>
      <c r="I109" s="8">
        <v>4</v>
      </c>
      <c r="J109" s="8">
        <v>1</v>
      </c>
      <c r="K109" s="8">
        <v>11</v>
      </c>
      <c r="L109" s="8">
        <v>33.33</v>
      </c>
      <c r="M109" s="8">
        <v>53.33</v>
      </c>
      <c r="N109" s="8">
        <v>13.33</v>
      </c>
      <c r="O109" s="8">
        <v>0</v>
      </c>
      <c r="P109" s="8">
        <v>0</v>
      </c>
    </row>
    <row r="110" spans="1:16" ht="14.1" customHeight="1" x14ac:dyDescent="0.25">
      <c r="A110" s="8" t="s">
        <v>29</v>
      </c>
      <c r="B110" s="8" t="s">
        <v>481</v>
      </c>
      <c r="C110" s="8">
        <v>13.1</v>
      </c>
      <c r="D110" s="8">
        <v>19</v>
      </c>
      <c r="E110" s="8">
        <v>0.69</v>
      </c>
      <c r="F110" s="8">
        <v>0.93</v>
      </c>
      <c r="G110" s="8">
        <v>23</v>
      </c>
      <c r="H110" s="8">
        <v>34</v>
      </c>
      <c r="I110" s="8">
        <v>3</v>
      </c>
      <c r="J110" s="8">
        <v>11</v>
      </c>
      <c r="K110" s="8">
        <v>13</v>
      </c>
      <c r="L110" s="8">
        <v>0</v>
      </c>
      <c r="M110" s="8">
        <v>63.16</v>
      </c>
      <c r="N110" s="8">
        <v>36.840000000000003</v>
      </c>
      <c r="O110" s="8">
        <v>0</v>
      </c>
      <c r="P110" s="8">
        <v>0</v>
      </c>
    </row>
    <row r="111" spans="1:16" ht="14.1" customHeight="1" x14ac:dyDescent="0.25">
      <c r="A111" s="8" t="s">
        <v>37</v>
      </c>
      <c r="B111" s="8" t="s">
        <v>481</v>
      </c>
      <c r="C111" s="8">
        <v>8.1</v>
      </c>
      <c r="D111" s="8">
        <v>12</v>
      </c>
      <c r="E111" s="8">
        <v>0.68</v>
      </c>
      <c r="F111" s="8">
        <v>0.83</v>
      </c>
      <c r="G111" s="8">
        <v>7</v>
      </c>
      <c r="H111" s="8">
        <v>7</v>
      </c>
      <c r="I111" s="8">
        <v>4</v>
      </c>
      <c r="J111" s="8">
        <v>7</v>
      </c>
      <c r="K111" s="8">
        <v>7</v>
      </c>
      <c r="L111" s="8">
        <v>0</v>
      </c>
      <c r="M111" s="8">
        <v>66.67</v>
      </c>
      <c r="N111" s="8">
        <v>25</v>
      </c>
      <c r="O111" s="8">
        <v>8.33</v>
      </c>
      <c r="P111" s="8">
        <v>0</v>
      </c>
    </row>
    <row r="112" spans="1:16" ht="14.1" customHeight="1" x14ac:dyDescent="0.25">
      <c r="A112" s="8" t="s">
        <v>19</v>
      </c>
      <c r="B112" s="8" t="s">
        <v>484</v>
      </c>
      <c r="C112" s="8">
        <v>72.099999999999994</v>
      </c>
      <c r="D112" s="8">
        <v>88</v>
      </c>
      <c r="E112" s="8">
        <v>0.82</v>
      </c>
      <c r="F112" s="8">
        <v>1.2</v>
      </c>
      <c r="G112" s="8">
        <v>2</v>
      </c>
      <c r="H112" s="8">
        <v>26</v>
      </c>
      <c r="I112" s="8">
        <v>4</v>
      </c>
      <c r="J112" s="8">
        <v>1</v>
      </c>
      <c r="K112" s="8">
        <v>12</v>
      </c>
      <c r="L112" s="8">
        <v>35.229999999999997</v>
      </c>
      <c r="M112" s="8">
        <v>50</v>
      </c>
      <c r="N112" s="8">
        <v>12.5</v>
      </c>
      <c r="O112" s="8">
        <v>2.27</v>
      </c>
      <c r="P112" s="8">
        <v>0</v>
      </c>
    </row>
    <row r="113" spans="1:16" ht="14.1" customHeight="1" x14ac:dyDescent="0.25">
      <c r="A113" s="8" t="s">
        <v>23</v>
      </c>
      <c r="B113" s="8" t="s">
        <v>484</v>
      </c>
      <c r="C113" s="8">
        <v>12.1</v>
      </c>
      <c r="D113" s="8">
        <v>16</v>
      </c>
      <c r="E113" s="8">
        <v>0.76</v>
      </c>
      <c r="F113" s="8">
        <v>1.03</v>
      </c>
      <c r="G113" s="8">
        <v>4</v>
      </c>
      <c r="H113" s="8">
        <v>8</v>
      </c>
      <c r="I113" s="8">
        <v>4</v>
      </c>
      <c r="J113" s="8">
        <v>4</v>
      </c>
      <c r="K113" s="8">
        <v>8</v>
      </c>
      <c r="L113" s="8">
        <v>25</v>
      </c>
      <c r="M113" s="8">
        <v>50</v>
      </c>
      <c r="N113" s="8">
        <v>18.75</v>
      </c>
      <c r="O113" s="8">
        <v>6.25</v>
      </c>
      <c r="P113" s="8">
        <v>0</v>
      </c>
    </row>
    <row r="114" spans="1:16" ht="14.1" customHeight="1" x14ac:dyDescent="0.25">
      <c r="A114" s="8" t="s">
        <v>29</v>
      </c>
      <c r="B114" s="8" t="s">
        <v>484</v>
      </c>
      <c r="C114" s="8">
        <v>14</v>
      </c>
      <c r="D114" s="8">
        <v>20</v>
      </c>
      <c r="E114" s="8">
        <v>0.7</v>
      </c>
      <c r="F114" s="8">
        <v>0.95</v>
      </c>
      <c r="G114" s="8">
        <v>21</v>
      </c>
      <c r="H114" s="8">
        <v>34</v>
      </c>
      <c r="I114" s="8">
        <v>3</v>
      </c>
      <c r="J114" s="8">
        <v>10</v>
      </c>
      <c r="K114" s="8">
        <v>13</v>
      </c>
      <c r="L114" s="8">
        <v>10</v>
      </c>
      <c r="M114" s="8">
        <v>55</v>
      </c>
      <c r="N114" s="8">
        <v>30</v>
      </c>
      <c r="O114" s="8">
        <v>5</v>
      </c>
      <c r="P114" s="8">
        <v>0</v>
      </c>
    </row>
    <row r="115" spans="1:16" ht="14.1" customHeight="1" x14ac:dyDescent="0.25">
      <c r="A115" s="8" t="s">
        <v>29</v>
      </c>
      <c r="B115" s="8" t="s">
        <v>491</v>
      </c>
      <c r="C115" s="8">
        <v>9.6999999999999993</v>
      </c>
      <c r="D115" s="8">
        <v>14</v>
      </c>
      <c r="E115" s="8">
        <v>0.69</v>
      </c>
      <c r="F115" s="8">
        <v>0.94</v>
      </c>
      <c r="G115" s="8">
        <v>22</v>
      </c>
      <c r="H115" s="8">
        <v>34</v>
      </c>
      <c r="I115" s="8">
        <v>2</v>
      </c>
      <c r="J115" s="8">
        <v>5</v>
      </c>
      <c r="K115" s="8">
        <v>8</v>
      </c>
      <c r="L115" s="8">
        <v>0</v>
      </c>
      <c r="M115" s="8">
        <v>64.290000000000006</v>
      </c>
      <c r="N115" s="8">
        <v>35.71</v>
      </c>
      <c r="O115" s="8">
        <v>0</v>
      </c>
      <c r="P115" s="8">
        <v>0</v>
      </c>
    </row>
    <row r="116" spans="1:16" ht="14.1" customHeight="1" x14ac:dyDescent="0.25">
      <c r="A116" s="8" t="s">
        <v>19</v>
      </c>
      <c r="B116" s="8" t="s">
        <v>501</v>
      </c>
      <c r="C116" s="8">
        <v>62.1</v>
      </c>
      <c r="D116" s="8">
        <v>100</v>
      </c>
      <c r="E116" s="8">
        <v>0.62</v>
      </c>
      <c r="F116" s="8">
        <v>0.91</v>
      </c>
      <c r="G116" s="8">
        <v>20</v>
      </c>
      <c r="H116" s="8">
        <v>26</v>
      </c>
      <c r="I116" s="8">
        <v>4</v>
      </c>
      <c r="J116" s="8">
        <v>8</v>
      </c>
      <c r="K116" s="8">
        <v>12</v>
      </c>
      <c r="L116" s="8">
        <v>15</v>
      </c>
      <c r="M116" s="8">
        <v>32</v>
      </c>
      <c r="N116" s="8">
        <v>37</v>
      </c>
      <c r="O116" s="8">
        <v>15</v>
      </c>
      <c r="P116" s="8">
        <v>1</v>
      </c>
    </row>
    <row r="117" spans="1:16" ht="14.1" customHeight="1" x14ac:dyDescent="0.25">
      <c r="A117" s="8" t="s">
        <v>27</v>
      </c>
      <c r="B117" s="8" t="s">
        <v>501</v>
      </c>
      <c r="C117" s="8">
        <v>13.6</v>
      </c>
      <c r="D117" s="8">
        <v>15</v>
      </c>
      <c r="E117" s="8">
        <v>0.91</v>
      </c>
      <c r="F117" s="8">
        <v>1.4</v>
      </c>
      <c r="G117" s="8">
        <v>1</v>
      </c>
      <c r="H117" s="8">
        <v>1</v>
      </c>
      <c r="I117" s="8">
        <v>4</v>
      </c>
      <c r="J117" s="8">
        <v>1</v>
      </c>
      <c r="K117" s="8">
        <v>1</v>
      </c>
      <c r="L117" s="8">
        <v>53.33</v>
      </c>
      <c r="M117" s="8">
        <v>46.67</v>
      </c>
      <c r="N117" s="8">
        <v>0</v>
      </c>
      <c r="O117" s="8">
        <v>0</v>
      </c>
      <c r="P117" s="8">
        <v>0</v>
      </c>
    </row>
    <row r="118" spans="1:16" ht="14.1" customHeight="1" x14ac:dyDescent="0.25">
      <c r="A118" s="8" t="s">
        <v>29</v>
      </c>
      <c r="B118" s="8" t="s">
        <v>501</v>
      </c>
      <c r="C118" s="8">
        <v>14.8</v>
      </c>
      <c r="D118" s="8">
        <v>21</v>
      </c>
      <c r="E118" s="8">
        <v>0.7</v>
      </c>
      <c r="F118" s="8">
        <v>0.96</v>
      </c>
      <c r="G118" s="8">
        <v>20</v>
      </c>
      <c r="H118" s="8">
        <v>34</v>
      </c>
      <c r="I118" s="8">
        <v>3</v>
      </c>
      <c r="J118" s="8">
        <v>9</v>
      </c>
      <c r="K118" s="8">
        <v>13</v>
      </c>
      <c r="L118" s="8">
        <v>28.57</v>
      </c>
      <c r="M118" s="8">
        <v>38.1</v>
      </c>
      <c r="N118" s="8">
        <v>19.05</v>
      </c>
      <c r="O118" s="8">
        <v>9.52</v>
      </c>
      <c r="P118" s="8">
        <v>4.76</v>
      </c>
    </row>
    <row r="119" spans="1:16" ht="14.1" customHeight="1" x14ac:dyDescent="0.25">
      <c r="A119" s="8" t="s">
        <v>31</v>
      </c>
      <c r="B119" s="8" t="s">
        <v>501</v>
      </c>
      <c r="C119" s="8">
        <v>8.9</v>
      </c>
      <c r="D119" s="8">
        <v>13</v>
      </c>
      <c r="E119" s="8">
        <v>0.68</v>
      </c>
      <c r="F119" s="8">
        <v>0.89</v>
      </c>
      <c r="G119" s="8">
        <v>4</v>
      </c>
      <c r="H119" s="8">
        <v>4</v>
      </c>
      <c r="I119" s="8">
        <v>4</v>
      </c>
      <c r="J119" s="8">
        <v>4</v>
      </c>
      <c r="K119" s="8">
        <v>4</v>
      </c>
      <c r="L119" s="8">
        <v>23.08</v>
      </c>
      <c r="M119" s="8">
        <v>30.77</v>
      </c>
      <c r="N119" s="8">
        <v>38.46</v>
      </c>
      <c r="O119" s="8">
        <v>7.69</v>
      </c>
      <c r="P119" s="8">
        <v>0</v>
      </c>
    </row>
    <row r="120" spans="1:16" ht="14.1" customHeight="1" x14ac:dyDescent="0.25">
      <c r="A120" s="8" t="s">
        <v>35</v>
      </c>
      <c r="B120" s="8" t="s">
        <v>501</v>
      </c>
      <c r="C120" s="8">
        <v>12.7</v>
      </c>
      <c r="D120" s="8">
        <v>17</v>
      </c>
      <c r="E120" s="8">
        <v>0.75</v>
      </c>
      <c r="F120" s="8">
        <v>1.03</v>
      </c>
      <c r="G120" s="8">
        <v>6</v>
      </c>
      <c r="H120" s="8">
        <v>15</v>
      </c>
      <c r="I120" s="8">
        <v>4</v>
      </c>
      <c r="J120" s="8">
        <v>3</v>
      </c>
      <c r="K120" s="8">
        <v>10</v>
      </c>
      <c r="L120" s="8">
        <v>35.29</v>
      </c>
      <c r="M120" s="8">
        <v>35.29</v>
      </c>
      <c r="N120" s="8">
        <v>17.649999999999999</v>
      </c>
      <c r="O120" s="8">
        <v>11.76</v>
      </c>
      <c r="P120" s="8">
        <v>0</v>
      </c>
    </row>
    <row r="121" spans="1:16" ht="14.1" customHeight="1" x14ac:dyDescent="0.25">
      <c r="A121" s="8" t="s">
        <v>25</v>
      </c>
      <c r="B121" s="8" t="s">
        <v>508</v>
      </c>
      <c r="C121" s="8">
        <v>11</v>
      </c>
      <c r="D121" s="8">
        <v>14</v>
      </c>
      <c r="E121" s="8">
        <v>0.79</v>
      </c>
      <c r="F121" s="8">
        <v>1.08</v>
      </c>
      <c r="G121" s="8">
        <v>5</v>
      </c>
      <c r="H121" s="8">
        <v>19</v>
      </c>
      <c r="I121" s="8">
        <v>3</v>
      </c>
      <c r="J121" s="8">
        <v>3</v>
      </c>
      <c r="K121" s="8">
        <v>8</v>
      </c>
      <c r="L121" s="8">
        <v>14.29</v>
      </c>
      <c r="M121" s="8">
        <v>71.430000000000007</v>
      </c>
      <c r="N121" s="8">
        <v>14.29</v>
      </c>
      <c r="O121" s="8">
        <v>0</v>
      </c>
      <c r="P121" s="8">
        <v>0</v>
      </c>
    </row>
    <row r="122" spans="1:16" ht="14.1" customHeight="1" x14ac:dyDescent="0.25">
      <c r="A122" s="8" t="s">
        <v>29</v>
      </c>
      <c r="B122" s="8" t="s">
        <v>508</v>
      </c>
      <c r="C122" s="8">
        <v>24.6</v>
      </c>
      <c r="D122" s="8">
        <v>29</v>
      </c>
      <c r="E122" s="8">
        <v>0.85</v>
      </c>
      <c r="F122" s="8">
        <v>1.1499999999999999</v>
      </c>
      <c r="G122" s="8">
        <v>3</v>
      </c>
      <c r="H122" s="8">
        <v>34</v>
      </c>
      <c r="I122" s="8">
        <v>3</v>
      </c>
      <c r="J122" s="8">
        <v>1</v>
      </c>
      <c r="K122" s="8">
        <v>13</v>
      </c>
      <c r="L122" s="8">
        <v>44.83</v>
      </c>
      <c r="M122" s="8">
        <v>44.83</v>
      </c>
      <c r="N122" s="8">
        <v>6.9</v>
      </c>
      <c r="O122" s="8">
        <v>3.45</v>
      </c>
      <c r="P122" s="8">
        <v>0</v>
      </c>
    </row>
    <row r="123" spans="1:16" ht="14.1" customHeight="1" x14ac:dyDescent="0.25">
      <c r="A123" s="8" t="s">
        <v>33</v>
      </c>
      <c r="B123" s="8" t="s">
        <v>508</v>
      </c>
      <c r="C123" s="8">
        <v>10.1</v>
      </c>
      <c r="D123" s="8">
        <v>14</v>
      </c>
      <c r="E123" s="8">
        <v>0.72</v>
      </c>
      <c r="F123" s="8">
        <v>0.98</v>
      </c>
      <c r="G123" s="8">
        <v>6</v>
      </c>
      <c r="H123" s="8">
        <v>11</v>
      </c>
      <c r="I123" s="8">
        <v>4</v>
      </c>
      <c r="J123" s="8">
        <v>6</v>
      </c>
      <c r="K123" s="8">
        <v>11</v>
      </c>
      <c r="L123" s="8">
        <v>14.29</v>
      </c>
      <c r="M123" s="8">
        <v>50</v>
      </c>
      <c r="N123" s="8">
        <v>35.71</v>
      </c>
      <c r="O123" s="8">
        <v>0</v>
      </c>
      <c r="P123" s="8">
        <v>0</v>
      </c>
    </row>
    <row r="124" spans="1:16" ht="14.1" customHeight="1" x14ac:dyDescent="0.25">
      <c r="A124" s="8" t="s">
        <v>25</v>
      </c>
      <c r="B124" s="8" t="s">
        <v>515</v>
      </c>
      <c r="C124" s="8">
        <v>10.6</v>
      </c>
      <c r="D124" s="8">
        <v>14</v>
      </c>
      <c r="E124" s="8">
        <v>0.76</v>
      </c>
      <c r="F124" s="8">
        <v>1.04</v>
      </c>
      <c r="G124" s="8">
        <v>8</v>
      </c>
      <c r="H124" s="8">
        <v>19</v>
      </c>
      <c r="I124" s="8">
        <v>3</v>
      </c>
      <c r="J124" s="8">
        <v>4</v>
      </c>
      <c r="K124" s="8">
        <v>8</v>
      </c>
      <c r="L124" s="8">
        <v>21.43</v>
      </c>
      <c r="M124" s="8">
        <v>57.14</v>
      </c>
      <c r="N124" s="8">
        <v>14.29</v>
      </c>
      <c r="O124" s="8">
        <v>7.14</v>
      </c>
      <c r="P124" s="8">
        <v>0</v>
      </c>
    </row>
    <row r="125" spans="1:16" ht="14.1" customHeight="1" x14ac:dyDescent="0.25">
      <c r="A125" s="8" t="s">
        <v>29</v>
      </c>
      <c r="B125" s="8" t="s">
        <v>515</v>
      </c>
      <c r="C125" s="8">
        <v>15.4</v>
      </c>
      <c r="D125" s="8">
        <v>20</v>
      </c>
      <c r="E125" s="8">
        <v>0.77</v>
      </c>
      <c r="F125" s="8">
        <v>1.04</v>
      </c>
      <c r="G125" s="8">
        <v>14</v>
      </c>
      <c r="H125" s="8">
        <v>34</v>
      </c>
      <c r="I125" s="8">
        <v>3</v>
      </c>
      <c r="J125" s="8">
        <v>7</v>
      </c>
      <c r="K125" s="8">
        <v>13</v>
      </c>
      <c r="L125" s="8">
        <v>15</v>
      </c>
      <c r="M125" s="8">
        <v>70</v>
      </c>
      <c r="N125" s="8">
        <v>10</v>
      </c>
      <c r="O125" s="8">
        <v>5</v>
      </c>
      <c r="P125" s="8">
        <v>0</v>
      </c>
    </row>
    <row r="126" spans="1:16" ht="14.1" customHeight="1" x14ac:dyDescent="0.25">
      <c r="A126" s="8" t="s">
        <v>25</v>
      </c>
      <c r="B126" s="8" t="s">
        <v>519</v>
      </c>
      <c r="C126" s="8">
        <v>9.1</v>
      </c>
      <c r="D126" s="8">
        <v>13</v>
      </c>
      <c r="E126" s="8">
        <v>0.7</v>
      </c>
      <c r="F126" s="8">
        <v>0.96</v>
      </c>
      <c r="G126" s="8">
        <v>12</v>
      </c>
      <c r="H126" s="8">
        <v>19</v>
      </c>
      <c r="I126" s="8">
        <v>3</v>
      </c>
      <c r="J126" s="8">
        <v>5</v>
      </c>
      <c r="K126" s="8">
        <v>8</v>
      </c>
      <c r="L126" s="8">
        <v>7.69</v>
      </c>
      <c r="M126" s="8">
        <v>53.85</v>
      </c>
      <c r="N126" s="8">
        <v>38.46</v>
      </c>
      <c r="O126" s="8">
        <v>0</v>
      </c>
      <c r="P126" s="8">
        <v>0</v>
      </c>
    </row>
    <row r="127" spans="1:16" ht="14.1" customHeight="1" x14ac:dyDescent="0.25">
      <c r="A127" s="8" t="s">
        <v>29</v>
      </c>
      <c r="B127" s="8" t="s">
        <v>519</v>
      </c>
      <c r="C127" s="8">
        <v>19.399999999999999</v>
      </c>
      <c r="D127" s="8">
        <v>24</v>
      </c>
      <c r="E127" s="8">
        <v>0.81</v>
      </c>
      <c r="F127" s="8">
        <v>1.1000000000000001</v>
      </c>
      <c r="G127" s="8">
        <v>8</v>
      </c>
      <c r="H127" s="8">
        <v>34</v>
      </c>
      <c r="I127" s="8">
        <v>3</v>
      </c>
      <c r="J127" s="8">
        <v>4</v>
      </c>
      <c r="K127" s="8">
        <v>13</v>
      </c>
      <c r="L127" s="8">
        <v>29.17</v>
      </c>
      <c r="M127" s="8">
        <v>54.17</v>
      </c>
      <c r="N127" s="8">
        <v>16.670000000000002</v>
      </c>
      <c r="O127" s="8">
        <v>0</v>
      </c>
      <c r="P127" s="8">
        <v>0</v>
      </c>
    </row>
    <row r="128" spans="1:16" ht="14.1" customHeight="1" x14ac:dyDescent="0.25">
      <c r="A128" s="8" t="s">
        <v>29</v>
      </c>
      <c r="B128" s="8" t="s">
        <v>521</v>
      </c>
      <c r="C128" s="8">
        <v>14</v>
      </c>
      <c r="D128" s="8">
        <v>15</v>
      </c>
      <c r="E128" s="8">
        <v>0.93</v>
      </c>
      <c r="F128" s="8">
        <v>1.26</v>
      </c>
      <c r="G128" s="8">
        <v>1</v>
      </c>
      <c r="H128" s="8">
        <v>34</v>
      </c>
      <c r="I128" s="8">
        <v>2</v>
      </c>
      <c r="J128" s="8">
        <v>1</v>
      </c>
      <c r="K128" s="8">
        <v>8</v>
      </c>
      <c r="L128" s="8">
        <v>66.67</v>
      </c>
      <c r="M128" s="8">
        <v>33.33</v>
      </c>
      <c r="N128" s="8">
        <v>0</v>
      </c>
      <c r="O128" s="8">
        <v>0</v>
      </c>
      <c r="P128" s="8">
        <v>0</v>
      </c>
    </row>
    <row r="129" spans="1:16" ht="14.1" customHeight="1" x14ac:dyDescent="0.25">
      <c r="A129" s="8" t="s">
        <v>19</v>
      </c>
      <c r="B129" s="8" t="s">
        <v>528</v>
      </c>
      <c r="C129" s="8">
        <v>24.9</v>
      </c>
      <c r="D129" s="8">
        <v>37</v>
      </c>
      <c r="E129" s="8">
        <v>0.67</v>
      </c>
      <c r="F129" s="8">
        <v>0.99</v>
      </c>
      <c r="G129" s="8">
        <v>16</v>
      </c>
      <c r="H129" s="8">
        <v>26</v>
      </c>
      <c r="I129" s="8">
        <v>4</v>
      </c>
      <c r="J129" s="8">
        <v>6</v>
      </c>
      <c r="K129" s="8">
        <v>12</v>
      </c>
      <c r="L129" s="8">
        <v>16.22</v>
      </c>
      <c r="M129" s="8">
        <v>35.14</v>
      </c>
      <c r="N129" s="8">
        <v>45.95</v>
      </c>
      <c r="O129" s="8">
        <v>0</v>
      </c>
      <c r="P129" s="8">
        <v>2.7</v>
      </c>
    </row>
    <row r="130" spans="1:16" ht="14.1" customHeight="1" x14ac:dyDescent="0.25">
      <c r="A130" s="8" t="s">
        <v>25</v>
      </c>
      <c r="B130" s="8" t="s">
        <v>528</v>
      </c>
      <c r="C130" s="8">
        <v>7.7</v>
      </c>
      <c r="D130" s="8">
        <v>11</v>
      </c>
      <c r="E130" s="8">
        <v>0.7</v>
      </c>
      <c r="F130" s="8">
        <v>0.96</v>
      </c>
      <c r="G130" s="8">
        <v>12</v>
      </c>
      <c r="H130" s="8">
        <v>19</v>
      </c>
      <c r="I130" s="8">
        <v>3</v>
      </c>
      <c r="J130" s="8">
        <v>5</v>
      </c>
      <c r="K130" s="8">
        <v>8</v>
      </c>
      <c r="L130" s="8">
        <v>18.18</v>
      </c>
      <c r="M130" s="8">
        <v>36.36</v>
      </c>
      <c r="N130" s="8">
        <v>45.45</v>
      </c>
      <c r="O130" s="8">
        <v>0</v>
      </c>
      <c r="P130" s="8">
        <v>0</v>
      </c>
    </row>
    <row r="131" spans="1:16" ht="14.1" customHeight="1" x14ac:dyDescent="0.25">
      <c r="A131" s="8" t="s">
        <v>29</v>
      </c>
      <c r="B131" s="8" t="s">
        <v>528</v>
      </c>
      <c r="C131" s="8">
        <v>9.9</v>
      </c>
      <c r="D131" s="8">
        <v>15</v>
      </c>
      <c r="E131" s="8">
        <v>0.66</v>
      </c>
      <c r="F131" s="8">
        <v>0.89</v>
      </c>
      <c r="G131" s="8">
        <v>29</v>
      </c>
      <c r="H131" s="8">
        <v>34</v>
      </c>
      <c r="I131" s="8">
        <v>2</v>
      </c>
      <c r="J131" s="8">
        <v>8</v>
      </c>
      <c r="K131" s="8">
        <v>8</v>
      </c>
      <c r="L131" s="8">
        <v>0</v>
      </c>
      <c r="M131" s="8">
        <v>53.33</v>
      </c>
      <c r="N131" s="8">
        <v>46.67</v>
      </c>
      <c r="O131" s="8">
        <v>0</v>
      </c>
      <c r="P131" s="8">
        <v>0</v>
      </c>
    </row>
    <row r="132" spans="1:16" ht="14.1" customHeight="1" x14ac:dyDescent="0.25">
      <c r="A132" s="8" t="s">
        <v>19</v>
      </c>
      <c r="B132" s="8" t="s">
        <v>534</v>
      </c>
      <c r="C132" s="8">
        <v>10.8</v>
      </c>
      <c r="D132" s="8">
        <v>13</v>
      </c>
      <c r="E132" s="8">
        <v>0.83</v>
      </c>
      <c r="F132" s="8">
        <v>1.22</v>
      </c>
      <c r="G132" s="8">
        <v>1</v>
      </c>
      <c r="H132" s="8">
        <v>26</v>
      </c>
      <c r="I132" s="8">
        <v>2</v>
      </c>
      <c r="J132" s="8">
        <v>1</v>
      </c>
      <c r="K132" s="8">
        <v>3</v>
      </c>
      <c r="L132" s="8">
        <v>38.46</v>
      </c>
      <c r="M132" s="8">
        <v>46.15</v>
      </c>
      <c r="N132" s="8">
        <v>15.38</v>
      </c>
      <c r="O132" s="8">
        <v>0</v>
      </c>
      <c r="P132" s="8">
        <v>0</v>
      </c>
    </row>
    <row r="133" spans="1:16" ht="14.1" customHeight="1" x14ac:dyDescent="0.25">
      <c r="A133" s="8" t="s">
        <v>19</v>
      </c>
      <c r="B133" s="8" t="s">
        <v>541</v>
      </c>
      <c r="C133" s="8">
        <v>22.9</v>
      </c>
      <c r="D133" s="8">
        <v>30</v>
      </c>
      <c r="E133" s="8">
        <v>0.76</v>
      </c>
      <c r="F133" s="8">
        <v>1.1200000000000001</v>
      </c>
      <c r="G133" s="8">
        <v>9</v>
      </c>
      <c r="H133" s="8">
        <v>26</v>
      </c>
      <c r="I133" s="8">
        <v>4</v>
      </c>
      <c r="J133" s="8">
        <v>3</v>
      </c>
      <c r="K133" s="8">
        <v>12</v>
      </c>
      <c r="L133" s="8">
        <v>36.67</v>
      </c>
      <c r="M133" s="8">
        <v>30</v>
      </c>
      <c r="N133" s="8">
        <v>30</v>
      </c>
      <c r="O133" s="8">
        <v>3.33</v>
      </c>
      <c r="P133" s="8">
        <v>0</v>
      </c>
    </row>
  </sheetData>
  <sortState xmlns:xlrd2="http://schemas.microsoft.com/office/spreadsheetml/2017/richdata2" ref="A9:P133">
    <sortCondition ref="B9:B133"/>
  </sortState>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146"/>
  <sheetViews>
    <sheetView zoomScale="80" zoomScaleNormal="80" zoomScalePageLayoutView="125" workbookViewId="0">
      <selection activeCell="H10" sqref="H10"/>
    </sheetView>
  </sheetViews>
  <sheetFormatPr defaultColWidth="8.88671875" defaultRowHeight="13.2" x14ac:dyDescent="0.25"/>
  <cols>
    <col min="1" max="1" width="9.109375" customWidth="1"/>
    <col min="2" max="2" width="26" customWidth="1"/>
    <col min="3" max="10" width="11.88671875" style="13" customWidth="1"/>
    <col min="11" max="11" width="12.6640625" style="13" bestFit="1" customWidth="1"/>
    <col min="12" max="13" width="11.88671875" style="13" customWidth="1"/>
  </cols>
  <sheetData>
    <row r="1" spans="1:16" ht="12.75" customHeight="1" x14ac:dyDescent="0.25">
      <c r="A1" s="126" t="s">
        <v>1185</v>
      </c>
      <c r="B1" s="126"/>
      <c r="C1" s="126"/>
      <c r="D1" s="126"/>
      <c r="E1" s="126"/>
      <c r="F1" s="126"/>
      <c r="G1" s="126"/>
      <c r="H1" s="126"/>
      <c r="I1" s="126"/>
      <c r="J1" s="126"/>
      <c r="K1" s="126"/>
      <c r="L1" s="126"/>
      <c r="M1" s="126"/>
      <c r="N1" s="126"/>
      <c r="O1" s="126"/>
      <c r="P1" s="126"/>
    </row>
    <row r="2" spans="1:16" ht="12.75" customHeight="1" x14ac:dyDescent="0.25">
      <c r="A2" s="126"/>
      <c r="B2" s="126"/>
      <c r="C2" s="126"/>
      <c r="D2" s="126"/>
      <c r="E2" s="126"/>
      <c r="F2" s="126"/>
      <c r="G2" s="126"/>
      <c r="H2" s="126"/>
      <c r="I2" s="126"/>
      <c r="J2" s="126"/>
      <c r="K2" s="126"/>
      <c r="L2" s="126"/>
      <c r="M2" s="126"/>
      <c r="N2" s="126"/>
      <c r="O2" s="126"/>
      <c r="P2" s="126"/>
    </row>
    <row r="3" spans="1:16" ht="12.75" customHeight="1" x14ac:dyDescent="0.25">
      <c r="A3" s="126"/>
      <c r="B3" s="126"/>
      <c r="C3" s="126"/>
      <c r="D3" s="126"/>
      <c r="E3" s="126"/>
      <c r="F3" s="126"/>
      <c r="G3" s="126"/>
      <c r="H3" s="126"/>
      <c r="I3" s="126"/>
      <c r="J3" s="126"/>
      <c r="K3" s="126"/>
      <c r="L3" s="126"/>
      <c r="M3" s="126"/>
      <c r="N3" s="126"/>
      <c r="O3" s="126"/>
      <c r="P3" s="126"/>
    </row>
    <row r="4" spans="1:16" ht="12.75" customHeight="1" x14ac:dyDescent="0.25">
      <c r="A4" s="126"/>
      <c r="B4" s="126"/>
      <c r="C4" s="126"/>
      <c r="D4" s="126"/>
      <c r="E4" s="126"/>
      <c r="F4" s="126"/>
      <c r="G4" s="126"/>
      <c r="H4" s="126"/>
      <c r="I4" s="126"/>
      <c r="J4" s="126"/>
      <c r="K4" s="126"/>
      <c r="L4" s="126"/>
      <c r="M4" s="126"/>
      <c r="N4" s="126"/>
      <c r="O4" s="126"/>
      <c r="P4" s="126"/>
    </row>
    <row r="5" spans="1:16" ht="12.75" customHeight="1" x14ac:dyDescent="0.25">
      <c r="A5" s="126"/>
      <c r="B5" s="126"/>
      <c r="C5" s="126"/>
      <c r="D5" s="126"/>
      <c r="E5" s="126"/>
      <c r="F5" s="126"/>
      <c r="G5" s="126"/>
      <c r="H5" s="126"/>
      <c r="I5" s="126"/>
      <c r="J5" s="126"/>
      <c r="K5" s="126"/>
      <c r="L5" s="126"/>
      <c r="M5" s="126"/>
      <c r="N5" s="126"/>
      <c r="O5" s="126"/>
      <c r="P5" s="126"/>
    </row>
    <row r="6" spans="1:16" ht="12.75" customHeight="1" x14ac:dyDescent="0.25">
      <c r="A6" s="126"/>
      <c r="B6" s="126"/>
      <c r="C6" s="126"/>
      <c r="D6" s="126"/>
      <c r="E6" s="126"/>
      <c r="F6" s="126"/>
      <c r="G6" s="126"/>
      <c r="H6" s="126"/>
      <c r="I6" s="126"/>
      <c r="J6" s="126"/>
      <c r="K6" s="126"/>
      <c r="L6" s="126"/>
      <c r="M6" s="126"/>
      <c r="N6" s="126"/>
      <c r="O6" s="126"/>
      <c r="P6" s="126"/>
    </row>
    <row r="7" spans="1:16" ht="12.75" customHeight="1" x14ac:dyDescent="0.25">
      <c r="A7" s="126"/>
      <c r="B7" s="126"/>
      <c r="C7" s="126"/>
      <c r="D7" s="126"/>
      <c r="E7" s="126"/>
      <c r="F7" s="126"/>
      <c r="G7" s="126"/>
      <c r="H7" s="126"/>
      <c r="I7" s="126"/>
      <c r="J7" s="126"/>
      <c r="K7" s="126"/>
      <c r="L7" s="126"/>
      <c r="M7" s="126"/>
      <c r="N7" s="126"/>
      <c r="O7" s="126"/>
      <c r="P7" s="126"/>
    </row>
    <row r="8" spans="1:16" s="27" customFormat="1" ht="79.2" x14ac:dyDescent="0.25">
      <c r="A8" s="9" t="s">
        <v>583</v>
      </c>
      <c r="B8" s="11" t="s">
        <v>217</v>
      </c>
      <c r="C8" s="9" t="s">
        <v>908</v>
      </c>
      <c r="D8" s="9" t="s">
        <v>909</v>
      </c>
      <c r="E8" s="9" t="s">
        <v>910</v>
      </c>
      <c r="F8" s="9" t="s">
        <v>1172</v>
      </c>
      <c r="G8" s="9" t="s">
        <v>913</v>
      </c>
      <c r="H8" s="9" t="s">
        <v>914</v>
      </c>
      <c r="I8" s="9" t="s">
        <v>915</v>
      </c>
      <c r="J8" s="9" t="s">
        <v>916</v>
      </c>
      <c r="K8" s="9" t="s">
        <v>917</v>
      </c>
      <c r="L8" s="9" t="s">
        <v>739</v>
      </c>
      <c r="M8" s="9" t="s">
        <v>740</v>
      </c>
      <c r="N8" s="9" t="s">
        <v>741</v>
      </c>
      <c r="O8" s="9" t="s">
        <v>742</v>
      </c>
      <c r="P8" s="9" t="s">
        <v>743</v>
      </c>
    </row>
    <row r="9" spans="1:16" ht="14.1" customHeight="1" x14ac:dyDescent="0.25">
      <c r="A9" s="8" t="s">
        <v>19</v>
      </c>
      <c r="B9" s="8" t="s">
        <v>224</v>
      </c>
      <c r="C9" s="8">
        <v>37.200000000000003</v>
      </c>
      <c r="D9" s="8">
        <v>47</v>
      </c>
      <c r="E9" s="8">
        <v>0.79</v>
      </c>
      <c r="F9" s="8">
        <v>1.01</v>
      </c>
      <c r="G9" s="8">
        <v>20</v>
      </c>
      <c r="H9" s="8">
        <v>32</v>
      </c>
      <c r="I9" s="8">
        <v>4</v>
      </c>
      <c r="J9" s="8">
        <v>9</v>
      </c>
      <c r="K9" s="8">
        <v>13</v>
      </c>
      <c r="L9" s="8">
        <v>40.43</v>
      </c>
      <c r="M9" s="8">
        <v>34.04</v>
      </c>
      <c r="N9" s="8">
        <v>21.28</v>
      </c>
      <c r="O9" s="8">
        <v>4.26</v>
      </c>
      <c r="P9" s="8">
        <v>0</v>
      </c>
    </row>
    <row r="10" spans="1:16" ht="14.1" customHeight="1" x14ac:dyDescent="0.25">
      <c r="A10" s="8" t="s">
        <v>29</v>
      </c>
      <c r="B10" s="8" t="s">
        <v>224</v>
      </c>
      <c r="C10" s="8">
        <v>21</v>
      </c>
      <c r="D10" s="8">
        <v>24</v>
      </c>
      <c r="E10" s="8">
        <v>0.88</v>
      </c>
      <c r="F10" s="8">
        <v>1.08</v>
      </c>
      <c r="G10" s="8">
        <v>10</v>
      </c>
      <c r="H10" s="8">
        <v>32</v>
      </c>
      <c r="I10" s="8">
        <v>4</v>
      </c>
      <c r="J10" s="8">
        <v>2</v>
      </c>
      <c r="K10" s="8">
        <v>13</v>
      </c>
      <c r="L10" s="8">
        <v>37.5</v>
      </c>
      <c r="M10" s="8">
        <v>62.5</v>
      </c>
      <c r="N10" s="8">
        <v>0</v>
      </c>
      <c r="O10" s="8">
        <v>0</v>
      </c>
      <c r="P10" s="8">
        <v>0</v>
      </c>
    </row>
    <row r="11" spans="1:16" ht="14.1" customHeight="1" x14ac:dyDescent="0.25">
      <c r="A11" s="8" t="s">
        <v>35</v>
      </c>
      <c r="B11" s="8" t="s">
        <v>224</v>
      </c>
      <c r="C11" s="8">
        <v>12.7</v>
      </c>
      <c r="D11" s="8">
        <v>19</v>
      </c>
      <c r="E11" s="8">
        <v>0.67</v>
      </c>
      <c r="F11" s="8">
        <v>0.82</v>
      </c>
      <c r="G11" s="8">
        <v>16</v>
      </c>
      <c r="H11" s="8">
        <v>16</v>
      </c>
      <c r="I11" s="8">
        <v>4</v>
      </c>
      <c r="J11" s="8">
        <v>10</v>
      </c>
      <c r="K11" s="8">
        <v>10</v>
      </c>
      <c r="L11" s="8">
        <v>21.05</v>
      </c>
      <c r="M11" s="8">
        <v>31.58</v>
      </c>
      <c r="N11" s="8">
        <v>36.840000000000003</v>
      </c>
      <c r="O11" s="8">
        <v>10.53</v>
      </c>
      <c r="P11" s="8">
        <v>0</v>
      </c>
    </row>
    <row r="12" spans="1:16" ht="14.1" customHeight="1" x14ac:dyDescent="0.25">
      <c r="A12" s="8" t="s">
        <v>29</v>
      </c>
      <c r="B12" s="8" t="s">
        <v>229</v>
      </c>
      <c r="C12" s="8">
        <v>18</v>
      </c>
      <c r="D12" s="8">
        <v>20</v>
      </c>
      <c r="E12" s="8">
        <v>0.9</v>
      </c>
      <c r="F12" s="8">
        <v>1.1100000000000001</v>
      </c>
      <c r="G12" s="8">
        <v>3</v>
      </c>
      <c r="H12" s="8">
        <v>32</v>
      </c>
      <c r="I12" s="8">
        <v>3</v>
      </c>
      <c r="J12" s="8">
        <v>3</v>
      </c>
      <c r="K12" s="8">
        <v>12</v>
      </c>
      <c r="L12" s="8">
        <v>50</v>
      </c>
      <c r="M12" s="8">
        <v>50</v>
      </c>
      <c r="N12" s="8">
        <v>0</v>
      </c>
      <c r="O12" s="8">
        <v>0</v>
      </c>
      <c r="P12" s="8">
        <v>0</v>
      </c>
    </row>
    <row r="13" spans="1:16" ht="14.1" customHeight="1" x14ac:dyDescent="0.25">
      <c r="A13" s="8" t="s">
        <v>19</v>
      </c>
      <c r="B13" s="8" t="s">
        <v>243</v>
      </c>
      <c r="C13" s="8">
        <v>49.3</v>
      </c>
      <c r="D13" s="8">
        <v>63</v>
      </c>
      <c r="E13" s="8">
        <v>0.78</v>
      </c>
      <c r="F13" s="8">
        <v>1</v>
      </c>
      <c r="G13" s="8">
        <v>21</v>
      </c>
      <c r="H13" s="8">
        <v>32</v>
      </c>
      <c r="I13" s="8">
        <v>4</v>
      </c>
      <c r="J13" s="8">
        <v>10</v>
      </c>
      <c r="K13" s="8">
        <v>13</v>
      </c>
      <c r="L13" s="8">
        <v>22.22</v>
      </c>
      <c r="M13" s="8">
        <v>58.73</v>
      </c>
      <c r="N13" s="8">
        <v>17.46</v>
      </c>
      <c r="O13" s="8">
        <v>1.59</v>
      </c>
      <c r="P13" s="8">
        <v>0</v>
      </c>
    </row>
    <row r="14" spans="1:16" ht="14.1" customHeight="1" x14ac:dyDescent="0.25">
      <c r="A14" s="8" t="s">
        <v>25</v>
      </c>
      <c r="B14" s="8" t="s">
        <v>243</v>
      </c>
      <c r="C14" s="8">
        <v>13.2</v>
      </c>
      <c r="D14" s="8">
        <v>17</v>
      </c>
      <c r="E14" s="8">
        <v>0.78</v>
      </c>
      <c r="F14" s="8">
        <v>0.96</v>
      </c>
      <c r="G14" s="8">
        <v>15</v>
      </c>
      <c r="H14" s="8">
        <v>19</v>
      </c>
      <c r="I14" s="8">
        <v>4</v>
      </c>
      <c r="J14" s="8">
        <v>10</v>
      </c>
      <c r="K14" s="8">
        <v>11</v>
      </c>
      <c r="L14" s="8">
        <v>23.53</v>
      </c>
      <c r="M14" s="8">
        <v>52.94</v>
      </c>
      <c r="N14" s="8">
        <v>23.53</v>
      </c>
      <c r="O14" s="8">
        <v>0</v>
      </c>
      <c r="P14" s="8">
        <v>0</v>
      </c>
    </row>
    <row r="15" spans="1:16" ht="14.1" customHeight="1" x14ac:dyDescent="0.25">
      <c r="A15" s="8" t="s">
        <v>29</v>
      </c>
      <c r="B15" s="8" t="s">
        <v>243</v>
      </c>
      <c r="C15" s="8">
        <v>32.6</v>
      </c>
      <c r="D15" s="8">
        <v>40</v>
      </c>
      <c r="E15" s="8">
        <v>0.82</v>
      </c>
      <c r="F15" s="8">
        <v>1</v>
      </c>
      <c r="G15" s="8">
        <v>20</v>
      </c>
      <c r="H15" s="8">
        <v>32</v>
      </c>
      <c r="I15" s="8">
        <v>4</v>
      </c>
      <c r="J15" s="8">
        <v>9</v>
      </c>
      <c r="K15" s="8">
        <v>13</v>
      </c>
      <c r="L15" s="8">
        <v>37.5</v>
      </c>
      <c r="M15" s="8">
        <v>42.5</v>
      </c>
      <c r="N15" s="8">
        <v>20</v>
      </c>
      <c r="O15" s="8">
        <v>0</v>
      </c>
      <c r="P15" s="8">
        <v>0</v>
      </c>
    </row>
    <row r="16" spans="1:16" ht="14.1" customHeight="1" x14ac:dyDescent="0.25">
      <c r="A16" s="8" t="s">
        <v>35</v>
      </c>
      <c r="B16" s="8" t="s">
        <v>243</v>
      </c>
      <c r="C16" s="8">
        <v>15.2</v>
      </c>
      <c r="D16" s="8">
        <v>19</v>
      </c>
      <c r="E16" s="8">
        <v>0.8</v>
      </c>
      <c r="F16" s="8">
        <v>0.98</v>
      </c>
      <c r="G16" s="8">
        <v>12</v>
      </c>
      <c r="H16" s="8">
        <v>16</v>
      </c>
      <c r="I16" s="8">
        <v>4</v>
      </c>
      <c r="J16" s="8">
        <v>7</v>
      </c>
      <c r="K16" s="8">
        <v>10</v>
      </c>
      <c r="L16" s="8">
        <v>31.58</v>
      </c>
      <c r="M16" s="8">
        <v>47.37</v>
      </c>
      <c r="N16" s="8">
        <v>21.05</v>
      </c>
      <c r="O16" s="8">
        <v>0</v>
      </c>
      <c r="P16" s="8">
        <v>0</v>
      </c>
    </row>
    <row r="17" spans="1:16" ht="14.1" customHeight="1" x14ac:dyDescent="0.25">
      <c r="A17" s="8" t="s">
        <v>19</v>
      </c>
      <c r="B17" s="8" t="s">
        <v>252</v>
      </c>
      <c r="C17" s="8">
        <v>56.2</v>
      </c>
      <c r="D17" s="8">
        <v>68</v>
      </c>
      <c r="E17" s="8">
        <v>0.83</v>
      </c>
      <c r="F17" s="8">
        <v>1.05</v>
      </c>
      <c r="G17" s="8">
        <v>13</v>
      </c>
      <c r="H17" s="8">
        <v>32</v>
      </c>
      <c r="I17" s="8">
        <v>4</v>
      </c>
      <c r="J17" s="8">
        <v>5</v>
      </c>
      <c r="K17" s="8">
        <v>13</v>
      </c>
      <c r="L17" s="8">
        <v>44.12</v>
      </c>
      <c r="M17" s="8">
        <v>36.76</v>
      </c>
      <c r="N17" s="8">
        <v>17.649999999999999</v>
      </c>
      <c r="O17" s="8">
        <v>1.47</v>
      </c>
      <c r="P17" s="8">
        <v>0</v>
      </c>
    </row>
    <row r="18" spans="1:16" ht="14.1" customHeight="1" x14ac:dyDescent="0.25">
      <c r="A18" s="8" t="s">
        <v>25</v>
      </c>
      <c r="B18" s="8" t="s">
        <v>256</v>
      </c>
      <c r="C18" s="8">
        <v>7.8</v>
      </c>
      <c r="D18" s="8">
        <v>12</v>
      </c>
      <c r="E18" s="8">
        <v>0.65</v>
      </c>
      <c r="F18" s="8">
        <v>0.81</v>
      </c>
      <c r="G18" s="8">
        <v>18</v>
      </c>
      <c r="H18" s="8">
        <v>19</v>
      </c>
      <c r="I18" s="8">
        <v>3</v>
      </c>
      <c r="J18" s="8">
        <v>7</v>
      </c>
      <c r="K18" s="8">
        <v>8</v>
      </c>
      <c r="L18" s="8">
        <v>0</v>
      </c>
      <c r="M18" s="8">
        <v>50</v>
      </c>
      <c r="N18" s="8">
        <v>50</v>
      </c>
      <c r="O18" s="8">
        <v>0</v>
      </c>
      <c r="P18" s="8">
        <v>0</v>
      </c>
    </row>
    <row r="19" spans="1:16" ht="14.1" customHeight="1" x14ac:dyDescent="0.25">
      <c r="A19" s="8" t="s">
        <v>29</v>
      </c>
      <c r="B19" s="8" t="s">
        <v>256</v>
      </c>
      <c r="C19" s="8">
        <v>18</v>
      </c>
      <c r="D19" s="8">
        <v>21</v>
      </c>
      <c r="E19" s="8">
        <v>0.86</v>
      </c>
      <c r="F19" s="8">
        <v>1.05</v>
      </c>
      <c r="G19" s="8">
        <v>12</v>
      </c>
      <c r="H19" s="8">
        <v>32</v>
      </c>
      <c r="I19" s="8">
        <v>3</v>
      </c>
      <c r="J19" s="8">
        <v>8</v>
      </c>
      <c r="K19" s="8">
        <v>12</v>
      </c>
      <c r="L19" s="8">
        <v>42.86</v>
      </c>
      <c r="M19" s="8">
        <v>47.62</v>
      </c>
      <c r="N19" s="8">
        <v>9.52</v>
      </c>
      <c r="O19" s="8">
        <v>0</v>
      </c>
      <c r="P19" s="8">
        <v>0</v>
      </c>
    </row>
    <row r="20" spans="1:16" ht="14.1" customHeight="1" x14ac:dyDescent="0.25">
      <c r="A20" s="8" t="s">
        <v>37</v>
      </c>
      <c r="B20" s="8" t="s">
        <v>256</v>
      </c>
      <c r="C20" s="8">
        <v>11.6</v>
      </c>
      <c r="D20" s="8">
        <v>12</v>
      </c>
      <c r="E20" s="8">
        <v>0.97</v>
      </c>
      <c r="F20" s="8">
        <v>1.17</v>
      </c>
      <c r="G20" s="8">
        <v>1</v>
      </c>
      <c r="H20" s="8">
        <v>8</v>
      </c>
      <c r="I20" s="8">
        <v>4</v>
      </c>
      <c r="J20" s="8">
        <v>1</v>
      </c>
      <c r="K20" s="8">
        <v>8</v>
      </c>
      <c r="L20" s="8">
        <v>83.33</v>
      </c>
      <c r="M20" s="8">
        <v>16.670000000000002</v>
      </c>
      <c r="N20" s="8">
        <v>0</v>
      </c>
      <c r="O20" s="8">
        <v>0</v>
      </c>
      <c r="P20" s="8">
        <v>0</v>
      </c>
    </row>
    <row r="21" spans="1:16" ht="14.1" customHeight="1" x14ac:dyDescent="0.25">
      <c r="A21" s="8" t="s">
        <v>19</v>
      </c>
      <c r="B21" s="8" t="s">
        <v>293</v>
      </c>
      <c r="C21" s="8">
        <v>20.7</v>
      </c>
      <c r="D21" s="8">
        <v>23</v>
      </c>
      <c r="E21" s="8">
        <v>0.9</v>
      </c>
      <c r="F21" s="8">
        <v>1.1399999999999999</v>
      </c>
      <c r="G21" s="8">
        <v>2</v>
      </c>
      <c r="H21" s="8">
        <v>32</v>
      </c>
      <c r="I21" s="8">
        <v>3</v>
      </c>
      <c r="J21" s="8">
        <v>2</v>
      </c>
      <c r="K21" s="8">
        <v>12</v>
      </c>
      <c r="L21" s="8">
        <v>56.52</v>
      </c>
      <c r="M21" s="8">
        <v>39.130000000000003</v>
      </c>
      <c r="N21" s="8">
        <v>4.3499999999999996</v>
      </c>
      <c r="O21" s="8">
        <v>0</v>
      </c>
      <c r="P21" s="8">
        <v>0</v>
      </c>
    </row>
    <row r="22" spans="1:16" ht="14.1" customHeight="1" x14ac:dyDescent="0.25">
      <c r="A22" s="8" t="s">
        <v>25</v>
      </c>
      <c r="B22" s="8" t="s">
        <v>293</v>
      </c>
      <c r="C22" s="8">
        <v>10</v>
      </c>
      <c r="D22" s="8">
        <v>12</v>
      </c>
      <c r="E22" s="8">
        <v>0.83</v>
      </c>
      <c r="F22" s="8">
        <v>1.03</v>
      </c>
      <c r="G22" s="8">
        <v>9</v>
      </c>
      <c r="H22" s="8">
        <v>19</v>
      </c>
      <c r="I22" s="8">
        <v>3</v>
      </c>
      <c r="J22" s="8">
        <v>4</v>
      </c>
      <c r="K22" s="8">
        <v>8</v>
      </c>
      <c r="L22" s="8">
        <v>41.67</v>
      </c>
      <c r="M22" s="8">
        <v>41.67</v>
      </c>
      <c r="N22" s="8">
        <v>16.670000000000002</v>
      </c>
      <c r="O22" s="8">
        <v>0</v>
      </c>
      <c r="P22" s="8">
        <v>0</v>
      </c>
    </row>
    <row r="23" spans="1:16" ht="14.1" customHeight="1" x14ac:dyDescent="0.25">
      <c r="A23" s="8" t="s">
        <v>35</v>
      </c>
      <c r="B23" s="8" t="s">
        <v>293</v>
      </c>
      <c r="C23" s="8">
        <v>16.2</v>
      </c>
      <c r="D23" s="8">
        <v>19</v>
      </c>
      <c r="E23" s="8">
        <v>0.85</v>
      </c>
      <c r="F23" s="8">
        <v>1.05</v>
      </c>
      <c r="G23" s="8">
        <v>9</v>
      </c>
      <c r="H23" s="8">
        <v>16</v>
      </c>
      <c r="I23" s="8">
        <v>4</v>
      </c>
      <c r="J23" s="8">
        <v>4</v>
      </c>
      <c r="K23" s="8">
        <v>10</v>
      </c>
      <c r="L23" s="8">
        <v>26.32</v>
      </c>
      <c r="M23" s="8">
        <v>73.680000000000007</v>
      </c>
      <c r="N23" s="8">
        <v>0</v>
      </c>
      <c r="O23" s="8">
        <v>0</v>
      </c>
      <c r="P23" s="8">
        <v>0</v>
      </c>
    </row>
    <row r="24" spans="1:16" ht="14.1" customHeight="1" x14ac:dyDescent="0.25">
      <c r="A24" s="8" t="s">
        <v>19</v>
      </c>
      <c r="B24" s="8" t="s">
        <v>297</v>
      </c>
      <c r="C24" s="8">
        <v>22.5</v>
      </c>
      <c r="D24" s="8">
        <v>26</v>
      </c>
      <c r="E24" s="8">
        <v>0.87</v>
      </c>
      <c r="F24" s="8">
        <v>1.1000000000000001</v>
      </c>
      <c r="G24" s="8">
        <v>4</v>
      </c>
      <c r="H24" s="8">
        <v>32</v>
      </c>
      <c r="I24" s="8">
        <v>3</v>
      </c>
      <c r="J24" s="8">
        <v>4</v>
      </c>
      <c r="K24" s="8">
        <v>12</v>
      </c>
      <c r="L24" s="8">
        <v>38.46</v>
      </c>
      <c r="M24" s="8">
        <v>57.69</v>
      </c>
      <c r="N24" s="8">
        <v>3.85</v>
      </c>
      <c r="O24" s="8">
        <v>0</v>
      </c>
      <c r="P24" s="8">
        <v>0</v>
      </c>
    </row>
    <row r="25" spans="1:16" ht="14.1" customHeight="1" x14ac:dyDescent="0.25">
      <c r="A25" s="8" t="s">
        <v>37</v>
      </c>
      <c r="B25" s="8" t="s">
        <v>297</v>
      </c>
      <c r="C25" s="8">
        <v>13</v>
      </c>
      <c r="D25" s="8">
        <v>14</v>
      </c>
      <c r="E25" s="8">
        <v>0.93</v>
      </c>
      <c r="F25" s="8">
        <v>1.1200000000000001</v>
      </c>
      <c r="G25" s="8">
        <v>2</v>
      </c>
      <c r="H25" s="8">
        <v>8</v>
      </c>
      <c r="I25" s="8">
        <v>4</v>
      </c>
      <c r="J25" s="8">
        <v>2</v>
      </c>
      <c r="K25" s="8">
        <v>8</v>
      </c>
      <c r="L25" s="8">
        <v>64.290000000000006</v>
      </c>
      <c r="M25" s="8">
        <v>35.71</v>
      </c>
      <c r="N25" s="8">
        <v>0</v>
      </c>
      <c r="O25" s="8">
        <v>0</v>
      </c>
      <c r="P25" s="8">
        <v>0</v>
      </c>
    </row>
    <row r="26" spans="1:16" ht="14.1" customHeight="1" x14ac:dyDescent="0.25">
      <c r="A26" s="8" t="s">
        <v>19</v>
      </c>
      <c r="B26" s="8" t="s">
        <v>304</v>
      </c>
      <c r="C26" s="8">
        <v>12.2</v>
      </c>
      <c r="D26" s="8">
        <v>17</v>
      </c>
      <c r="E26" s="8">
        <v>0.72</v>
      </c>
      <c r="F26" s="8">
        <v>0.91</v>
      </c>
      <c r="G26" s="8">
        <v>26</v>
      </c>
      <c r="H26" s="8">
        <v>32</v>
      </c>
      <c r="I26" s="8">
        <v>3</v>
      </c>
      <c r="J26" s="8">
        <v>9</v>
      </c>
      <c r="K26" s="8">
        <v>12</v>
      </c>
      <c r="L26" s="8">
        <v>11.76</v>
      </c>
      <c r="M26" s="8">
        <v>58.82</v>
      </c>
      <c r="N26" s="8">
        <v>23.53</v>
      </c>
      <c r="O26" s="8">
        <v>5.88</v>
      </c>
      <c r="P26" s="8">
        <v>0</v>
      </c>
    </row>
    <row r="27" spans="1:16" ht="14.1" customHeight="1" x14ac:dyDescent="0.25">
      <c r="A27" s="8" t="s">
        <v>19</v>
      </c>
      <c r="B27" s="8" t="s">
        <v>312</v>
      </c>
      <c r="C27" s="8">
        <v>24.6</v>
      </c>
      <c r="D27" s="8">
        <v>32</v>
      </c>
      <c r="E27" s="8">
        <v>0.77</v>
      </c>
      <c r="F27" s="8">
        <v>0.98</v>
      </c>
      <c r="G27" s="8">
        <v>22</v>
      </c>
      <c r="H27" s="8">
        <v>32</v>
      </c>
      <c r="I27" s="8">
        <v>3</v>
      </c>
      <c r="J27" s="8">
        <v>8</v>
      </c>
      <c r="K27" s="8">
        <v>12</v>
      </c>
      <c r="L27" s="8">
        <v>40.630000000000003</v>
      </c>
      <c r="M27" s="8">
        <v>37.5</v>
      </c>
      <c r="N27" s="8">
        <v>6.25</v>
      </c>
      <c r="O27" s="8">
        <v>15.63</v>
      </c>
      <c r="P27" s="8">
        <v>0</v>
      </c>
    </row>
    <row r="28" spans="1:16" ht="14.1" customHeight="1" x14ac:dyDescent="0.25">
      <c r="A28" s="8" t="s">
        <v>25</v>
      </c>
      <c r="B28" s="8" t="s">
        <v>312</v>
      </c>
      <c r="C28" s="8">
        <v>6.9</v>
      </c>
      <c r="D28" s="8">
        <v>11</v>
      </c>
      <c r="E28" s="8">
        <v>0.63</v>
      </c>
      <c r="F28" s="8">
        <v>0.78</v>
      </c>
      <c r="G28" s="8">
        <v>19</v>
      </c>
      <c r="H28" s="8">
        <v>19</v>
      </c>
      <c r="I28" s="8">
        <v>3</v>
      </c>
      <c r="J28" s="8">
        <v>8</v>
      </c>
      <c r="K28" s="8">
        <v>8</v>
      </c>
      <c r="L28" s="8">
        <v>9.09</v>
      </c>
      <c r="M28" s="8">
        <v>54.55</v>
      </c>
      <c r="N28" s="8">
        <v>9.09</v>
      </c>
      <c r="O28" s="8">
        <v>27.27</v>
      </c>
      <c r="P28" s="8">
        <v>0</v>
      </c>
    </row>
    <row r="29" spans="1:16" ht="14.1" customHeight="1" x14ac:dyDescent="0.25">
      <c r="A29" s="8" t="s">
        <v>29</v>
      </c>
      <c r="B29" s="8" t="s">
        <v>312</v>
      </c>
      <c r="C29" s="8">
        <v>12.1</v>
      </c>
      <c r="D29" s="8">
        <v>15</v>
      </c>
      <c r="E29" s="8">
        <v>0.81</v>
      </c>
      <c r="F29" s="8">
        <v>0.99</v>
      </c>
      <c r="G29" s="8">
        <v>24</v>
      </c>
      <c r="H29" s="8">
        <v>32</v>
      </c>
      <c r="I29" s="8">
        <v>3</v>
      </c>
      <c r="J29" s="8">
        <v>10</v>
      </c>
      <c r="K29" s="8">
        <v>12</v>
      </c>
      <c r="L29" s="8">
        <v>53.33</v>
      </c>
      <c r="M29" s="8">
        <v>13.33</v>
      </c>
      <c r="N29" s="8">
        <v>33.33</v>
      </c>
      <c r="O29" s="8">
        <v>0</v>
      </c>
      <c r="P29" s="8">
        <v>0</v>
      </c>
    </row>
    <row r="30" spans="1:16" ht="14.1" customHeight="1" x14ac:dyDescent="0.25">
      <c r="A30" s="8" t="s">
        <v>33</v>
      </c>
      <c r="B30" s="8" t="s">
        <v>312</v>
      </c>
      <c r="C30" s="8">
        <v>10.6</v>
      </c>
      <c r="D30" s="8">
        <v>15</v>
      </c>
      <c r="E30" s="8">
        <v>0.71</v>
      </c>
      <c r="F30" s="8">
        <v>0.88</v>
      </c>
      <c r="G30" s="8">
        <v>16</v>
      </c>
      <c r="H30" s="8">
        <v>17</v>
      </c>
      <c r="I30" s="8">
        <v>3</v>
      </c>
      <c r="J30" s="8">
        <v>7</v>
      </c>
      <c r="K30" s="8">
        <v>8</v>
      </c>
      <c r="L30" s="8">
        <v>13.33</v>
      </c>
      <c r="M30" s="8">
        <v>46.67</v>
      </c>
      <c r="N30" s="8">
        <v>40</v>
      </c>
      <c r="O30" s="8">
        <v>0</v>
      </c>
      <c r="P30" s="8">
        <v>0</v>
      </c>
    </row>
    <row r="31" spans="1:16" ht="14.1" customHeight="1" x14ac:dyDescent="0.25">
      <c r="A31" s="8" t="s">
        <v>19</v>
      </c>
      <c r="B31" s="8" t="s">
        <v>317</v>
      </c>
      <c r="C31" s="8">
        <v>9.6</v>
      </c>
      <c r="D31" s="8">
        <v>12</v>
      </c>
      <c r="E31" s="8">
        <v>0.8</v>
      </c>
      <c r="F31" s="8">
        <v>1.02</v>
      </c>
      <c r="G31" s="8">
        <v>18</v>
      </c>
      <c r="H31" s="8">
        <v>32</v>
      </c>
      <c r="I31" s="8">
        <v>2</v>
      </c>
      <c r="J31" s="8">
        <v>4</v>
      </c>
      <c r="K31" s="8">
        <v>7</v>
      </c>
      <c r="L31" s="8">
        <v>25</v>
      </c>
      <c r="M31" s="8">
        <v>58.33</v>
      </c>
      <c r="N31" s="8">
        <v>16.670000000000002</v>
      </c>
      <c r="O31" s="8">
        <v>0</v>
      </c>
      <c r="P31" s="8">
        <v>0</v>
      </c>
    </row>
    <row r="32" spans="1:16" ht="14.1" customHeight="1" x14ac:dyDescent="0.25">
      <c r="A32" s="8" t="s">
        <v>19</v>
      </c>
      <c r="B32" s="8" t="s">
        <v>323</v>
      </c>
      <c r="C32" s="8">
        <v>10.3</v>
      </c>
      <c r="D32" s="8">
        <v>12</v>
      </c>
      <c r="E32" s="8">
        <v>0.86</v>
      </c>
      <c r="F32" s="8">
        <v>1.0900000000000001</v>
      </c>
      <c r="G32" s="8">
        <v>7</v>
      </c>
      <c r="H32" s="8">
        <v>32</v>
      </c>
      <c r="I32" s="8">
        <v>2</v>
      </c>
      <c r="J32" s="8">
        <v>2</v>
      </c>
      <c r="K32" s="8">
        <v>7</v>
      </c>
      <c r="L32" s="8">
        <v>41.67</v>
      </c>
      <c r="M32" s="8">
        <v>50</v>
      </c>
      <c r="N32" s="8">
        <v>8.33</v>
      </c>
      <c r="O32" s="8">
        <v>0</v>
      </c>
      <c r="P32" s="8">
        <v>0</v>
      </c>
    </row>
    <row r="33" spans="1:16" ht="14.1" customHeight="1" x14ac:dyDescent="0.25">
      <c r="A33" s="8" t="s">
        <v>29</v>
      </c>
      <c r="B33" s="8" t="s">
        <v>323</v>
      </c>
      <c r="C33" s="8">
        <v>14.6</v>
      </c>
      <c r="D33" s="8">
        <v>18</v>
      </c>
      <c r="E33" s="8">
        <v>0.81</v>
      </c>
      <c r="F33" s="8">
        <v>1</v>
      </c>
      <c r="G33" s="8">
        <v>20</v>
      </c>
      <c r="H33" s="8">
        <v>32</v>
      </c>
      <c r="I33" s="8">
        <v>3</v>
      </c>
      <c r="J33" s="8">
        <v>9</v>
      </c>
      <c r="K33" s="8">
        <v>12</v>
      </c>
      <c r="L33" s="8">
        <v>22.22</v>
      </c>
      <c r="M33" s="8">
        <v>66.67</v>
      </c>
      <c r="N33" s="8">
        <v>11.11</v>
      </c>
      <c r="O33" s="8">
        <v>0</v>
      </c>
      <c r="P33" s="8">
        <v>0</v>
      </c>
    </row>
    <row r="34" spans="1:16" ht="14.1" customHeight="1" x14ac:dyDescent="0.25">
      <c r="A34" s="8" t="s">
        <v>19</v>
      </c>
      <c r="B34" s="8" t="s">
        <v>325</v>
      </c>
      <c r="C34" s="8">
        <v>15.9</v>
      </c>
      <c r="D34" s="8">
        <v>24</v>
      </c>
      <c r="E34" s="8">
        <v>0.66</v>
      </c>
      <c r="F34" s="8">
        <v>0.84</v>
      </c>
      <c r="G34" s="8">
        <v>30</v>
      </c>
      <c r="H34" s="8">
        <v>32</v>
      </c>
      <c r="I34" s="8">
        <v>3</v>
      </c>
      <c r="J34" s="8">
        <v>11</v>
      </c>
      <c r="K34" s="8">
        <v>12</v>
      </c>
      <c r="L34" s="8">
        <v>12.5</v>
      </c>
      <c r="M34" s="8">
        <v>37.5</v>
      </c>
      <c r="N34" s="8">
        <v>45.83</v>
      </c>
      <c r="O34" s="8">
        <v>4.17</v>
      </c>
      <c r="P34" s="8">
        <v>0</v>
      </c>
    </row>
    <row r="35" spans="1:16" ht="14.1" customHeight="1" x14ac:dyDescent="0.25">
      <c r="A35" s="8" t="s">
        <v>25</v>
      </c>
      <c r="B35" s="8" t="s">
        <v>325</v>
      </c>
      <c r="C35" s="8">
        <v>17.600000000000001</v>
      </c>
      <c r="D35" s="8">
        <v>20</v>
      </c>
      <c r="E35" s="8">
        <v>0.88</v>
      </c>
      <c r="F35" s="8">
        <v>1.0900000000000001</v>
      </c>
      <c r="G35" s="8">
        <v>5</v>
      </c>
      <c r="H35" s="8">
        <v>19</v>
      </c>
      <c r="I35" s="8">
        <v>4</v>
      </c>
      <c r="J35" s="8">
        <v>3</v>
      </c>
      <c r="K35" s="8">
        <v>11</v>
      </c>
      <c r="L35" s="8">
        <v>55</v>
      </c>
      <c r="M35" s="8">
        <v>35</v>
      </c>
      <c r="N35" s="8">
        <v>10</v>
      </c>
      <c r="O35" s="8">
        <v>0</v>
      </c>
      <c r="P35" s="8">
        <v>0</v>
      </c>
    </row>
    <row r="36" spans="1:16" ht="14.1" customHeight="1" x14ac:dyDescent="0.25">
      <c r="A36" s="8" t="s">
        <v>29</v>
      </c>
      <c r="B36" s="8" t="s">
        <v>325</v>
      </c>
      <c r="C36" s="8">
        <v>21.1</v>
      </c>
      <c r="D36" s="8">
        <v>30</v>
      </c>
      <c r="E36" s="8">
        <v>0.7</v>
      </c>
      <c r="F36" s="8">
        <v>0.86</v>
      </c>
      <c r="G36" s="8">
        <v>30</v>
      </c>
      <c r="H36" s="8">
        <v>32</v>
      </c>
      <c r="I36" s="8">
        <v>4</v>
      </c>
      <c r="J36" s="8">
        <v>13</v>
      </c>
      <c r="K36" s="8">
        <v>13</v>
      </c>
      <c r="L36" s="8">
        <v>16.670000000000002</v>
      </c>
      <c r="M36" s="8">
        <v>46.67</v>
      </c>
      <c r="N36" s="8">
        <v>30</v>
      </c>
      <c r="O36" s="8">
        <v>6.67</v>
      </c>
      <c r="P36" s="8">
        <v>0</v>
      </c>
    </row>
    <row r="37" spans="1:16" ht="14.1" customHeight="1" x14ac:dyDescent="0.25">
      <c r="A37" s="8" t="s">
        <v>33</v>
      </c>
      <c r="B37" s="8" t="s">
        <v>325</v>
      </c>
      <c r="C37" s="8">
        <v>15.2</v>
      </c>
      <c r="D37" s="8">
        <v>20</v>
      </c>
      <c r="E37" s="8">
        <v>0.76</v>
      </c>
      <c r="F37" s="8">
        <v>0.95</v>
      </c>
      <c r="G37" s="8">
        <v>11</v>
      </c>
      <c r="H37" s="8">
        <v>17</v>
      </c>
      <c r="I37" s="8">
        <v>4</v>
      </c>
      <c r="J37" s="8">
        <v>8</v>
      </c>
      <c r="K37" s="8">
        <v>9</v>
      </c>
      <c r="L37" s="8">
        <v>25</v>
      </c>
      <c r="M37" s="8">
        <v>45</v>
      </c>
      <c r="N37" s="8">
        <v>30</v>
      </c>
      <c r="O37" s="8">
        <v>0</v>
      </c>
      <c r="P37" s="8">
        <v>0</v>
      </c>
    </row>
    <row r="38" spans="1:16" ht="14.1" customHeight="1" x14ac:dyDescent="0.25">
      <c r="A38" s="8" t="s">
        <v>35</v>
      </c>
      <c r="B38" s="8" t="s">
        <v>325</v>
      </c>
      <c r="C38" s="8">
        <v>10.8</v>
      </c>
      <c r="D38" s="8">
        <v>12</v>
      </c>
      <c r="E38" s="8">
        <v>0.9</v>
      </c>
      <c r="F38" s="8">
        <v>1.1000000000000001</v>
      </c>
      <c r="G38" s="8">
        <v>3</v>
      </c>
      <c r="H38" s="8">
        <v>16</v>
      </c>
      <c r="I38" s="8">
        <v>3</v>
      </c>
      <c r="J38" s="8">
        <v>3</v>
      </c>
      <c r="K38" s="8">
        <v>6</v>
      </c>
      <c r="L38" s="8">
        <v>50</v>
      </c>
      <c r="M38" s="8">
        <v>50</v>
      </c>
      <c r="N38" s="8">
        <v>0</v>
      </c>
      <c r="O38" s="8">
        <v>0</v>
      </c>
      <c r="P38" s="8">
        <v>0</v>
      </c>
    </row>
    <row r="39" spans="1:16" ht="14.1" customHeight="1" x14ac:dyDescent="0.25">
      <c r="A39" s="8" t="s">
        <v>19</v>
      </c>
      <c r="B39" s="8" t="s">
        <v>330</v>
      </c>
      <c r="C39" s="8">
        <v>15.6</v>
      </c>
      <c r="D39" s="8">
        <v>17</v>
      </c>
      <c r="E39" s="8">
        <v>0.92</v>
      </c>
      <c r="F39" s="8">
        <v>1.17</v>
      </c>
      <c r="G39" s="8">
        <v>1</v>
      </c>
      <c r="H39" s="8">
        <v>32</v>
      </c>
      <c r="I39" s="8">
        <v>3</v>
      </c>
      <c r="J39" s="8">
        <v>1</v>
      </c>
      <c r="K39" s="8">
        <v>12</v>
      </c>
      <c r="L39" s="8">
        <v>58.82</v>
      </c>
      <c r="M39" s="8">
        <v>41.18</v>
      </c>
      <c r="N39" s="8">
        <v>0</v>
      </c>
      <c r="O39" s="8">
        <v>0</v>
      </c>
      <c r="P39" s="8">
        <v>0</v>
      </c>
    </row>
    <row r="40" spans="1:16" ht="14.1" customHeight="1" x14ac:dyDescent="0.25">
      <c r="A40" s="8" t="s">
        <v>19</v>
      </c>
      <c r="B40" s="8" t="s">
        <v>332</v>
      </c>
      <c r="C40" s="8">
        <v>21.8</v>
      </c>
      <c r="D40" s="8">
        <v>31</v>
      </c>
      <c r="E40" s="8">
        <v>0.7</v>
      </c>
      <c r="F40" s="8">
        <v>0.89</v>
      </c>
      <c r="G40" s="8">
        <v>28</v>
      </c>
      <c r="H40" s="8">
        <v>32</v>
      </c>
      <c r="I40" s="8">
        <v>3</v>
      </c>
      <c r="J40" s="8">
        <v>10</v>
      </c>
      <c r="K40" s="8">
        <v>12</v>
      </c>
      <c r="L40" s="8">
        <v>19.350000000000001</v>
      </c>
      <c r="M40" s="8">
        <v>48.39</v>
      </c>
      <c r="N40" s="8">
        <v>19.350000000000001</v>
      </c>
      <c r="O40" s="8">
        <v>12.9</v>
      </c>
      <c r="P40" s="8">
        <v>0</v>
      </c>
    </row>
    <row r="41" spans="1:16" ht="14.1" customHeight="1" x14ac:dyDescent="0.25">
      <c r="A41" s="8" t="s">
        <v>25</v>
      </c>
      <c r="B41" s="8" t="s">
        <v>332</v>
      </c>
      <c r="C41" s="8">
        <v>10.7</v>
      </c>
      <c r="D41" s="8">
        <v>12</v>
      </c>
      <c r="E41" s="8">
        <v>0.89</v>
      </c>
      <c r="F41" s="8">
        <v>1.1100000000000001</v>
      </c>
      <c r="G41" s="8">
        <v>3</v>
      </c>
      <c r="H41" s="8">
        <v>19</v>
      </c>
      <c r="I41" s="8">
        <v>3</v>
      </c>
      <c r="J41" s="8">
        <v>2</v>
      </c>
      <c r="K41" s="8">
        <v>8</v>
      </c>
      <c r="L41" s="8">
        <v>58.33</v>
      </c>
      <c r="M41" s="8">
        <v>33.33</v>
      </c>
      <c r="N41" s="8">
        <v>8.33</v>
      </c>
      <c r="O41" s="8">
        <v>0</v>
      </c>
      <c r="P41" s="8">
        <v>0</v>
      </c>
    </row>
    <row r="42" spans="1:16" ht="14.1" customHeight="1" x14ac:dyDescent="0.25">
      <c r="A42" s="8" t="s">
        <v>29</v>
      </c>
      <c r="B42" s="8" t="s">
        <v>332</v>
      </c>
      <c r="C42" s="8">
        <v>17.8</v>
      </c>
      <c r="D42" s="8">
        <v>20</v>
      </c>
      <c r="E42" s="8">
        <v>0.89</v>
      </c>
      <c r="F42" s="8">
        <v>1.0900000000000001</v>
      </c>
      <c r="G42" s="8">
        <v>7</v>
      </c>
      <c r="H42" s="8">
        <v>32</v>
      </c>
      <c r="I42" s="8">
        <v>3</v>
      </c>
      <c r="J42" s="8">
        <v>6</v>
      </c>
      <c r="K42" s="8">
        <v>12</v>
      </c>
      <c r="L42" s="8">
        <v>45</v>
      </c>
      <c r="M42" s="8">
        <v>55</v>
      </c>
      <c r="N42" s="8">
        <v>0</v>
      </c>
      <c r="O42" s="8">
        <v>0</v>
      </c>
      <c r="P42" s="8">
        <v>0</v>
      </c>
    </row>
    <row r="43" spans="1:16" ht="14.1" customHeight="1" x14ac:dyDescent="0.25">
      <c r="A43" s="8" t="s">
        <v>33</v>
      </c>
      <c r="B43" s="8" t="s">
        <v>332</v>
      </c>
      <c r="C43" s="8">
        <v>13.9</v>
      </c>
      <c r="D43" s="8">
        <v>17</v>
      </c>
      <c r="E43" s="8">
        <v>0.82</v>
      </c>
      <c r="F43" s="8">
        <v>1.02</v>
      </c>
      <c r="G43" s="8">
        <v>8</v>
      </c>
      <c r="H43" s="8">
        <v>17</v>
      </c>
      <c r="I43" s="8">
        <v>4</v>
      </c>
      <c r="J43" s="8">
        <v>5</v>
      </c>
      <c r="K43" s="8">
        <v>9</v>
      </c>
      <c r="L43" s="8">
        <v>52.94</v>
      </c>
      <c r="M43" s="8">
        <v>23.53</v>
      </c>
      <c r="N43" s="8">
        <v>17.649999999999999</v>
      </c>
      <c r="O43" s="8">
        <v>5.88</v>
      </c>
      <c r="P43" s="8">
        <v>0</v>
      </c>
    </row>
    <row r="44" spans="1:16" ht="14.1" customHeight="1" x14ac:dyDescent="0.25">
      <c r="A44" s="8" t="s">
        <v>35</v>
      </c>
      <c r="B44" s="8" t="s">
        <v>332</v>
      </c>
      <c r="C44" s="8">
        <v>10.7</v>
      </c>
      <c r="D44" s="8">
        <v>15</v>
      </c>
      <c r="E44" s="8">
        <v>0.71</v>
      </c>
      <c r="F44" s="8">
        <v>0.88</v>
      </c>
      <c r="G44" s="8">
        <v>14</v>
      </c>
      <c r="H44" s="8">
        <v>16</v>
      </c>
      <c r="I44" s="8">
        <v>3</v>
      </c>
      <c r="J44" s="8">
        <v>6</v>
      </c>
      <c r="K44" s="8">
        <v>6</v>
      </c>
      <c r="L44" s="8">
        <v>6.67</v>
      </c>
      <c r="M44" s="8">
        <v>60</v>
      </c>
      <c r="N44" s="8">
        <v>33.33</v>
      </c>
      <c r="O44" s="8">
        <v>0</v>
      </c>
      <c r="P44" s="8">
        <v>0</v>
      </c>
    </row>
    <row r="45" spans="1:16" ht="14.1" customHeight="1" x14ac:dyDescent="0.25">
      <c r="A45" s="8" t="s">
        <v>37</v>
      </c>
      <c r="B45" s="8" t="s">
        <v>332</v>
      </c>
      <c r="C45" s="8">
        <v>8.4</v>
      </c>
      <c r="D45" s="8">
        <v>10</v>
      </c>
      <c r="E45" s="8">
        <v>0.84</v>
      </c>
      <c r="F45" s="8">
        <v>1.02</v>
      </c>
      <c r="G45" s="8">
        <v>4</v>
      </c>
      <c r="H45" s="8">
        <v>8</v>
      </c>
      <c r="I45" s="8">
        <v>4</v>
      </c>
      <c r="J45" s="8">
        <v>4</v>
      </c>
      <c r="K45" s="8">
        <v>8</v>
      </c>
      <c r="L45" s="8">
        <v>20</v>
      </c>
      <c r="M45" s="8">
        <v>80</v>
      </c>
      <c r="N45" s="8">
        <v>0</v>
      </c>
      <c r="O45" s="8">
        <v>0</v>
      </c>
      <c r="P45" s="8">
        <v>0</v>
      </c>
    </row>
    <row r="46" spans="1:16" ht="14.1" customHeight="1" x14ac:dyDescent="0.25">
      <c r="A46" s="8" t="s">
        <v>19</v>
      </c>
      <c r="B46" s="8" t="s">
        <v>361</v>
      </c>
      <c r="C46" s="8">
        <v>25.8</v>
      </c>
      <c r="D46" s="8">
        <v>35</v>
      </c>
      <c r="E46" s="8">
        <v>0.74</v>
      </c>
      <c r="F46" s="8">
        <v>0.94</v>
      </c>
      <c r="G46" s="8">
        <v>24</v>
      </c>
      <c r="H46" s="8">
        <v>32</v>
      </c>
      <c r="I46" s="8">
        <v>4</v>
      </c>
      <c r="J46" s="8">
        <v>11</v>
      </c>
      <c r="K46" s="8">
        <v>13</v>
      </c>
      <c r="L46" s="8">
        <v>20</v>
      </c>
      <c r="M46" s="8">
        <v>48.57</v>
      </c>
      <c r="N46" s="8">
        <v>28.57</v>
      </c>
      <c r="O46" s="8">
        <v>2.86</v>
      </c>
      <c r="P46" s="8">
        <v>0</v>
      </c>
    </row>
    <row r="47" spans="1:16" ht="14.1" customHeight="1" x14ac:dyDescent="0.25">
      <c r="A47" s="8" t="s">
        <v>25</v>
      </c>
      <c r="B47" s="8" t="s">
        <v>361</v>
      </c>
      <c r="C47" s="8">
        <v>8.6</v>
      </c>
      <c r="D47" s="8">
        <v>10</v>
      </c>
      <c r="E47" s="8">
        <v>0.86</v>
      </c>
      <c r="F47" s="8">
        <v>1.07</v>
      </c>
      <c r="G47" s="8">
        <v>6</v>
      </c>
      <c r="H47" s="8">
        <v>19</v>
      </c>
      <c r="I47" s="8">
        <v>3</v>
      </c>
      <c r="J47" s="8">
        <v>3</v>
      </c>
      <c r="K47" s="8">
        <v>8</v>
      </c>
      <c r="L47" s="8">
        <v>30</v>
      </c>
      <c r="M47" s="8">
        <v>70</v>
      </c>
      <c r="N47" s="8">
        <v>0</v>
      </c>
      <c r="O47" s="8">
        <v>0</v>
      </c>
      <c r="P47" s="8">
        <v>0</v>
      </c>
    </row>
    <row r="48" spans="1:16" ht="14.1" customHeight="1" x14ac:dyDescent="0.25">
      <c r="A48" s="8" t="s">
        <v>29</v>
      </c>
      <c r="B48" s="8" t="s">
        <v>361</v>
      </c>
      <c r="C48" s="8">
        <v>22.7</v>
      </c>
      <c r="D48" s="8">
        <v>28</v>
      </c>
      <c r="E48" s="8">
        <v>0.81</v>
      </c>
      <c r="F48" s="8">
        <v>1</v>
      </c>
      <c r="G48" s="8">
        <v>20</v>
      </c>
      <c r="H48" s="8">
        <v>32</v>
      </c>
      <c r="I48" s="8">
        <v>4</v>
      </c>
      <c r="J48" s="8">
        <v>9</v>
      </c>
      <c r="K48" s="8">
        <v>13</v>
      </c>
      <c r="L48" s="8">
        <v>32.14</v>
      </c>
      <c r="M48" s="8">
        <v>50</v>
      </c>
      <c r="N48" s="8">
        <v>17.86</v>
      </c>
      <c r="O48" s="8">
        <v>0</v>
      </c>
      <c r="P48" s="8">
        <v>0</v>
      </c>
    </row>
    <row r="49" spans="1:16" ht="14.1" customHeight="1" x14ac:dyDescent="0.25">
      <c r="A49" s="8" t="s">
        <v>29</v>
      </c>
      <c r="B49" s="8" t="s">
        <v>370</v>
      </c>
      <c r="C49" s="8">
        <v>8.3000000000000007</v>
      </c>
      <c r="D49" s="8">
        <v>11</v>
      </c>
      <c r="E49" s="8">
        <v>0.75</v>
      </c>
      <c r="F49" s="8">
        <v>0.93</v>
      </c>
      <c r="G49" s="8">
        <v>27</v>
      </c>
      <c r="H49" s="8">
        <v>32</v>
      </c>
      <c r="I49" s="8">
        <v>2</v>
      </c>
      <c r="J49" s="8">
        <v>5</v>
      </c>
      <c r="K49" s="8">
        <v>7</v>
      </c>
      <c r="L49" s="8">
        <v>18.18</v>
      </c>
      <c r="M49" s="8">
        <v>54.55</v>
      </c>
      <c r="N49" s="8">
        <v>27.27</v>
      </c>
      <c r="O49" s="8">
        <v>0</v>
      </c>
      <c r="P49" s="8">
        <v>0</v>
      </c>
    </row>
    <row r="50" spans="1:16" ht="14.1" customHeight="1" x14ac:dyDescent="0.25">
      <c r="A50" s="8" t="s">
        <v>29</v>
      </c>
      <c r="B50" s="8" t="s">
        <v>373</v>
      </c>
      <c r="C50" s="8">
        <v>7.3</v>
      </c>
      <c r="D50" s="8">
        <v>11</v>
      </c>
      <c r="E50" s="8">
        <v>0.66</v>
      </c>
      <c r="F50" s="8">
        <v>0.82</v>
      </c>
      <c r="G50" s="8">
        <v>32</v>
      </c>
      <c r="H50" s="8">
        <v>32</v>
      </c>
      <c r="I50" s="8">
        <v>2</v>
      </c>
      <c r="J50" s="8">
        <v>7</v>
      </c>
      <c r="K50" s="8">
        <v>7</v>
      </c>
      <c r="L50" s="8">
        <v>0</v>
      </c>
      <c r="M50" s="8">
        <v>54.55</v>
      </c>
      <c r="N50" s="8">
        <v>45.45</v>
      </c>
      <c r="O50" s="8">
        <v>0</v>
      </c>
      <c r="P50" s="8">
        <v>0</v>
      </c>
    </row>
    <row r="51" spans="1:16" ht="14.1" customHeight="1" x14ac:dyDescent="0.25">
      <c r="A51" s="8" t="s">
        <v>33</v>
      </c>
      <c r="B51" s="8" t="s">
        <v>373</v>
      </c>
      <c r="C51" s="8">
        <v>9.5</v>
      </c>
      <c r="D51" s="8">
        <v>15</v>
      </c>
      <c r="E51" s="8">
        <v>0.63</v>
      </c>
      <c r="F51" s="8">
        <v>0.79</v>
      </c>
      <c r="G51" s="8">
        <v>17</v>
      </c>
      <c r="H51" s="8">
        <v>17</v>
      </c>
      <c r="I51" s="8">
        <v>3</v>
      </c>
      <c r="J51" s="8">
        <v>8</v>
      </c>
      <c r="K51" s="8">
        <v>8</v>
      </c>
      <c r="L51" s="8">
        <v>6.67</v>
      </c>
      <c r="M51" s="8">
        <v>33.33</v>
      </c>
      <c r="N51" s="8">
        <v>60</v>
      </c>
      <c r="O51" s="8">
        <v>0</v>
      </c>
      <c r="P51" s="8">
        <v>0</v>
      </c>
    </row>
    <row r="52" spans="1:16" ht="14.1" customHeight="1" x14ac:dyDescent="0.25">
      <c r="A52" s="8" t="s">
        <v>19</v>
      </c>
      <c r="B52" s="8" t="s">
        <v>377</v>
      </c>
      <c r="C52" s="8">
        <v>105.4</v>
      </c>
      <c r="D52" s="8">
        <v>144</v>
      </c>
      <c r="E52" s="8">
        <v>0.73</v>
      </c>
      <c r="F52" s="8">
        <v>0.93</v>
      </c>
      <c r="G52" s="8">
        <v>25</v>
      </c>
      <c r="H52" s="8">
        <v>32</v>
      </c>
      <c r="I52" s="8">
        <v>4</v>
      </c>
      <c r="J52" s="8">
        <v>12</v>
      </c>
      <c r="K52" s="8">
        <v>13</v>
      </c>
      <c r="L52" s="8">
        <v>25.69</v>
      </c>
      <c r="M52" s="8">
        <v>40.28</v>
      </c>
      <c r="N52" s="8">
        <v>29.17</v>
      </c>
      <c r="O52" s="8">
        <v>3.47</v>
      </c>
      <c r="P52" s="8">
        <v>1.39</v>
      </c>
    </row>
    <row r="53" spans="1:16" ht="14.1" customHeight="1" x14ac:dyDescent="0.25">
      <c r="A53" s="8" t="s">
        <v>23</v>
      </c>
      <c r="B53" s="8" t="s">
        <v>377</v>
      </c>
      <c r="C53" s="8">
        <v>19.2</v>
      </c>
      <c r="D53" s="8">
        <v>21</v>
      </c>
      <c r="E53" s="8">
        <v>0.91</v>
      </c>
      <c r="F53" s="8">
        <v>1.1000000000000001</v>
      </c>
      <c r="G53" s="8">
        <v>1</v>
      </c>
      <c r="H53" s="8">
        <v>7</v>
      </c>
      <c r="I53" s="8">
        <v>4</v>
      </c>
      <c r="J53" s="8">
        <v>1</v>
      </c>
      <c r="K53" s="8">
        <v>7</v>
      </c>
      <c r="L53" s="8">
        <v>57.14</v>
      </c>
      <c r="M53" s="8">
        <v>42.86</v>
      </c>
      <c r="N53" s="8">
        <v>0</v>
      </c>
      <c r="O53" s="8">
        <v>0</v>
      </c>
      <c r="P53" s="8">
        <v>0</v>
      </c>
    </row>
    <row r="54" spans="1:16" ht="14.1" customHeight="1" x14ac:dyDescent="0.25">
      <c r="A54" s="8" t="s">
        <v>25</v>
      </c>
      <c r="B54" s="8" t="s">
        <v>377</v>
      </c>
      <c r="C54" s="8">
        <v>23.5</v>
      </c>
      <c r="D54" s="8">
        <v>26</v>
      </c>
      <c r="E54" s="8">
        <v>0.9</v>
      </c>
      <c r="F54" s="8">
        <v>1.1200000000000001</v>
      </c>
      <c r="G54" s="8">
        <v>2</v>
      </c>
      <c r="H54" s="8">
        <v>19</v>
      </c>
      <c r="I54" s="8">
        <v>4</v>
      </c>
      <c r="J54" s="8">
        <v>1</v>
      </c>
      <c r="K54" s="8">
        <v>11</v>
      </c>
      <c r="L54" s="8">
        <v>57.69</v>
      </c>
      <c r="M54" s="8">
        <v>38.46</v>
      </c>
      <c r="N54" s="8">
        <v>3.85</v>
      </c>
      <c r="O54" s="8">
        <v>0</v>
      </c>
      <c r="P54" s="8">
        <v>0</v>
      </c>
    </row>
    <row r="55" spans="1:16" ht="14.1" customHeight="1" x14ac:dyDescent="0.25">
      <c r="A55" s="8" t="s">
        <v>29</v>
      </c>
      <c r="B55" s="8" t="s">
        <v>377</v>
      </c>
      <c r="C55" s="8">
        <v>21.6</v>
      </c>
      <c r="D55" s="8">
        <v>24</v>
      </c>
      <c r="E55" s="8">
        <v>0.9</v>
      </c>
      <c r="F55" s="8">
        <v>1.1100000000000001</v>
      </c>
      <c r="G55" s="8">
        <v>3</v>
      </c>
      <c r="H55" s="8">
        <v>32</v>
      </c>
      <c r="I55" s="8">
        <v>4</v>
      </c>
      <c r="J55" s="8">
        <v>1</v>
      </c>
      <c r="K55" s="8">
        <v>13</v>
      </c>
      <c r="L55" s="8">
        <v>62.5</v>
      </c>
      <c r="M55" s="8">
        <v>29.17</v>
      </c>
      <c r="N55" s="8">
        <v>8.33</v>
      </c>
      <c r="O55" s="8">
        <v>0</v>
      </c>
      <c r="P55" s="8">
        <v>0</v>
      </c>
    </row>
    <row r="56" spans="1:16" ht="14.1" customHeight="1" x14ac:dyDescent="0.25">
      <c r="A56" s="8" t="s">
        <v>31</v>
      </c>
      <c r="B56" s="8" t="s">
        <v>377</v>
      </c>
      <c r="C56" s="8">
        <v>11.7</v>
      </c>
      <c r="D56" s="8">
        <v>13</v>
      </c>
      <c r="E56" s="8">
        <v>0.9</v>
      </c>
      <c r="F56" s="8">
        <v>1.06</v>
      </c>
      <c r="G56" s="8">
        <v>3</v>
      </c>
      <c r="H56" s="8">
        <v>7</v>
      </c>
      <c r="I56" s="8">
        <v>4</v>
      </c>
      <c r="J56" s="8">
        <v>1</v>
      </c>
      <c r="K56" s="8">
        <v>5</v>
      </c>
      <c r="L56" s="8">
        <v>61.54</v>
      </c>
      <c r="M56" s="8">
        <v>30.77</v>
      </c>
      <c r="N56" s="8">
        <v>7.69</v>
      </c>
      <c r="O56" s="8">
        <v>0</v>
      </c>
      <c r="P56" s="8">
        <v>0</v>
      </c>
    </row>
    <row r="57" spans="1:16" ht="14.1" customHeight="1" x14ac:dyDescent="0.25">
      <c r="A57" s="8" t="s">
        <v>33</v>
      </c>
      <c r="B57" s="8" t="s">
        <v>377</v>
      </c>
      <c r="C57" s="8">
        <v>10.6</v>
      </c>
      <c r="D57" s="8">
        <v>12</v>
      </c>
      <c r="E57" s="8">
        <v>0.88</v>
      </c>
      <c r="F57" s="8">
        <v>1.1000000000000001</v>
      </c>
      <c r="G57" s="8">
        <v>4</v>
      </c>
      <c r="H57" s="8">
        <v>17</v>
      </c>
      <c r="I57" s="8">
        <v>3</v>
      </c>
      <c r="J57" s="8">
        <v>2</v>
      </c>
      <c r="K57" s="8">
        <v>8</v>
      </c>
      <c r="L57" s="8">
        <v>41.67</v>
      </c>
      <c r="M57" s="8">
        <v>58.33</v>
      </c>
      <c r="N57" s="8">
        <v>0</v>
      </c>
      <c r="O57" s="8">
        <v>0</v>
      </c>
      <c r="P57" s="8">
        <v>0</v>
      </c>
    </row>
    <row r="58" spans="1:16" ht="14.1" customHeight="1" x14ac:dyDescent="0.25">
      <c r="A58" s="8" t="s">
        <v>35</v>
      </c>
      <c r="B58" s="8" t="s">
        <v>377</v>
      </c>
      <c r="C58" s="8">
        <v>15.2</v>
      </c>
      <c r="D58" s="8">
        <v>19</v>
      </c>
      <c r="E58" s="8">
        <v>0.8</v>
      </c>
      <c r="F58" s="8">
        <v>0.98</v>
      </c>
      <c r="G58" s="8">
        <v>12</v>
      </c>
      <c r="H58" s="8">
        <v>16</v>
      </c>
      <c r="I58" s="8">
        <v>4</v>
      </c>
      <c r="J58" s="8">
        <v>7</v>
      </c>
      <c r="K58" s="8">
        <v>10</v>
      </c>
      <c r="L58" s="8">
        <v>52.63</v>
      </c>
      <c r="M58" s="8">
        <v>21.05</v>
      </c>
      <c r="N58" s="8">
        <v>21.05</v>
      </c>
      <c r="O58" s="8">
        <v>0</v>
      </c>
      <c r="P58" s="8">
        <v>5.26</v>
      </c>
    </row>
    <row r="59" spans="1:16" ht="14.1" customHeight="1" x14ac:dyDescent="0.25">
      <c r="A59" s="8" t="s">
        <v>19</v>
      </c>
      <c r="B59" s="8" t="s">
        <v>385</v>
      </c>
      <c r="C59" s="8">
        <v>71.599999999999994</v>
      </c>
      <c r="D59" s="8">
        <v>87</v>
      </c>
      <c r="E59" s="8">
        <v>0.82</v>
      </c>
      <c r="F59" s="8">
        <v>1.05</v>
      </c>
      <c r="G59" s="8">
        <v>13</v>
      </c>
      <c r="H59" s="8">
        <v>32</v>
      </c>
      <c r="I59" s="8">
        <v>4</v>
      </c>
      <c r="J59" s="8">
        <v>5</v>
      </c>
      <c r="K59" s="8">
        <v>13</v>
      </c>
      <c r="L59" s="8">
        <v>39.08</v>
      </c>
      <c r="M59" s="8">
        <v>42.53</v>
      </c>
      <c r="N59" s="8">
        <v>18.39</v>
      </c>
      <c r="O59" s="8">
        <v>0</v>
      </c>
      <c r="P59" s="8">
        <v>0</v>
      </c>
    </row>
    <row r="60" spans="1:16" ht="14.1" customHeight="1" x14ac:dyDescent="0.25">
      <c r="A60" s="8" t="s">
        <v>29</v>
      </c>
      <c r="B60" s="8" t="s">
        <v>385</v>
      </c>
      <c r="C60" s="8">
        <v>11.7</v>
      </c>
      <c r="D60" s="8">
        <v>16</v>
      </c>
      <c r="E60" s="8">
        <v>0.73</v>
      </c>
      <c r="F60" s="8">
        <v>0.9</v>
      </c>
      <c r="G60" s="8">
        <v>29</v>
      </c>
      <c r="H60" s="8">
        <v>32</v>
      </c>
      <c r="I60" s="8">
        <v>3</v>
      </c>
      <c r="J60" s="8">
        <v>12</v>
      </c>
      <c r="K60" s="8">
        <v>12</v>
      </c>
      <c r="L60" s="8">
        <v>12.5</v>
      </c>
      <c r="M60" s="8">
        <v>56.25</v>
      </c>
      <c r="N60" s="8">
        <v>31.25</v>
      </c>
      <c r="O60" s="8">
        <v>0</v>
      </c>
      <c r="P60" s="8">
        <v>0</v>
      </c>
    </row>
    <row r="61" spans="1:16" ht="14.1" customHeight="1" x14ac:dyDescent="0.25">
      <c r="A61" s="8" t="s">
        <v>33</v>
      </c>
      <c r="B61" s="8" t="s">
        <v>385</v>
      </c>
      <c r="C61" s="8">
        <v>14.8</v>
      </c>
      <c r="D61" s="8">
        <v>16</v>
      </c>
      <c r="E61" s="8">
        <v>0.93</v>
      </c>
      <c r="F61" s="8">
        <v>1.1499999999999999</v>
      </c>
      <c r="G61" s="8">
        <v>2</v>
      </c>
      <c r="H61" s="8">
        <v>17</v>
      </c>
      <c r="I61" s="8">
        <v>4</v>
      </c>
      <c r="J61" s="8">
        <v>1</v>
      </c>
      <c r="K61" s="8">
        <v>9</v>
      </c>
      <c r="L61" s="8">
        <v>62.5</v>
      </c>
      <c r="M61" s="8">
        <v>37.5</v>
      </c>
      <c r="N61" s="8">
        <v>0</v>
      </c>
      <c r="O61" s="8">
        <v>0</v>
      </c>
      <c r="P61" s="8">
        <v>0</v>
      </c>
    </row>
    <row r="62" spans="1:16" ht="14.1" customHeight="1" x14ac:dyDescent="0.25">
      <c r="A62" s="8" t="s">
        <v>35</v>
      </c>
      <c r="B62" s="8" t="s">
        <v>385</v>
      </c>
      <c r="C62" s="8">
        <v>13.8</v>
      </c>
      <c r="D62" s="8">
        <v>14</v>
      </c>
      <c r="E62" s="8">
        <v>0.99</v>
      </c>
      <c r="F62" s="8">
        <v>1.21</v>
      </c>
      <c r="G62" s="8">
        <v>1</v>
      </c>
      <c r="H62" s="8">
        <v>16</v>
      </c>
      <c r="I62" s="8">
        <v>3</v>
      </c>
      <c r="J62" s="8">
        <v>1</v>
      </c>
      <c r="K62" s="8">
        <v>6</v>
      </c>
      <c r="L62" s="8">
        <v>92.86</v>
      </c>
      <c r="M62" s="8">
        <v>7.14</v>
      </c>
      <c r="N62" s="8">
        <v>0</v>
      </c>
      <c r="O62" s="8">
        <v>0</v>
      </c>
      <c r="P62" s="8">
        <v>0</v>
      </c>
    </row>
    <row r="63" spans="1:16" ht="14.1" customHeight="1" x14ac:dyDescent="0.25">
      <c r="A63" s="8" t="s">
        <v>25</v>
      </c>
      <c r="B63" s="8" t="s">
        <v>396</v>
      </c>
      <c r="C63" s="8">
        <v>14.4</v>
      </c>
      <c r="D63" s="8">
        <v>18</v>
      </c>
      <c r="E63" s="8">
        <v>0.8</v>
      </c>
      <c r="F63" s="8">
        <v>0.99</v>
      </c>
      <c r="G63" s="8">
        <v>13</v>
      </c>
      <c r="H63" s="8">
        <v>19</v>
      </c>
      <c r="I63" s="8">
        <v>4</v>
      </c>
      <c r="J63" s="8">
        <v>9</v>
      </c>
      <c r="K63" s="8">
        <v>11</v>
      </c>
      <c r="L63" s="8">
        <v>33.33</v>
      </c>
      <c r="M63" s="8">
        <v>50</v>
      </c>
      <c r="N63" s="8">
        <v>11.11</v>
      </c>
      <c r="O63" s="8">
        <v>5.56</v>
      </c>
      <c r="P63" s="8">
        <v>0</v>
      </c>
    </row>
    <row r="64" spans="1:16" ht="14.1" customHeight="1" x14ac:dyDescent="0.25">
      <c r="A64" s="8" t="s">
        <v>29</v>
      </c>
      <c r="B64" s="8" t="s">
        <v>396</v>
      </c>
      <c r="C64" s="8">
        <v>49.6</v>
      </c>
      <c r="D64" s="8">
        <v>59</v>
      </c>
      <c r="E64" s="8">
        <v>0.84</v>
      </c>
      <c r="F64" s="8">
        <v>1.03</v>
      </c>
      <c r="G64" s="8">
        <v>14</v>
      </c>
      <c r="H64" s="8">
        <v>32</v>
      </c>
      <c r="I64" s="8">
        <v>4</v>
      </c>
      <c r="J64" s="8">
        <v>4</v>
      </c>
      <c r="K64" s="8">
        <v>13</v>
      </c>
      <c r="L64" s="8">
        <v>40.68</v>
      </c>
      <c r="M64" s="8">
        <v>45.76</v>
      </c>
      <c r="N64" s="8">
        <v>13.56</v>
      </c>
      <c r="O64" s="8">
        <v>0</v>
      </c>
      <c r="P64" s="8">
        <v>0</v>
      </c>
    </row>
    <row r="65" spans="1:16" ht="14.1" customHeight="1" x14ac:dyDescent="0.25">
      <c r="A65" s="8" t="s">
        <v>31</v>
      </c>
      <c r="B65" s="8" t="s">
        <v>396</v>
      </c>
      <c r="C65" s="8">
        <v>15</v>
      </c>
      <c r="D65" s="8">
        <v>19</v>
      </c>
      <c r="E65" s="8">
        <v>0.79</v>
      </c>
      <c r="F65" s="8">
        <v>0.93</v>
      </c>
      <c r="G65" s="8">
        <v>7</v>
      </c>
      <c r="H65" s="8">
        <v>7</v>
      </c>
      <c r="I65" s="8">
        <v>4</v>
      </c>
      <c r="J65" s="8">
        <v>5</v>
      </c>
      <c r="K65" s="8">
        <v>5</v>
      </c>
      <c r="L65" s="8">
        <v>26.32</v>
      </c>
      <c r="M65" s="8">
        <v>52.63</v>
      </c>
      <c r="N65" s="8">
        <v>21.05</v>
      </c>
      <c r="O65" s="8">
        <v>0</v>
      </c>
      <c r="P65" s="8">
        <v>0</v>
      </c>
    </row>
    <row r="66" spans="1:16" ht="14.1" customHeight="1" x14ac:dyDescent="0.25">
      <c r="A66" s="8" t="s">
        <v>33</v>
      </c>
      <c r="B66" s="8" t="s">
        <v>396</v>
      </c>
      <c r="C66" s="8">
        <v>9.1</v>
      </c>
      <c r="D66" s="8">
        <v>12</v>
      </c>
      <c r="E66" s="8">
        <v>0.76</v>
      </c>
      <c r="F66" s="8">
        <v>0.94</v>
      </c>
      <c r="G66" s="8">
        <v>12</v>
      </c>
      <c r="H66" s="8">
        <v>17</v>
      </c>
      <c r="I66" s="8">
        <v>3</v>
      </c>
      <c r="J66" s="8">
        <v>4</v>
      </c>
      <c r="K66" s="8">
        <v>8</v>
      </c>
      <c r="L66" s="8">
        <v>16.670000000000002</v>
      </c>
      <c r="M66" s="8">
        <v>66.67</v>
      </c>
      <c r="N66" s="8">
        <v>8.33</v>
      </c>
      <c r="O66" s="8">
        <v>8.33</v>
      </c>
      <c r="P66" s="8">
        <v>0</v>
      </c>
    </row>
    <row r="67" spans="1:16" ht="14.1" customHeight="1" x14ac:dyDescent="0.25">
      <c r="A67" s="8" t="s">
        <v>35</v>
      </c>
      <c r="B67" s="8" t="s">
        <v>396</v>
      </c>
      <c r="C67" s="8">
        <v>35.5</v>
      </c>
      <c r="D67" s="8">
        <v>40</v>
      </c>
      <c r="E67" s="8">
        <v>0.89</v>
      </c>
      <c r="F67" s="8">
        <v>1.0900000000000001</v>
      </c>
      <c r="G67" s="8">
        <v>5</v>
      </c>
      <c r="H67" s="8">
        <v>16</v>
      </c>
      <c r="I67" s="8">
        <v>4</v>
      </c>
      <c r="J67" s="8">
        <v>2</v>
      </c>
      <c r="K67" s="8">
        <v>10</v>
      </c>
      <c r="L67" s="8">
        <v>55</v>
      </c>
      <c r="M67" s="8">
        <v>37.5</v>
      </c>
      <c r="N67" s="8">
        <v>7.5</v>
      </c>
      <c r="O67" s="8">
        <v>0</v>
      </c>
      <c r="P67" s="8">
        <v>0</v>
      </c>
    </row>
    <row r="68" spans="1:16" ht="14.1" customHeight="1" x14ac:dyDescent="0.25">
      <c r="A68" s="8" t="s">
        <v>37</v>
      </c>
      <c r="B68" s="8" t="s">
        <v>396</v>
      </c>
      <c r="C68" s="8">
        <v>11.5</v>
      </c>
      <c r="D68" s="8">
        <v>14</v>
      </c>
      <c r="E68" s="8">
        <v>0.82</v>
      </c>
      <c r="F68" s="8">
        <v>0.99</v>
      </c>
      <c r="G68" s="8">
        <v>5</v>
      </c>
      <c r="H68" s="8">
        <v>8</v>
      </c>
      <c r="I68" s="8">
        <v>4</v>
      </c>
      <c r="J68" s="8">
        <v>5</v>
      </c>
      <c r="K68" s="8">
        <v>8</v>
      </c>
      <c r="L68" s="8">
        <v>42.86</v>
      </c>
      <c r="M68" s="8">
        <v>35.71</v>
      </c>
      <c r="N68" s="8">
        <v>21.43</v>
      </c>
      <c r="O68" s="8">
        <v>0</v>
      </c>
      <c r="P68" s="8">
        <v>0</v>
      </c>
    </row>
    <row r="69" spans="1:16" ht="14.1" customHeight="1" x14ac:dyDescent="0.25">
      <c r="A69" s="8" t="s">
        <v>19</v>
      </c>
      <c r="B69" s="8" t="s">
        <v>402</v>
      </c>
      <c r="C69" s="8">
        <v>10.4</v>
      </c>
      <c r="D69" s="8">
        <v>16</v>
      </c>
      <c r="E69" s="8">
        <v>0.65</v>
      </c>
      <c r="F69" s="8">
        <v>0.83</v>
      </c>
      <c r="G69" s="8">
        <v>31</v>
      </c>
      <c r="H69" s="8">
        <v>32</v>
      </c>
      <c r="I69" s="8">
        <v>3</v>
      </c>
      <c r="J69" s="8">
        <v>12</v>
      </c>
      <c r="K69" s="8">
        <v>12</v>
      </c>
      <c r="L69" s="8">
        <v>18.75</v>
      </c>
      <c r="M69" s="8">
        <v>43.75</v>
      </c>
      <c r="N69" s="8">
        <v>12.5</v>
      </c>
      <c r="O69" s="8">
        <v>25</v>
      </c>
      <c r="P69" s="8">
        <v>0</v>
      </c>
    </row>
    <row r="70" spans="1:16" ht="14.1" customHeight="1" x14ac:dyDescent="0.25">
      <c r="A70" s="8" t="s">
        <v>29</v>
      </c>
      <c r="B70" s="8" t="s">
        <v>402</v>
      </c>
      <c r="C70" s="8">
        <v>13.6</v>
      </c>
      <c r="D70" s="8">
        <v>18</v>
      </c>
      <c r="E70" s="8">
        <v>0.76</v>
      </c>
      <c r="F70" s="8">
        <v>0.93</v>
      </c>
      <c r="G70" s="8">
        <v>27</v>
      </c>
      <c r="H70" s="8">
        <v>32</v>
      </c>
      <c r="I70" s="8">
        <v>3</v>
      </c>
      <c r="J70" s="8">
        <v>11</v>
      </c>
      <c r="K70" s="8">
        <v>12</v>
      </c>
      <c r="L70" s="8">
        <v>11.11</v>
      </c>
      <c r="M70" s="8">
        <v>66.67</v>
      </c>
      <c r="N70" s="8">
        <v>22.22</v>
      </c>
      <c r="O70" s="8">
        <v>0</v>
      </c>
      <c r="P70" s="8">
        <v>0</v>
      </c>
    </row>
    <row r="71" spans="1:16" ht="14.1" customHeight="1" x14ac:dyDescent="0.25">
      <c r="A71" s="8" t="s">
        <v>33</v>
      </c>
      <c r="B71" s="8" t="s">
        <v>402</v>
      </c>
      <c r="C71" s="8">
        <v>8.1999999999999993</v>
      </c>
      <c r="D71" s="8">
        <v>11</v>
      </c>
      <c r="E71" s="8">
        <v>0.75</v>
      </c>
      <c r="F71" s="8">
        <v>0.93</v>
      </c>
      <c r="G71" s="8">
        <v>13</v>
      </c>
      <c r="H71" s="8">
        <v>17</v>
      </c>
      <c r="I71" s="8">
        <v>3</v>
      </c>
      <c r="J71" s="8">
        <v>5</v>
      </c>
      <c r="K71" s="8">
        <v>8</v>
      </c>
      <c r="L71" s="8">
        <v>27.27</v>
      </c>
      <c r="M71" s="8">
        <v>45.45</v>
      </c>
      <c r="N71" s="8">
        <v>18.18</v>
      </c>
      <c r="O71" s="8">
        <v>9.09</v>
      </c>
      <c r="P71" s="8">
        <v>0</v>
      </c>
    </row>
    <row r="72" spans="1:16" ht="14.1" customHeight="1" x14ac:dyDescent="0.25">
      <c r="A72" s="8" t="s">
        <v>19</v>
      </c>
      <c r="B72" s="8" t="s">
        <v>409</v>
      </c>
      <c r="C72" s="8">
        <v>9.6999999999999993</v>
      </c>
      <c r="D72" s="8">
        <v>12</v>
      </c>
      <c r="E72" s="8">
        <v>0.81</v>
      </c>
      <c r="F72" s="8">
        <v>1.03</v>
      </c>
      <c r="G72" s="8">
        <v>17</v>
      </c>
      <c r="H72" s="8">
        <v>32</v>
      </c>
      <c r="I72" s="8">
        <v>2</v>
      </c>
      <c r="J72" s="8">
        <v>3</v>
      </c>
      <c r="K72" s="8">
        <v>7</v>
      </c>
      <c r="L72" s="8">
        <v>41.67</v>
      </c>
      <c r="M72" s="8">
        <v>33.33</v>
      </c>
      <c r="N72" s="8">
        <v>25</v>
      </c>
      <c r="O72" s="8">
        <v>0</v>
      </c>
      <c r="P72" s="8">
        <v>0</v>
      </c>
    </row>
    <row r="73" spans="1:16" ht="14.1" customHeight="1" x14ac:dyDescent="0.25">
      <c r="A73" s="8" t="s">
        <v>19</v>
      </c>
      <c r="B73" s="8" t="s">
        <v>411</v>
      </c>
      <c r="C73" s="8">
        <v>20.2</v>
      </c>
      <c r="D73" s="8">
        <v>24</v>
      </c>
      <c r="E73" s="8">
        <v>0.84</v>
      </c>
      <c r="F73" s="8">
        <v>1.07</v>
      </c>
      <c r="G73" s="8">
        <v>10</v>
      </c>
      <c r="H73" s="8">
        <v>32</v>
      </c>
      <c r="I73" s="8">
        <v>3</v>
      </c>
      <c r="J73" s="8">
        <v>5</v>
      </c>
      <c r="K73" s="8">
        <v>12</v>
      </c>
      <c r="L73" s="8">
        <v>45.83</v>
      </c>
      <c r="M73" s="8">
        <v>37.5</v>
      </c>
      <c r="N73" s="8">
        <v>16.670000000000002</v>
      </c>
      <c r="O73" s="8">
        <v>0</v>
      </c>
      <c r="P73" s="8">
        <v>0</v>
      </c>
    </row>
    <row r="74" spans="1:16" ht="14.1" customHeight="1" x14ac:dyDescent="0.25">
      <c r="A74" s="8" t="s">
        <v>23</v>
      </c>
      <c r="B74" s="8" t="s">
        <v>411</v>
      </c>
      <c r="C74" s="8">
        <v>8</v>
      </c>
      <c r="D74" s="8">
        <v>12</v>
      </c>
      <c r="E74" s="8">
        <v>0.67</v>
      </c>
      <c r="F74" s="8">
        <v>0.8</v>
      </c>
      <c r="G74" s="8">
        <v>7</v>
      </c>
      <c r="H74" s="8">
        <v>7</v>
      </c>
      <c r="I74" s="8">
        <v>4</v>
      </c>
      <c r="J74" s="8">
        <v>7</v>
      </c>
      <c r="K74" s="8">
        <v>7</v>
      </c>
      <c r="L74" s="8">
        <v>8.33</v>
      </c>
      <c r="M74" s="8">
        <v>41.67</v>
      </c>
      <c r="N74" s="8">
        <v>50</v>
      </c>
      <c r="O74" s="8">
        <v>0</v>
      </c>
      <c r="P74" s="8">
        <v>0</v>
      </c>
    </row>
    <row r="75" spans="1:16" ht="14.1" customHeight="1" x14ac:dyDescent="0.25">
      <c r="A75" s="8" t="s">
        <v>25</v>
      </c>
      <c r="B75" s="8" t="s">
        <v>411</v>
      </c>
      <c r="C75" s="8">
        <v>21.1</v>
      </c>
      <c r="D75" s="8">
        <v>29</v>
      </c>
      <c r="E75" s="8">
        <v>0.73</v>
      </c>
      <c r="F75" s="8">
        <v>0.9</v>
      </c>
      <c r="G75" s="8">
        <v>17</v>
      </c>
      <c r="H75" s="8">
        <v>19</v>
      </c>
      <c r="I75" s="8">
        <v>4</v>
      </c>
      <c r="J75" s="8">
        <v>11</v>
      </c>
      <c r="K75" s="8">
        <v>11</v>
      </c>
      <c r="L75" s="8">
        <v>10.34</v>
      </c>
      <c r="M75" s="8">
        <v>62.07</v>
      </c>
      <c r="N75" s="8">
        <v>24.14</v>
      </c>
      <c r="O75" s="8">
        <v>3.45</v>
      </c>
      <c r="P75" s="8">
        <v>0</v>
      </c>
    </row>
    <row r="76" spans="1:16" ht="14.1" customHeight="1" x14ac:dyDescent="0.25">
      <c r="A76" s="8" t="s">
        <v>29</v>
      </c>
      <c r="B76" s="8" t="s">
        <v>411</v>
      </c>
      <c r="C76" s="8">
        <v>70.3</v>
      </c>
      <c r="D76" s="8">
        <v>90</v>
      </c>
      <c r="E76" s="8">
        <v>0.78</v>
      </c>
      <c r="F76" s="8">
        <v>0.96</v>
      </c>
      <c r="G76" s="8">
        <v>25</v>
      </c>
      <c r="H76" s="8">
        <v>32</v>
      </c>
      <c r="I76" s="8">
        <v>4</v>
      </c>
      <c r="J76" s="8">
        <v>11</v>
      </c>
      <c r="K76" s="8">
        <v>13</v>
      </c>
      <c r="L76" s="8">
        <v>28.89</v>
      </c>
      <c r="M76" s="8">
        <v>45.56</v>
      </c>
      <c r="N76" s="8">
        <v>25.56</v>
      </c>
      <c r="O76" s="8">
        <v>0</v>
      </c>
      <c r="P76" s="8">
        <v>0</v>
      </c>
    </row>
    <row r="77" spans="1:16" ht="14.1" customHeight="1" x14ac:dyDescent="0.25">
      <c r="A77" s="8" t="s">
        <v>33</v>
      </c>
      <c r="B77" s="8" t="s">
        <v>411</v>
      </c>
      <c r="C77" s="8">
        <v>12.3</v>
      </c>
      <c r="D77" s="8">
        <v>17</v>
      </c>
      <c r="E77" s="8">
        <v>0.72</v>
      </c>
      <c r="F77" s="8">
        <v>0.9</v>
      </c>
      <c r="G77" s="8">
        <v>14</v>
      </c>
      <c r="H77" s="8">
        <v>17</v>
      </c>
      <c r="I77" s="8">
        <v>4</v>
      </c>
      <c r="J77" s="8">
        <v>9</v>
      </c>
      <c r="K77" s="8">
        <v>9</v>
      </c>
      <c r="L77" s="8">
        <v>5.88</v>
      </c>
      <c r="M77" s="8">
        <v>64.709999999999994</v>
      </c>
      <c r="N77" s="8">
        <v>29.41</v>
      </c>
      <c r="O77" s="8">
        <v>0</v>
      </c>
      <c r="P77" s="8">
        <v>0</v>
      </c>
    </row>
    <row r="78" spans="1:16" ht="14.1" customHeight="1" x14ac:dyDescent="0.25">
      <c r="A78" s="8" t="s">
        <v>35</v>
      </c>
      <c r="B78" s="8" t="s">
        <v>411</v>
      </c>
      <c r="C78" s="8">
        <v>14.1</v>
      </c>
      <c r="D78" s="8">
        <v>20</v>
      </c>
      <c r="E78" s="8">
        <v>0.71</v>
      </c>
      <c r="F78" s="8">
        <v>0.86</v>
      </c>
      <c r="G78" s="8">
        <v>15</v>
      </c>
      <c r="H78" s="8">
        <v>16</v>
      </c>
      <c r="I78" s="8">
        <v>4</v>
      </c>
      <c r="J78" s="8">
        <v>9</v>
      </c>
      <c r="K78" s="8">
        <v>10</v>
      </c>
      <c r="L78" s="8">
        <v>25</v>
      </c>
      <c r="M78" s="8">
        <v>40</v>
      </c>
      <c r="N78" s="8">
        <v>25</v>
      </c>
      <c r="O78" s="8">
        <v>5</v>
      </c>
      <c r="P78" s="8">
        <v>5</v>
      </c>
    </row>
    <row r="79" spans="1:16" ht="14.1" customHeight="1" x14ac:dyDescent="0.25">
      <c r="A79" s="8" t="s">
        <v>19</v>
      </c>
      <c r="B79" s="8" t="s">
        <v>418</v>
      </c>
      <c r="C79" s="8">
        <v>12.2</v>
      </c>
      <c r="D79" s="8">
        <v>14</v>
      </c>
      <c r="E79" s="8">
        <v>0.87</v>
      </c>
      <c r="F79" s="8">
        <v>1.1100000000000001</v>
      </c>
      <c r="G79" s="8">
        <v>3</v>
      </c>
      <c r="H79" s="8">
        <v>32</v>
      </c>
      <c r="I79" s="8">
        <v>3</v>
      </c>
      <c r="J79" s="8">
        <v>3</v>
      </c>
      <c r="K79" s="8">
        <v>12</v>
      </c>
      <c r="L79" s="8">
        <v>64.290000000000006</v>
      </c>
      <c r="M79" s="8">
        <v>28.57</v>
      </c>
      <c r="N79" s="8">
        <v>0</v>
      </c>
      <c r="O79" s="8">
        <v>0</v>
      </c>
      <c r="P79" s="8">
        <v>7.14</v>
      </c>
    </row>
    <row r="80" spans="1:16" ht="14.1" customHeight="1" x14ac:dyDescent="0.25">
      <c r="A80" s="8" t="s">
        <v>19</v>
      </c>
      <c r="B80" s="8" t="s">
        <v>424</v>
      </c>
      <c r="C80" s="8">
        <v>30.3</v>
      </c>
      <c r="D80" s="8">
        <v>35</v>
      </c>
      <c r="E80" s="8">
        <v>0.87</v>
      </c>
      <c r="F80" s="8">
        <v>1.1000000000000001</v>
      </c>
      <c r="G80" s="8">
        <v>4</v>
      </c>
      <c r="H80" s="8">
        <v>32</v>
      </c>
      <c r="I80" s="8">
        <v>4</v>
      </c>
      <c r="J80" s="8">
        <v>1</v>
      </c>
      <c r="K80" s="8">
        <v>13</v>
      </c>
      <c r="L80" s="8">
        <v>54.29</v>
      </c>
      <c r="M80" s="8">
        <v>34.29</v>
      </c>
      <c r="N80" s="8">
        <v>8.57</v>
      </c>
      <c r="O80" s="8">
        <v>2.86</v>
      </c>
      <c r="P80" s="8">
        <v>0</v>
      </c>
    </row>
    <row r="81" spans="1:16" ht="14.1" customHeight="1" x14ac:dyDescent="0.25">
      <c r="A81" s="8" t="s">
        <v>23</v>
      </c>
      <c r="B81" s="8" t="s">
        <v>424</v>
      </c>
      <c r="C81" s="8">
        <v>16</v>
      </c>
      <c r="D81" s="8">
        <v>19</v>
      </c>
      <c r="E81" s="8">
        <v>0.84</v>
      </c>
      <c r="F81" s="8">
        <v>1.02</v>
      </c>
      <c r="G81" s="8">
        <v>4</v>
      </c>
      <c r="H81" s="8">
        <v>7</v>
      </c>
      <c r="I81" s="8">
        <v>4</v>
      </c>
      <c r="J81" s="8">
        <v>4</v>
      </c>
      <c r="K81" s="8">
        <v>7</v>
      </c>
      <c r="L81" s="8">
        <v>21.05</v>
      </c>
      <c r="M81" s="8">
        <v>78.95</v>
      </c>
      <c r="N81" s="8">
        <v>0</v>
      </c>
      <c r="O81" s="8">
        <v>0</v>
      </c>
      <c r="P81" s="8">
        <v>0</v>
      </c>
    </row>
    <row r="82" spans="1:16" ht="14.1" customHeight="1" x14ac:dyDescent="0.25">
      <c r="A82" s="8" t="s">
        <v>25</v>
      </c>
      <c r="B82" s="8" t="s">
        <v>424</v>
      </c>
      <c r="C82" s="8">
        <v>14.7</v>
      </c>
      <c r="D82" s="8">
        <v>18</v>
      </c>
      <c r="E82" s="8">
        <v>0.82</v>
      </c>
      <c r="F82" s="8">
        <v>1.01</v>
      </c>
      <c r="G82" s="8">
        <v>10</v>
      </c>
      <c r="H82" s="8">
        <v>19</v>
      </c>
      <c r="I82" s="8">
        <v>4</v>
      </c>
      <c r="J82" s="8">
        <v>6</v>
      </c>
      <c r="K82" s="8">
        <v>11</v>
      </c>
      <c r="L82" s="8">
        <v>33.33</v>
      </c>
      <c r="M82" s="8">
        <v>50</v>
      </c>
      <c r="N82" s="8">
        <v>16.670000000000002</v>
      </c>
      <c r="O82" s="8">
        <v>0</v>
      </c>
      <c r="P82" s="8">
        <v>0</v>
      </c>
    </row>
    <row r="83" spans="1:16" ht="14.1" customHeight="1" x14ac:dyDescent="0.25">
      <c r="A83" s="8" t="s">
        <v>29</v>
      </c>
      <c r="B83" s="8" t="s">
        <v>424</v>
      </c>
      <c r="C83" s="8">
        <v>48.4</v>
      </c>
      <c r="D83" s="8">
        <v>59</v>
      </c>
      <c r="E83" s="8">
        <v>0.82</v>
      </c>
      <c r="F83" s="8">
        <v>1.01</v>
      </c>
      <c r="G83" s="8">
        <v>18</v>
      </c>
      <c r="H83" s="8">
        <v>32</v>
      </c>
      <c r="I83" s="8">
        <v>4</v>
      </c>
      <c r="J83" s="8">
        <v>7</v>
      </c>
      <c r="K83" s="8">
        <v>13</v>
      </c>
      <c r="L83" s="8">
        <v>30.51</v>
      </c>
      <c r="M83" s="8">
        <v>55.93</v>
      </c>
      <c r="N83" s="8">
        <v>13.56</v>
      </c>
      <c r="O83" s="8">
        <v>0</v>
      </c>
      <c r="P83" s="8">
        <v>0</v>
      </c>
    </row>
    <row r="84" spans="1:16" ht="14.1" customHeight="1" x14ac:dyDescent="0.25">
      <c r="A84" s="8" t="s">
        <v>31</v>
      </c>
      <c r="B84" s="8" t="s">
        <v>424</v>
      </c>
      <c r="C84" s="8">
        <v>13.2</v>
      </c>
      <c r="D84" s="8">
        <v>16</v>
      </c>
      <c r="E84" s="8">
        <v>0.83</v>
      </c>
      <c r="F84" s="8">
        <v>0.98</v>
      </c>
      <c r="G84" s="8">
        <v>6</v>
      </c>
      <c r="H84" s="8">
        <v>7</v>
      </c>
      <c r="I84" s="8">
        <v>4</v>
      </c>
      <c r="J84" s="8">
        <v>4</v>
      </c>
      <c r="K84" s="8">
        <v>5</v>
      </c>
      <c r="L84" s="8">
        <v>50</v>
      </c>
      <c r="M84" s="8">
        <v>25</v>
      </c>
      <c r="N84" s="8">
        <v>25</v>
      </c>
      <c r="O84" s="8">
        <v>0</v>
      </c>
      <c r="P84" s="8">
        <v>0</v>
      </c>
    </row>
    <row r="85" spans="1:16" ht="14.1" customHeight="1" x14ac:dyDescent="0.25">
      <c r="A85" s="8" t="s">
        <v>33</v>
      </c>
      <c r="B85" s="8" t="s">
        <v>424</v>
      </c>
      <c r="C85" s="8">
        <v>16.8</v>
      </c>
      <c r="D85" s="8">
        <v>20</v>
      </c>
      <c r="E85" s="8">
        <v>0.84</v>
      </c>
      <c r="F85" s="8">
        <v>1.05</v>
      </c>
      <c r="G85" s="8">
        <v>7</v>
      </c>
      <c r="H85" s="8">
        <v>17</v>
      </c>
      <c r="I85" s="8">
        <v>4</v>
      </c>
      <c r="J85" s="8">
        <v>4</v>
      </c>
      <c r="K85" s="8">
        <v>9</v>
      </c>
      <c r="L85" s="8">
        <v>35</v>
      </c>
      <c r="M85" s="8">
        <v>55</v>
      </c>
      <c r="N85" s="8">
        <v>10</v>
      </c>
      <c r="O85" s="8">
        <v>0</v>
      </c>
      <c r="P85" s="8">
        <v>0</v>
      </c>
    </row>
    <row r="86" spans="1:16" ht="14.1" customHeight="1" x14ac:dyDescent="0.25">
      <c r="A86" s="8" t="s">
        <v>37</v>
      </c>
      <c r="B86" s="8" t="s">
        <v>424</v>
      </c>
      <c r="C86" s="8">
        <v>13.2</v>
      </c>
      <c r="D86" s="8">
        <v>18</v>
      </c>
      <c r="E86" s="8">
        <v>0.73</v>
      </c>
      <c r="F86" s="8">
        <v>0.89</v>
      </c>
      <c r="G86" s="8">
        <v>7</v>
      </c>
      <c r="H86" s="8">
        <v>8</v>
      </c>
      <c r="I86" s="8">
        <v>4</v>
      </c>
      <c r="J86" s="8">
        <v>7</v>
      </c>
      <c r="K86" s="8">
        <v>8</v>
      </c>
      <c r="L86" s="8">
        <v>16.670000000000002</v>
      </c>
      <c r="M86" s="8">
        <v>50</v>
      </c>
      <c r="N86" s="8">
        <v>33.33</v>
      </c>
      <c r="O86" s="8">
        <v>0</v>
      </c>
      <c r="P86" s="8">
        <v>0</v>
      </c>
    </row>
    <row r="87" spans="1:16" ht="14.1" customHeight="1" x14ac:dyDescent="0.25">
      <c r="A87" s="8" t="s">
        <v>19</v>
      </c>
      <c r="B87" s="8" t="s">
        <v>431</v>
      </c>
      <c r="C87" s="8">
        <v>15.3</v>
      </c>
      <c r="D87" s="8">
        <v>19</v>
      </c>
      <c r="E87" s="8">
        <v>0.81</v>
      </c>
      <c r="F87" s="8">
        <v>1.02</v>
      </c>
      <c r="G87" s="8">
        <v>18</v>
      </c>
      <c r="H87" s="8">
        <v>32</v>
      </c>
      <c r="I87" s="8">
        <v>3</v>
      </c>
      <c r="J87" s="8">
        <v>7</v>
      </c>
      <c r="K87" s="8">
        <v>12</v>
      </c>
      <c r="L87" s="8">
        <v>26.32</v>
      </c>
      <c r="M87" s="8">
        <v>57.89</v>
      </c>
      <c r="N87" s="8">
        <v>15.79</v>
      </c>
      <c r="O87" s="8">
        <v>0</v>
      </c>
      <c r="P87" s="8">
        <v>0</v>
      </c>
    </row>
    <row r="88" spans="1:16" ht="14.1" customHeight="1" x14ac:dyDescent="0.25">
      <c r="A88" s="8" t="s">
        <v>23</v>
      </c>
      <c r="B88" s="8" t="s">
        <v>431</v>
      </c>
      <c r="C88" s="8">
        <v>9.6</v>
      </c>
      <c r="D88" s="8">
        <v>11</v>
      </c>
      <c r="E88" s="8">
        <v>0.87</v>
      </c>
      <c r="F88" s="8">
        <v>1.05</v>
      </c>
      <c r="G88" s="8">
        <v>3</v>
      </c>
      <c r="H88" s="8">
        <v>7</v>
      </c>
      <c r="I88" s="8">
        <v>4</v>
      </c>
      <c r="J88" s="8">
        <v>3</v>
      </c>
      <c r="K88" s="8">
        <v>7</v>
      </c>
      <c r="L88" s="8">
        <v>36.36</v>
      </c>
      <c r="M88" s="8">
        <v>63.64</v>
      </c>
      <c r="N88" s="8">
        <v>0</v>
      </c>
      <c r="O88" s="8">
        <v>0</v>
      </c>
      <c r="P88" s="8">
        <v>0</v>
      </c>
    </row>
    <row r="89" spans="1:16" ht="14.1" customHeight="1" x14ac:dyDescent="0.25">
      <c r="A89" s="8" t="s">
        <v>33</v>
      </c>
      <c r="B89" s="8" t="s">
        <v>431</v>
      </c>
      <c r="C89" s="8">
        <v>10.7</v>
      </c>
      <c r="D89" s="8">
        <v>15</v>
      </c>
      <c r="E89" s="8">
        <v>0.71</v>
      </c>
      <c r="F89" s="8">
        <v>0.89</v>
      </c>
      <c r="G89" s="8">
        <v>15</v>
      </c>
      <c r="H89" s="8">
        <v>17</v>
      </c>
      <c r="I89" s="8">
        <v>3</v>
      </c>
      <c r="J89" s="8">
        <v>6</v>
      </c>
      <c r="K89" s="8">
        <v>8</v>
      </c>
      <c r="L89" s="8">
        <v>26.67</v>
      </c>
      <c r="M89" s="8">
        <v>26.67</v>
      </c>
      <c r="N89" s="8">
        <v>46.67</v>
      </c>
      <c r="O89" s="8">
        <v>0</v>
      </c>
      <c r="P89" s="8">
        <v>0</v>
      </c>
    </row>
    <row r="90" spans="1:16" ht="14.1" customHeight="1" x14ac:dyDescent="0.25">
      <c r="A90" s="8" t="s">
        <v>25</v>
      </c>
      <c r="B90" s="8" t="s">
        <v>433</v>
      </c>
      <c r="C90" s="8">
        <v>9.1</v>
      </c>
      <c r="D90" s="8">
        <v>12</v>
      </c>
      <c r="E90" s="8">
        <v>0.76</v>
      </c>
      <c r="F90" s="8">
        <v>0.94</v>
      </c>
      <c r="G90" s="8">
        <v>16</v>
      </c>
      <c r="H90" s="8">
        <v>19</v>
      </c>
      <c r="I90" s="8">
        <v>3</v>
      </c>
      <c r="J90" s="8">
        <v>6</v>
      </c>
      <c r="K90" s="8">
        <v>8</v>
      </c>
      <c r="L90" s="8">
        <v>16.670000000000002</v>
      </c>
      <c r="M90" s="8">
        <v>58.33</v>
      </c>
      <c r="N90" s="8">
        <v>25</v>
      </c>
      <c r="O90" s="8">
        <v>0</v>
      </c>
      <c r="P90" s="8">
        <v>0</v>
      </c>
    </row>
    <row r="91" spans="1:16" ht="14.1" customHeight="1" x14ac:dyDescent="0.25">
      <c r="A91" s="8" t="s">
        <v>29</v>
      </c>
      <c r="B91" s="8" t="s">
        <v>433</v>
      </c>
      <c r="C91" s="8">
        <v>18.7</v>
      </c>
      <c r="D91" s="8">
        <v>20</v>
      </c>
      <c r="E91" s="8">
        <v>0.94</v>
      </c>
      <c r="F91" s="8">
        <v>1.1499999999999999</v>
      </c>
      <c r="G91" s="8">
        <v>2</v>
      </c>
      <c r="H91" s="8">
        <v>32</v>
      </c>
      <c r="I91" s="8">
        <v>3</v>
      </c>
      <c r="J91" s="8">
        <v>2</v>
      </c>
      <c r="K91" s="8">
        <v>12</v>
      </c>
      <c r="L91" s="8">
        <v>75</v>
      </c>
      <c r="M91" s="8">
        <v>20</v>
      </c>
      <c r="N91" s="8">
        <v>5</v>
      </c>
      <c r="O91" s="8">
        <v>0</v>
      </c>
      <c r="P91" s="8">
        <v>0</v>
      </c>
    </row>
    <row r="92" spans="1:16" ht="14.1" customHeight="1" x14ac:dyDescent="0.25">
      <c r="A92" s="8" t="s">
        <v>25</v>
      </c>
      <c r="B92" s="8" t="s">
        <v>436</v>
      </c>
      <c r="C92" s="8">
        <v>11</v>
      </c>
      <c r="D92" s="8">
        <v>12</v>
      </c>
      <c r="E92" s="8">
        <v>0.92</v>
      </c>
      <c r="F92" s="8">
        <v>1.1399999999999999</v>
      </c>
      <c r="G92" s="8">
        <v>1</v>
      </c>
      <c r="H92" s="8">
        <v>19</v>
      </c>
      <c r="I92" s="8">
        <v>3</v>
      </c>
      <c r="J92" s="8">
        <v>1</v>
      </c>
      <c r="K92" s="8">
        <v>8</v>
      </c>
      <c r="L92" s="8">
        <v>58.33</v>
      </c>
      <c r="M92" s="8">
        <v>41.67</v>
      </c>
      <c r="N92" s="8">
        <v>0</v>
      </c>
      <c r="O92" s="8">
        <v>0</v>
      </c>
      <c r="P92" s="8">
        <v>0</v>
      </c>
    </row>
    <row r="93" spans="1:16" ht="14.1" customHeight="1" x14ac:dyDescent="0.25">
      <c r="A93" s="8" t="s">
        <v>29</v>
      </c>
      <c r="B93" s="8" t="s">
        <v>436</v>
      </c>
      <c r="C93" s="8">
        <v>18</v>
      </c>
      <c r="D93" s="8">
        <v>22</v>
      </c>
      <c r="E93" s="8">
        <v>0.82</v>
      </c>
      <c r="F93" s="8">
        <v>1.01</v>
      </c>
      <c r="G93" s="8">
        <v>18</v>
      </c>
      <c r="H93" s="8">
        <v>32</v>
      </c>
      <c r="I93" s="8">
        <v>4</v>
      </c>
      <c r="J93" s="8">
        <v>7</v>
      </c>
      <c r="K93" s="8">
        <v>13</v>
      </c>
      <c r="L93" s="8">
        <v>22.73</v>
      </c>
      <c r="M93" s="8">
        <v>68.180000000000007</v>
      </c>
      <c r="N93" s="8">
        <v>9.09</v>
      </c>
      <c r="O93" s="8">
        <v>0</v>
      </c>
      <c r="P93" s="8">
        <v>0</v>
      </c>
    </row>
    <row r="94" spans="1:16" ht="14.1" customHeight="1" x14ac:dyDescent="0.25">
      <c r="A94" s="8" t="s">
        <v>35</v>
      </c>
      <c r="B94" s="8" t="s">
        <v>436</v>
      </c>
      <c r="C94" s="8">
        <v>14.2</v>
      </c>
      <c r="D94" s="8">
        <v>16</v>
      </c>
      <c r="E94" s="8">
        <v>0.89</v>
      </c>
      <c r="F94" s="8">
        <v>1.0900000000000001</v>
      </c>
      <c r="G94" s="8">
        <v>5</v>
      </c>
      <c r="H94" s="8">
        <v>16</v>
      </c>
      <c r="I94" s="8">
        <v>4</v>
      </c>
      <c r="J94" s="8">
        <v>2</v>
      </c>
      <c r="K94" s="8">
        <v>10</v>
      </c>
      <c r="L94" s="8">
        <v>62.5</v>
      </c>
      <c r="M94" s="8">
        <v>25</v>
      </c>
      <c r="N94" s="8">
        <v>12.5</v>
      </c>
      <c r="O94" s="8">
        <v>0</v>
      </c>
      <c r="P94" s="8">
        <v>0</v>
      </c>
    </row>
    <row r="95" spans="1:16" ht="14.1" customHeight="1" x14ac:dyDescent="0.25">
      <c r="A95" s="8" t="s">
        <v>19</v>
      </c>
      <c r="B95" s="8" t="s">
        <v>439</v>
      </c>
      <c r="C95" s="8">
        <v>7.9</v>
      </c>
      <c r="D95" s="8">
        <v>11</v>
      </c>
      <c r="E95" s="8">
        <v>0.72</v>
      </c>
      <c r="F95" s="8">
        <v>0.91</v>
      </c>
      <c r="G95" s="8">
        <v>26</v>
      </c>
      <c r="H95" s="8">
        <v>32</v>
      </c>
      <c r="I95" s="8">
        <v>2</v>
      </c>
      <c r="J95" s="8">
        <v>6</v>
      </c>
      <c r="K95" s="8">
        <v>7</v>
      </c>
      <c r="L95" s="8">
        <v>0</v>
      </c>
      <c r="M95" s="8">
        <v>72.73</v>
      </c>
      <c r="N95" s="8">
        <v>27.27</v>
      </c>
      <c r="O95" s="8">
        <v>0</v>
      </c>
      <c r="P95" s="8">
        <v>0</v>
      </c>
    </row>
    <row r="96" spans="1:16" ht="14.1" customHeight="1" x14ac:dyDescent="0.25">
      <c r="A96" s="8" t="s">
        <v>19</v>
      </c>
      <c r="B96" s="8" t="s">
        <v>441</v>
      </c>
      <c r="C96" s="8">
        <v>66.400000000000006</v>
      </c>
      <c r="D96" s="8">
        <v>81</v>
      </c>
      <c r="E96" s="8">
        <v>0.82</v>
      </c>
      <c r="F96" s="8">
        <v>1.04</v>
      </c>
      <c r="G96" s="8">
        <v>16</v>
      </c>
      <c r="H96" s="8">
        <v>32</v>
      </c>
      <c r="I96" s="8">
        <v>4</v>
      </c>
      <c r="J96" s="8">
        <v>8</v>
      </c>
      <c r="K96" s="8">
        <v>13</v>
      </c>
      <c r="L96" s="8">
        <v>32.1</v>
      </c>
      <c r="M96" s="8">
        <v>54.32</v>
      </c>
      <c r="N96" s="8">
        <v>12.35</v>
      </c>
      <c r="O96" s="8">
        <v>1.23</v>
      </c>
      <c r="P96" s="8">
        <v>0</v>
      </c>
    </row>
    <row r="97" spans="1:16" ht="14.1" customHeight="1" x14ac:dyDescent="0.25">
      <c r="A97" s="8" t="s">
        <v>23</v>
      </c>
      <c r="B97" s="8" t="s">
        <v>441</v>
      </c>
      <c r="C97" s="8">
        <v>9.8000000000000007</v>
      </c>
      <c r="D97" s="8">
        <v>11</v>
      </c>
      <c r="E97" s="8">
        <v>0.89</v>
      </c>
      <c r="F97" s="8">
        <v>1.07</v>
      </c>
      <c r="G97" s="8">
        <v>2</v>
      </c>
      <c r="H97" s="8">
        <v>7</v>
      </c>
      <c r="I97" s="8">
        <v>4</v>
      </c>
      <c r="J97" s="8">
        <v>2</v>
      </c>
      <c r="K97" s="8">
        <v>7</v>
      </c>
      <c r="L97" s="8">
        <v>45.45</v>
      </c>
      <c r="M97" s="8">
        <v>54.55</v>
      </c>
      <c r="N97" s="8">
        <v>0</v>
      </c>
      <c r="O97" s="8">
        <v>0</v>
      </c>
      <c r="P97" s="8">
        <v>0</v>
      </c>
    </row>
    <row r="98" spans="1:16" ht="14.1" customHeight="1" x14ac:dyDescent="0.25">
      <c r="A98" s="8" t="s">
        <v>25</v>
      </c>
      <c r="B98" s="8" t="s">
        <v>441</v>
      </c>
      <c r="C98" s="8">
        <v>33.700000000000003</v>
      </c>
      <c r="D98" s="8">
        <v>39</v>
      </c>
      <c r="E98" s="8">
        <v>0.86</v>
      </c>
      <c r="F98" s="8">
        <v>1.07</v>
      </c>
      <c r="G98" s="8">
        <v>6</v>
      </c>
      <c r="H98" s="8">
        <v>19</v>
      </c>
      <c r="I98" s="8">
        <v>4</v>
      </c>
      <c r="J98" s="8">
        <v>4</v>
      </c>
      <c r="K98" s="8">
        <v>11</v>
      </c>
      <c r="L98" s="8">
        <v>43.59</v>
      </c>
      <c r="M98" s="8">
        <v>48.72</v>
      </c>
      <c r="N98" s="8">
        <v>7.69</v>
      </c>
      <c r="O98" s="8">
        <v>0</v>
      </c>
      <c r="P98" s="8">
        <v>0</v>
      </c>
    </row>
    <row r="99" spans="1:16" ht="14.1" customHeight="1" x14ac:dyDescent="0.25">
      <c r="A99" s="8" t="s">
        <v>29</v>
      </c>
      <c r="B99" s="8" t="s">
        <v>441</v>
      </c>
      <c r="C99" s="8">
        <v>34.799999999999997</v>
      </c>
      <c r="D99" s="8">
        <v>40</v>
      </c>
      <c r="E99" s="8">
        <v>0.87</v>
      </c>
      <c r="F99" s="8">
        <v>1.07</v>
      </c>
      <c r="G99" s="8">
        <v>11</v>
      </c>
      <c r="H99" s="8">
        <v>32</v>
      </c>
      <c r="I99" s="8">
        <v>4</v>
      </c>
      <c r="J99" s="8">
        <v>3</v>
      </c>
      <c r="K99" s="8">
        <v>13</v>
      </c>
      <c r="L99" s="8">
        <v>42.5</v>
      </c>
      <c r="M99" s="8">
        <v>52.5</v>
      </c>
      <c r="N99" s="8">
        <v>5</v>
      </c>
      <c r="O99" s="8">
        <v>0</v>
      </c>
      <c r="P99" s="8">
        <v>0</v>
      </c>
    </row>
    <row r="100" spans="1:16" ht="14.1" customHeight="1" x14ac:dyDescent="0.25">
      <c r="A100" s="8" t="s">
        <v>31</v>
      </c>
      <c r="B100" s="8" t="s">
        <v>441</v>
      </c>
      <c r="C100" s="8">
        <v>9.6</v>
      </c>
      <c r="D100" s="8">
        <v>10</v>
      </c>
      <c r="E100" s="8">
        <v>0.96</v>
      </c>
      <c r="F100" s="8">
        <v>1.1399999999999999</v>
      </c>
      <c r="G100" s="8">
        <v>1</v>
      </c>
      <c r="H100" s="8">
        <v>7</v>
      </c>
      <c r="I100" s="8">
        <v>3</v>
      </c>
      <c r="J100" s="8">
        <v>1</v>
      </c>
      <c r="K100" s="8">
        <v>2</v>
      </c>
      <c r="L100" s="8">
        <v>80</v>
      </c>
      <c r="M100" s="8">
        <v>20</v>
      </c>
      <c r="N100" s="8">
        <v>0</v>
      </c>
      <c r="O100" s="8">
        <v>0</v>
      </c>
      <c r="P100" s="8">
        <v>0</v>
      </c>
    </row>
    <row r="101" spans="1:16" ht="14.1" customHeight="1" x14ac:dyDescent="0.25">
      <c r="A101" s="8" t="s">
        <v>33</v>
      </c>
      <c r="B101" s="8" t="s">
        <v>441</v>
      </c>
      <c r="C101" s="8">
        <v>13.2</v>
      </c>
      <c r="D101" s="8">
        <v>15</v>
      </c>
      <c r="E101" s="8">
        <v>0.88</v>
      </c>
      <c r="F101" s="8">
        <v>1.1000000000000001</v>
      </c>
      <c r="G101" s="8">
        <v>4</v>
      </c>
      <c r="H101" s="8">
        <v>17</v>
      </c>
      <c r="I101" s="8">
        <v>3</v>
      </c>
      <c r="J101" s="8">
        <v>2</v>
      </c>
      <c r="K101" s="8">
        <v>8</v>
      </c>
      <c r="L101" s="8">
        <v>40</v>
      </c>
      <c r="M101" s="8">
        <v>60</v>
      </c>
      <c r="N101" s="8">
        <v>0</v>
      </c>
      <c r="O101" s="8">
        <v>0</v>
      </c>
      <c r="P101" s="8">
        <v>0</v>
      </c>
    </row>
    <row r="102" spans="1:16" ht="14.1" customHeight="1" x14ac:dyDescent="0.25">
      <c r="A102" s="8" t="s">
        <v>35</v>
      </c>
      <c r="B102" s="8" t="s">
        <v>441</v>
      </c>
      <c r="C102" s="8">
        <v>19.3</v>
      </c>
      <c r="D102" s="8">
        <v>23</v>
      </c>
      <c r="E102" s="8">
        <v>0.84</v>
      </c>
      <c r="F102" s="8">
        <v>1.03</v>
      </c>
      <c r="G102" s="8">
        <v>10</v>
      </c>
      <c r="H102" s="8">
        <v>16</v>
      </c>
      <c r="I102" s="8">
        <v>4</v>
      </c>
      <c r="J102" s="8">
        <v>5</v>
      </c>
      <c r="K102" s="8">
        <v>10</v>
      </c>
      <c r="L102" s="8">
        <v>39.130000000000003</v>
      </c>
      <c r="M102" s="8">
        <v>47.83</v>
      </c>
      <c r="N102" s="8">
        <v>13.04</v>
      </c>
      <c r="O102" s="8">
        <v>0</v>
      </c>
      <c r="P102" s="8">
        <v>0</v>
      </c>
    </row>
    <row r="103" spans="1:16" ht="14.1" customHeight="1" x14ac:dyDescent="0.25">
      <c r="A103" s="8" t="s">
        <v>37</v>
      </c>
      <c r="B103" s="8" t="s">
        <v>441</v>
      </c>
      <c r="C103" s="8">
        <v>16.100000000000001</v>
      </c>
      <c r="D103" s="8">
        <v>20</v>
      </c>
      <c r="E103" s="8">
        <v>0.81</v>
      </c>
      <c r="F103" s="8">
        <v>0.98</v>
      </c>
      <c r="G103" s="8">
        <v>6</v>
      </c>
      <c r="H103" s="8">
        <v>8</v>
      </c>
      <c r="I103" s="8">
        <v>4</v>
      </c>
      <c r="J103" s="8">
        <v>6</v>
      </c>
      <c r="K103" s="8">
        <v>8</v>
      </c>
      <c r="L103" s="8">
        <v>40</v>
      </c>
      <c r="M103" s="8">
        <v>35</v>
      </c>
      <c r="N103" s="8">
        <v>25</v>
      </c>
      <c r="O103" s="8">
        <v>0</v>
      </c>
      <c r="P103" s="8">
        <v>0</v>
      </c>
    </row>
    <row r="104" spans="1:16" ht="14.1" customHeight="1" x14ac:dyDescent="0.25">
      <c r="A104" s="8" t="s">
        <v>19</v>
      </c>
      <c r="B104" s="8" t="s">
        <v>457</v>
      </c>
      <c r="C104" s="8">
        <v>64.099999999999994</v>
      </c>
      <c r="D104" s="8">
        <v>77</v>
      </c>
      <c r="E104" s="8">
        <v>0.83</v>
      </c>
      <c r="F104" s="8">
        <v>1.06</v>
      </c>
      <c r="G104" s="8">
        <v>11</v>
      </c>
      <c r="H104" s="8">
        <v>32</v>
      </c>
      <c r="I104" s="8">
        <v>4</v>
      </c>
      <c r="J104" s="8">
        <v>4</v>
      </c>
      <c r="K104" s="8">
        <v>13</v>
      </c>
      <c r="L104" s="8">
        <v>45.45</v>
      </c>
      <c r="M104" s="8">
        <v>36.36</v>
      </c>
      <c r="N104" s="8">
        <v>16.88</v>
      </c>
      <c r="O104" s="8">
        <v>1.3</v>
      </c>
      <c r="P104" s="8">
        <v>0</v>
      </c>
    </row>
    <row r="105" spans="1:16" ht="14.1" customHeight="1" x14ac:dyDescent="0.25">
      <c r="A105" s="8" t="s">
        <v>23</v>
      </c>
      <c r="B105" s="8" t="s">
        <v>457</v>
      </c>
      <c r="C105" s="8">
        <v>9.3000000000000007</v>
      </c>
      <c r="D105" s="8">
        <v>11</v>
      </c>
      <c r="E105" s="8">
        <v>0.85</v>
      </c>
      <c r="F105" s="8">
        <v>1.02</v>
      </c>
      <c r="G105" s="8">
        <v>4</v>
      </c>
      <c r="H105" s="8">
        <v>7</v>
      </c>
      <c r="I105" s="8">
        <v>4</v>
      </c>
      <c r="J105" s="8">
        <v>4</v>
      </c>
      <c r="K105" s="8">
        <v>7</v>
      </c>
      <c r="L105" s="8">
        <v>36.36</v>
      </c>
      <c r="M105" s="8">
        <v>54.55</v>
      </c>
      <c r="N105" s="8">
        <v>9.09</v>
      </c>
      <c r="O105" s="8">
        <v>0</v>
      </c>
      <c r="P105" s="8">
        <v>0</v>
      </c>
    </row>
    <row r="106" spans="1:16" ht="14.1" customHeight="1" x14ac:dyDescent="0.25">
      <c r="A106" s="8" t="s">
        <v>25</v>
      </c>
      <c r="B106" s="8" t="s">
        <v>457</v>
      </c>
      <c r="C106" s="8">
        <v>30.2</v>
      </c>
      <c r="D106" s="8">
        <v>36</v>
      </c>
      <c r="E106" s="8">
        <v>0.84</v>
      </c>
      <c r="F106" s="8">
        <v>1.04</v>
      </c>
      <c r="G106" s="8">
        <v>8</v>
      </c>
      <c r="H106" s="8">
        <v>19</v>
      </c>
      <c r="I106" s="8">
        <v>4</v>
      </c>
      <c r="J106" s="8">
        <v>5</v>
      </c>
      <c r="K106" s="8">
        <v>11</v>
      </c>
      <c r="L106" s="8">
        <v>36.11</v>
      </c>
      <c r="M106" s="8">
        <v>52.78</v>
      </c>
      <c r="N106" s="8">
        <v>11.11</v>
      </c>
      <c r="O106" s="8">
        <v>0</v>
      </c>
      <c r="P106" s="8">
        <v>0</v>
      </c>
    </row>
    <row r="107" spans="1:16" ht="14.1" customHeight="1" x14ac:dyDescent="0.25">
      <c r="A107" s="8" t="s">
        <v>29</v>
      </c>
      <c r="B107" s="8" t="s">
        <v>457</v>
      </c>
      <c r="C107" s="8">
        <v>60.2</v>
      </c>
      <c r="D107" s="8">
        <v>72</v>
      </c>
      <c r="E107" s="8">
        <v>0.84</v>
      </c>
      <c r="F107" s="8">
        <v>1.03</v>
      </c>
      <c r="G107" s="8">
        <v>14</v>
      </c>
      <c r="H107" s="8">
        <v>32</v>
      </c>
      <c r="I107" s="8">
        <v>4</v>
      </c>
      <c r="J107" s="8">
        <v>4</v>
      </c>
      <c r="K107" s="8">
        <v>13</v>
      </c>
      <c r="L107" s="8">
        <v>38.89</v>
      </c>
      <c r="M107" s="8">
        <v>47.22</v>
      </c>
      <c r="N107" s="8">
        <v>13.89</v>
      </c>
      <c r="O107" s="8">
        <v>0</v>
      </c>
      <c r="P107" s="8">
        <v>0</v>
      </c>
    </row>
    <row r="108" spans="1:16" ht="14.1" customHeight="1" x14ac:dyDescent="0.25">
      <c r="A108" s="8" t="s">
        <v>31</v>
      </c>
      <c r="B108" s="8" t="s">
        <v>457</v>
      </c>
      <c r="C108" s="8">
        <v>21.9</v>
      </c>
      <c r="D108" s="8">
        <v>26</v>
      </c>
      <c r="E108" s="8">
        <v>0.84</v>
      </c>
      <c r="F108" s="8">
        <v>1</v>
      </c>
      <c r="G108" s="8">
        <v>5</v>
      </c>
      <c r="H108" s="8">
        <v>7</v>
      </c>
      <c r="I108" s="8">
        <v>4</v>
      </c>
      <c r="J108" s="8">
        <v>3</v>
      </c>
      <c r="K108" s="8">
        <v>5</v>
      </c>
      <c r="L108" s="8">
        <v>38.46</v>
      </c>
      <c r="M108" s="8">
        <v>50</v>
      </c>
      <c r="N108" s="8">
        <v>11.54</v>
      </c>
      <c r="O108" s="8">
        <v>0</v>
      </c>
      <c r="P108" s="8">
        <v>0</v>
      </c>
    </row>
    <row r="109" spans="1:16" ht="14.1" customHeight="1" x14ac:dyDescent="0.25">
      <c r="A109" s="8" t="s">
        <v>33</v>
      </c>
      <c r="B109" s="8" t="s">
        <v>457</v>
      </c>
      <c r="C109" s="8">
        <v>24.7</v>
      </c>
      <c r="D109" s="8">
        <v>29</v>
      </c>
      <c r="E109" s="8">
        <v>0.85</v>
      </c>
      <c r="F109" s="8">
        <v>1.06</v>
      </c>
      <c r="G109" s="8">
        <v>6</v>
      </c>
      <c r="H109" s="8">
        <v>17</v>
      </c>
      <c r="I109" s="8">
        <v>4</v>
      </c>
      <c r="J109" s="8">
        <v>3</v>
      </c>
      <c r="K109" s="8">
        <v>9</v>
      </c>
      <c r="L109" s="8">
        <v>41.38</v>
      </c>
      <c r="M109" s="8">
        <v>48.28</v>
      </c>
      <c r="N109" s="8">
        <v>10.34</v>
      </c>
      <c r="O109" s="8">
        <v>0</v>
      </c>
      <c r="P109" s="8">
        <v>0</v>
      </c>
    </row>
    <row r="110" spans="1:16" ht="14.1" customHeight="1" x14ac:dyDescent="0.25">
      <c r="A110" s="8" t="s">
        <v>35</v>
      </c>
      <c r="B110" s="8" t="s">
        <v>457</v>
      </c>
      <c r="C110" s="8">
        <v>13.1</v>
      </c>
      <c r="D110" s="8">
        <v>16</v>
      </c>
      <c r="E110" s="8">
        <v>0.82</v>
      </c>
      <c r="F110" s="8">
        <v>1</v>
      </c>
      <c r="G110" s="8">
        <v>11</v>
      </c>
      <c r="H110" s="8">
        <v>16</v>
      </c>
      <c r="I110" s="8">
        <v>4</v>
      </c>
      <c r="J110" s="8">
        <v>6</v>
      </c>
      <c r="K110" s="8">
        <v>10</v>
      </c>
      <c r="L110" s="8">
        <v>37.5</v>
      </c>
      <c r="M110" s="8">
        <v>43.75</v>
      </c>
      <c r="N110" s="8">
        <v>18.75</v>
      </c>
      <c r="O110" s="8">
        <v>0</v>
      </c>
      <c r="P110" s="8">
        <v>0</v>
      </c>
    </row>
    <row r="111" spans="1:16" ht="14.1" customHeight="1" x14ac:dyDescent="0.25">
      <c r="A111" s="8" t="s">
        <v>37</v>
      </c>
      <c r="B111" s="8" t="s">
        <v>457</v>
      </c>
      <c r="C111" s="8">
        <v>8.4</v>
      </c>
      <c r="D111" s="8">
        <v>12</v>
      </c>
      <c r="E111" s="8">
        <v>0.7</v>
      </c>
      <c r="F111" s="8">
        <v>0.85</v>
      </c>
      <c r="G111" s="8">
        <v>8</v>
      </c>
      <c r="H111" s="8">
        <v>8</v>
      </c>
      <c r="I111" s="8">
        <v>4</v>
      </c>
      <c r="J111" s="8">
        <v>8</v>
      </c>
      <c r="K111" s="8">
        <v>8</v>
      </c>
      <c r="L111" s="8">
        <v>25</v>
      </c>
      <c r="M111" s="8">
        <v>41.67</v>
      </c>
      <c r="N111" s="8">
        <v>16.670000000000002</v>
      </c>
      <c r="O111" s="8">
        <v>16.670000000000002</v>
      </c>
      <c r="P111" s="8">
        <v>0</v>
      </c>
    </row>
    <row r="112" spans="1:16" ht="14.1" customHeight="1" x14ac:dyDescent="0.25">
      <c r="A112" s="8" t="s">
        <v>19</v>
      </c>
      <c r="B112" s="8" t="s">
        <v>464</v>
      </c>
      <c r="C112" s="8">
        <v>2.1</v>
      </c>
      <c r="D112" s="8">
        <v>10</v>
      </c>
      <c r="E112" s="8">
        <v>0.21</v>
      </c>
      <c r="F112" s="8">
        <v>0.27</v>
      </c>
      <c r="G112" s="8">
        <v>32</v>
      </c>
      <c r="H112" s="8">
        <v>32</v>
      </c>
      <c r="I112" s="8">
        <v>2</v>
      </c>
      <c r="J112" s="8">
        <v>7</v>
      </c>
      <c r="K112" s="8">
        <v>7</v>
      </c>
      <c r="L112" s="8">
        <v>0</v>
      </c>
      <c r="M112" s="8">
        <v>0</v>
      </c>
      <c r="N112" s="8">
        <v>10</v>
      </c>
      <c r="O112" s="8">
        <v>80</v>
      </c>
      <c r="P112" s="8">
        <v>10</v>
      </c>
    </row>
    <row r="113" spans="1:16" ht="14.1" customHeight="1" x14ac:dyDescent="0.25">
      <c r="A113" s="8" t="s">
        <v>25</v>
      </c>
      <c r="B113" s="8" t="s">
        <v>470</v>
      </c>
      <c r="C113" s="8">
        <v>9.6</v>
      </c>
      <c r="D113" s="8">
        <v>12</v>
      </c>
      <c r="E113" s="8">
        <v>0.8</v>
      </c>
      <c r="F113" s="8">
        <v>0.99</v>
      </c>
      <c r="G113" s="8">
        <v>13</v>
      </c>
      <c r="H113" s="8">
        <v>19</v>
      </c>
      <c r="I113" s="8">
        <v>3</v>
      </c>
      <c r="J113" s="8">
        <v>5</v>
      </c>
      <c r="K113" s="8">
        <v>8</v>
      </c>
      <c r="L113" s="8">
        <v>50</v>
      </c>
      <c r="M113" s="8">
        <v>25</v>
      </c>
      <c r="N113" s="8">
        <v>16.670000000000002</v>
      </c>
      <c r="O113" s="8">
        <v>8.33</v>
      </c>
      <c r="P113" s="8">
        <v>0</v>
      </c>
    </row>
    <row r="114" spans="1:16" ht="14.1" customHeight="1" x14ac:dyDescent="0.25">
      <c r="A114" s="8" t="s">
        <v>29</v>
      </c>
      <c r="B114" s="8" t="s">
        <v>470</v>
      </c>
      <c r="C114" s="8">
        <v>24</v>
      </c>
      <c r="D114" s="8">
        <v>29</v>
      </c>
      <c r="E114" s="8">
        <v>0.83</v>
      </c>
      <c r="F114" s="8">
        <v>1.02</v>
      </c>
      <c r="G114" s="8">
        <v>16</v>
      </c>
      <c r="H114" s="8">
        <v>32</v>
      </c>
      <c r="I114" s="8">
        <v>4</v>
      </c>
      <c r="J114" s="8">
        <v>6</v>
      </c>
      <c r="K114" s="8">
        <v>13</v>
      </c>
      <c r="L114" s="8">
        <v>34.479999999999997</v>
      </c>
      <c r="M114" s="8">
        <v>51.72</v>
      </c>
      <c r="N114" s="8">
        <v>13.79</v>
      </c>
      <c r="O114" s="8">
        <v>0</v>
      </c>
      <c r="P114" s="8">
        <v>0</v>
      </c>
    </row>
    <row r="115" spans="1:16" ht="14.1" customHeight="1" x14ac:dyDescent="0.25">
      <c r="A115" s="8" t="s">
        <v>33</v>
      </c>
      <c r="B115" s="8" t="s">
        <v>470</v>
      </c>
      <c r="C115" s="8">
        <v>12.9</v>
      </c>
      <c r="D115" s="8">
        <v>16</v>
      </c>
      <c r="E115" s="8">
        <v>0.81</v>
      </c>
      <c r="F115" s="8">
        <v>1</v>
      </c>
      <c r="G115" s="8">
        <v>10</v>
      </c>
      <c r="H115" s="8">
        <v>17</v>
      </c>
      <c r="I115" s="8">
        <v>4</v>
      </c>
      <c r="J115" s="8">
        <v>7</v>
      </c>
      <c r="K115" s="8">
        <v>9</v>
      </c>
      <c r="L115" s="8">
        <v>31.25</v>
      </c>
      <c r="M115" s="8">
        <v>50</v>
      </c>
      <c r="N115" s="8">
        <v>18.75</v>
      </c>
      <c r="O115" s="8">
        <v>0</v>
      </c>
      <c r="P115" s="8">
        <v>0</v>
      </c>
    </row>
    <row r="116" spans="1:16" ht="14.1" customHeight="1" x14ac:dyDescent="0.25">
      <c r="A116" s="8" t="s">
        <v>35</v>
      </c>
      <c r="B116" s="8" t="s">
        <v>470</v>
      </c>
      <c r="C116" s="8">
        <v>10.5</v>
      </c>
      <c r="D116" s="8">
        <v>12</v>
      </c>
      <c r="E116" s="8">
        <v>0.88</v>
      </c>
      <c r="F116" s="8">
        <v>1.07</v>
      </c>
      <c r="G116" s="8">
        <v>7</v>
      </c>
      <c r="H116" s="8">
        <v>16</v>
      </c>
      <c r="I116" s="8">
        <v>3</v>
      </c>
      <c r="J116" s="8">
        <v>4</v>
      </c>
      <c r="K116" s="8">
        <v>6</v>
      </c>
      <c r="L116" s="8">
        <v>50</v>
      </c>
      <c r="M116" s="8">
        <v>41.67</v>
      </c>
      <c r="N116" s="8">
        <v>8.33</v>
      </c>
      <c r="O116" s="8">
        <v>0</v>
      </c>
      <c r="P116" s="8">
        <v>0</v>
      </c>
    </row>
    <row r="117" spans="1:16" ht="14.1" customHeight="1" x14ac:dyDescent="0.25">
      <c r="A117" s="8" t="s">
        <v>25</v>
      </c>
      <c r="B117" s="8" t="s">
        <v>473</v>
      </c>
      <c r="C117" s="8">
        <v>11.4</v>
      </c>
      <c r="D117" s="8">
        <v>14</v>
      </c>
      <c r="E117" s="8">
        <v>0.81</v>
      </c>
      <c r="F117" s="8">
        <v>1.01</v>
      </c>
      <c r="G117" s="8">
        <v>10</v>
      </c>
      <c r="H117" s="8">
        <v>19</v>
      </c>
      <c r="I117" s="8">
        <v>4</v>
      </c>
      <c r="J117" s="8">
        <v>6</v>
      </c>
      <c r="K117" s="8">
        <v>11</v>
      </c>
      <c r="L117" s="8">
        <v>50</v>
      </c>
      <c r="M117" s="8">
        <v>28.57</v>
      </c>
      <c r="N117" s="8">
        <v>14.29</v>
      </c>
      <c r="O117" s="8">
        <v>7.14</v>
      </c>
      <c r="P117" s="8">
        <v>0</v>
      </c>
    </row>
    <row r="118" spans="1:16" ht="14.1" customHeight="1" x14ac:dyDescent="0.25">
      <c r="A118" s="8" t="s">
        <v>29</v>
      </c>
      <c r="B118" s="8" t="s">
        <v>473</v>
      </c>
      <c r="C118" s="8">
        <v>18.899999999999999</v>
      </c>
      <c r="D118" s="8">
        <v>21</v>
      </c>
      <c r="E118" s="8">
        <v>0.9</v>
      </c>
      <c r="F118" s="8">
        <v>1.1100000000000001</v>
      </c>
      <c r="G118" s="8">
        <v>3</v>
      </c>
      <c r="H118" s="8">
        <v>32</v>
      </c>
      <c r="I118" s="8">
        <v>3</v>
      </c>
      <c r="J118" s="8">
        <v>3</v>
      </c>
      <c r="K118" s="8">
        <v>12</v>
      </c>
      <c r="L118" s="8">
        <v>57.14</v>
      </c>
      <c r="M118" s="8">
        <v>38.1</v>
      </c>
      <c r="N118" s="8">
        <v>4.76</v>
      </c>
      <c r="O118" s="8">
        <v>0</v>
      </c>
      <c r="P118" s="8">
        <v>0</v>
      </c>
    </row>
    <row r="119" spans="1:16" ht="14.1" customHeight="1" x14ac:dyDescent="0.25">
      <c r="A119" s="8" t="s">
        <v>31</v>
      </c>
      <c r="B119" s="8" t="s">
        <v>473</v>
      </c>
      <c r="C119" s="8">
        <v>9.6</v>
      </c>
      <c r="D119" s="8">
        <v>10</v>
      </c>
      <c r="E119" s="8">
        <v>0.96</v>
      </c>
      <c r="F119" s="8">
        <v>1.1399999999999999</v>
      </c>
      <c r="G119" s="8">
        <v>1</v>
      </c>
      <c r="H119" s="8">
        <v>7</v>
      </c>
      <c r="I119" s="8">
        <v>3</v>
      </c>
      <c r="J119" s="8">
        <v>1</v>
      </c>
      <c r="K119" s="8">
        <v>2</v>
      </c>
      <c r="L119" s="8">
        <v>80</v>
      </c>
      <c r="M119" s="8">
        <v>20</v>
      </c>
      <c r="N119" s="8">
        <v>0</v>
      </c>
      <c r="O119" s="8">
        <v>0</v>
      </c>
      <c r="P119" s="8">
        <v>0</v>
      </c>
    </row>
    <row r="120" spans="1:16" ht="14.1" customHeight="1" x14ac:dyDescent="0.25">
      <c r="A120" s="8" t="s">
        <v>33</v>
      </c>
      <c r="B120" s="8" t="s">
        <v>473</v>
      </c>
      <c r="C120" s="8">
        <v>17.600000000000001</v>
      </c>
      <c r="D120" s="8">
        <v>19</v>
      </c>
      <c r="E120" s="8">
        <v>0.93</v>
      </c>
      <c r="F120" s="8">
        <v>1.1499999999999999</v>
      </c>
      <c r="G120" s="8">
        <v>2</v>
      </c>
      <c r="H120" s="8">
        <v>17</v>
      </c>
      <c r="I120" s="8">
        <v>4</v>
      </c>
      <c r="J120" s="8">
        <v>1</v>
      </c>
      <c r="K120" s="8">
        <v>9</v>
      </c>
      <c r="L120" s="8">
        <v>63.16</v>
      </c>
      <c r="M120" s="8">
        <v>36.840000000000003</v>
      </c>
      <c r="N120" s="8">
        <v>0</v>
      </c>
      <c r="O120" s="8">
        <v>0</v>
      </c>
      <c r="P120" s="8">
        <v>0</v>
      </c>
    </row>
    <row r="121" spans="1:16" ht="14.1" customHeight="1" x14ac:dyDescent="0.25">
      <c r="A121" s="8" t="s">
        <v>19</v>
      </c>
      <c r="B121" s="8" t="s">
        <v>484</v>
      </c>
      <c r="C121" s="8">
        <v>55.5</v>
      </c>
      <c r="D121" s="8">
        <v>65</v>
      </c>
      <c r="E121" s="8">
        <v>0.85</v>
      </c>
      <c r="F121" s="8">
        <v>1.0900000000000001</v>
      </c>
      <c r="G121" s="8">
        <v>7</v>
      </c>
      <c r="H121" s="8">
        <v>32</v>
      </c>
      <c r="I121" s="8">
        <v>4</v>
      </c>
      <c r="J121" s="8">
        <v>2</v>
      </c>
      <c r="K121" s="8">
        <v>13</v>
      </c>
      <c r="L121" s="8">
        <v>52.31</v>
      </c>
      <c r="M121" s="8">
        <v>32.31</v>
      </c>
      <c r="N121" s="8">
        <v>13.85</v>
      </c>
      <c r="O121" s="8">
        <v>1.54</v>
      </c>
      <c r="P121" s="8">
        <v>0</v>
      </c>
    </row>
    <row r="122" spans="1:16" ht="14.1" customHeight="1" x14ac:dyDescent="0.25">
      <c r="A122" s="8" t="s">
        <v>29</v>
      </c>
      <c r="B122" s="8" t="s">
        <v>484</v>
      </c>
      <c r="C122" s="8">
        <v>8.1</v>
      </c>
      <c r="D122" s="8">
        <v>12</v>
      </c>
      <c r="E122" s="8">
        <v>0.68</v>
      </c>
      <c r="F122" s="8">
        <v>0.83</v>
      </c>
      <c r="G122" s="8">
        <v>31</v>
      </c>
      <c r="H122" s="8">
        <v>32</v>
      </c>
      <c r="I122" s="8">
        <v>2</v>
      </c>
      <c r="J122" s="8">
        <v>6</v>
      </c>
      <c r="K122" s="8">
        <v>7</v>
      </c>
      <c r="L122" s="8">
        <v>0</v>
      </c>
      <c r="M122" s="8">
        <v>58.33</v>
      </c>
      <c r="N122" s="8">
        <v>41.67</v>
      </c>
      <c r="O122" s="8">
        <v>0</v>
      </c>
      <c r="P122" s="8">
        <v>0</v>
      </c>
    </row>
    <row r="123" spans="1:16" ht="14.1" customHeight="1" x14ac:dyDescent="0.25">
      <c r="A123" s="8" t="s">
        <v>19</v>
      </c>
      <c r="B123" s="8" t="s">
        <v>501</v>
      </c>
      <c r="C123" s="8">
        <v>64.3</v>
      </c>
      <c r="D123" s="8">
        <v>92</v>
      </c>
      <c r="E123" s="8">
        <v>0.7</v>
      </c>
      <c r="F123" s="8">
        <v>0.89</v>
      </c>
      <c r="G123" s="8">
        <v>28</v>
      </c>
      <c r="H123" s="8">
        <v>32</v>
      </c>
      <c r="I123" s="8">
        <v>4</v>
      </c>
      <c r="J123" s="8">
        <v>13</v>
      </c>
      <c r="K123" s="8">
        <v>13</v>
      </c>
      <c r="L123" s="8">
        <v>21.74</v>
      </c>
      <c r="M123" s="8">
        <v>38.04</v>
      </c>
      <c r="N123" s="8">
        <v>33.700000000000003</v>
      </c>
      <c r="O123" s="8">
        <v>4.3499999999999996</v>
      </c>
      <c r="P123" s="8">
        <v>2.17</v>
      </c>
    </row>
    <row r="124" spans="1:16" ht="14.1" customHeight="1" x14ac:dyDescent="0.25">
      <c r="A124" s="8" t="s">
        <v>25</v>
      </c>
      <c r="B124" s="8" t="s">
        <v>501</v>
      </c>
      <c r="C124" s="8">
        <v>18.7</v>
      </c>
      <c r="D124" s="8">
        <v>21</v>
      </c>
      <c r="E124" s="8">
        <v>0.89</v>
      </c>
      <c r="F124" s="8">
        <v>1.1100000000000001</v>
      </c>
      <c r="G124" s="8">
        <v>3</v>
      </c>
      <c r="H124" s="8">
        <v>19</v>
      </c>
      <c r="I124" s="8">
        <v>4</v>
      </c>
      <c r="J124" s="8">
        <v>2</v>
      </c>
      <c r="K124" s="8">
        <v>11</v>
      </c>
      <c r="L124" s="8">
        <v>52.38</v>
      </c>
      <c r="M124" s="8">
        <v>42.86</v>
      </c>
      <c r="N124" s="8">
        <v>4.76</v>
      </c>
      <c r="O124" s="8">
        <v>0</v>
      </c>
      <c r="P124" s="8">
        <v>0</v>
      </c>
    </row>
    <row r="125" spans="1:16" ht="14.1" customHeight="1" x14ac:dyDescent="0.25">
      <c r="A125" s="8" t="s">
        <v>29</v>
      </c>
      <c r="B125" s="8" t="s">
        <v>501</v>
      </c>
      <c r="C125" s="8">
        <v>27.4</v>
      </c>
      <c r="D125" s="8">
        <v>36</v>
      </c>
      <c r="E125" s="8">
        <v>0.76</v>
      </c>
      <c r="F125" s="8">
        <v>0.94</v>
      </c>
      <c r="G125" s="8">
        <v>26</v>
      </c>
      <c r="H125" s="8">
        <v>32</v>
      </c>
      <c r="I125" s="8">
        <v>4</v>
      </c>
      <c r="J125" s="8">
        <v>12</v>
      </c>
      <c r="K125" s="8">
        <v>13</v>
      </c>
      <c r="L125" s="8">
        <v>13.89</v>
      </c>
      <c r="M125" s="8">
        <v>63.89</v>
      </c>
      <c r="N125" s="8">
        <v>22.22</v>
      </c>
      <c r="O125" s="8">
        <v>0</v>
      </c>
      <c r="P125" s="8">
        <v>0</v>
      </c>
    </row>
    <row r="126" spans="1:16" ht="14.1" customHeight="1" x14ac:dyDescent="0.25">
      <c r="A126" s="8" t="s">
        <v>25</v>
      </c>
      <c r="B126" s="8" t="s">
        <v>508</v>
      </c>
      <c r="C126" s="8">
        <v>22.8</v>
      </c>
      <c r="D126" s="8">
        <v>28</v>
      </c>
      <c r="E126" s="8">
        <v>0.81</v>
      </c>
      <c r="F126" s="8">
        <v>1.01</v>
      </c>
      <c r="G126" s="8">
        <v>10</v>
      </c>
      <c r="H126" s="8">
        <v>19</v>
      </c>
      <c r="I126" s="8">
        <v>4</v>
      </c>
      <c r="J126" s="8">
        <v>6</v>
      </c>
      <c r="K126" s="8">
        <v>11</v>
      </c>
      <c r="L126" s="8">
        <v>28.57</v>
      </c>
      <c r="M126" s="8">
        <v>57.14</v>
      </c>
      <c r="N126" s="8">
        <v>14.29</v>
      </c>
      <c r="O126" s="8">
        <v>0</v>
      </c>
      <c r="P126" s="8">
        <v>0</v>
      </c>
    </row>
    <row r="127" spans="1:16" ht="14.1" customHeight="1" x14ac:dyDescent="0.25">
      <c r="A127" s="8" t="s">
        <v>29</v>
      </c>
      <c r="B127" s="8" t="s">
        <v>508</v>
      </c>
      <c r="C127" s="8">
        <v>18.7</v>
      </c>
      <c r="D127" s="8">
        <v>21</v>
      </c>
      <c r="E127" s="8">
        <v>0.89</v>
      </c>
      <c r="F127" s="8">
        <v>1.0900000000000001</v>
      </c>
      <c r="G127" s="8">
        <v>7</v>
      </c>
      <c r="H127" s="8">
        <v>32</v>
      </c>
      <c r="I127" s="8">
        <v>3</v>
      </c>
      <c r="J127" s="8">
        <v>6</v>
      </c>
      <c r="K127" s="8">
        <v>12</v>
      </c>
      <c r="L127" s="8">
        <v>52.38</v>
      </c>
      <c r="M127" s="8">
        <v>42.86</v>
      </c>
      <c r="N127" s="8">
        <v>4.76</v>
      </c>
      <c r="O127" s="8">
        <v>0</v>
      </c>
      <c r="P127" s="8">
        <v>0</v>
      </c>
    </row>
    <row r="128" spans="1:16" ht="14.1" customHeight="1" x14ac:dyDescent="0.25">
      <c r="A128" s="8" t="s">
        <v>33</v>
      </c>
      <c r="B128" s="8" t="s">
        <v>508</v>
      </c>
      <c r="C128" s="8">
        <v>13.8</v>
      </c>
      <c r="D128" s="8">
        <v>17</v>
      </c>
      <c r="E128" s="8">
        <v>0.81</v>
      </c>
      <c r="F128" s="8">
        <v>1.01</v>
      </c>
      <c r="G128" s="8">
        <v>9</v>
      </c>
      <c r="H128" s="8">
        <v>17</v>
      </c>
      <c r="I128" s="8">
        <v>4</v>
      </c>
      <c r="J128" s="8">
        <v>6</v>
      </c>
      <c r="K128" s="8">
        <v>9</v>
      </c>
      <c r="L128" s="8">
        <v>23.53</v>
      </c>
      <c r="M128" s="8">
        <v>64.709999999999994</v>
      </c>
      <c r="N128" s="8">
        <v>11.76</v>
      </c>
      <c r="O128" s="8">
        <v>0</v>
      </c>
      <c r="P128" s="8">
        <v>0</v>
      </c>
    </row>
    <row r="129" spans="1:16" ht="14.1" customHeight="1" x14ac:dyDescent="0.25">
      <c r="A129" s="8" t="s">
        <v>35</v>
      </c>
      <c r="B129" s="8" t="s">
        <v>508</v>
      </c>
      <c r="C129" s="8">
        <v>17.899999999999999</v>
      </c>
      <c r="D129" s="8">
        <v>20</v>
      </c>
      <c r="E129" s="8">
        <v>0.9</v>
      </c>
      <c r="F129" s="8">
        <v>1.1000000000000001</v>
      </c>
      <c r="G129" s="8">
        <v>3</v>
      </c>
      <c r="H129" s="8">
        <v>16</v>
      </c>
      <c r="I129" s="8">
        <v>4</v>
      </c>
      <c r="J129" s="8">
        <v>1</v>
      </c>
      <c r="K129" s="8">
        <v>10</v>
      </c>
      <c r="L129" s="8">
        <v>55</v>
      </c>
      <c r="M129" s="8">
        <v>40</v>
      </c>
      <c r="N129" s="8">
        <v>5</v>
      </c>
      <c r="O129" s="8">
        <v>0</v>
      </c>
      <c r="P129" s="8">
        <v>0</v>
      </c>
    </row>
    <row r="130" spans="1:16" ht="14.1" customHeight="1" x14ac:dyDescent="0.25">
      <c r="A130" s="8" t="s">
        <v>37</v>
      </c>
      <c r="B130" s="8" t="s">
        <v>508</v>
      </c>
      <c r="C130" s="8">
        <v>11.8</v>
      </c>
      <c r="D130" s="8">
        <v>13</v>
      </c>
      <c r="E130" s="8">
        <v>0.91</v>
      </c>
      <c r="F130" s="8">
        <v>1.1000000000000001</v>
      </c>
      <c r="G130" s="8">
        <v>3</v>
      </c>
      <c r="H130" s="8">
        <v>8</v>
      </c>
      <c r="I130" s="8">
        <v>4</v>
      </c>
      <c r="J130" s="8">
        <v>3</v>
      </c>
      <c r="K130" s="8">
        <v>8</v>
      </c>
      <c r="L130" s="8">
        <v>53.85</v>
      </c>
      <c r="M130" s="8">
        <v>46.15</v>
      </c>
      <c r="N130" s="8">
        <v>0</v>
      </c>
      <c r="O130" s="8">
        <v>0</v>
      </c>
      <c r="P130" s="8">
        <v>0</v>
      </c>
    </row>
    <row r="131" spans="1:16" ht="14.1" customHeight="1" x14ac:dyDescent="0.25">
      <c r="A131" s="8" t="s">
        <v>19</v>
      </c>
      <c r="B131" s="8" t="s">
        <v>515</v>
      </c>
      <c r="C131" s="8">
        <v>10.4</v>
      </c>
      <c r="D131" s="8">
        <v>12</v>
      </c>
      <c r="E131" s="8">
        <v>0.87</v>
      </c>
      <c r="F131" s="8">
        <v>1.1000000000000001</v>
      </c>
      <c r="G131" s="8">
        <v>4</v>
      </c>
      <c r="H131" s="8">
        <v>32</v>
      </c>
      <c r="I131" s="8">
        <v>2</v>
      </c>
      <c r="J131" s="8">
        <v>1</v>
      </c>
      <c r="K131" s="8">
        <v>7</v>
      </c>
      <c r="L131" s="8">
        <v>58.33</v>
      </c>
      <c r="M131" s="8">
        <v>25</v>
      </c>
      <c r="N131" s="8">
        <v>16.670000000000002</v>
      </c>
      <c r="O131" s="8">
        <v>0</v>
      </c>
      <c r="P131" s="8">
        <v>0</v>
      </c>
    </row>
    <row r="132" spans="1:16" ht="14.1" customHeight="1" x14ac:dyDescent="0.25">
      <c r="A132" s="8" t="s">
        <v>23</v>
      </c>
      <c r="B132" s="8" t="s">
        <v>515</v>
      </c>
      <c r="C132" s="8">
        <v>8.9</v>
      </c>
      <c r="D132" s="8">
        <v>11</v>
      </c>
      <c r="E132" s="8">
        <v>0.81</v>
      </c>
      <c r="F132" s="8">
        <v>0.98</v>
      </c>
      <c r="G132" s="8">
        <v>6</v>
      </c>
      <c r="H132" s="8">
        <v>7</v>
      </c>
      <c r="I132" s="8">
        <v>4</v>
      </c>
      <c r="J132" s="8">
        <v>6</v>
      </c>
      <c r="K132" s="8">
        <v>7</v>
      </c>
      <c r="L132" s="8">
        <v>18.18</v>
      </c>
      <c r="M132" s="8">
        <v>72.73</v>
      </c>
      <c r="N132" s="8">
        <v>9.09</v>
      </c>
      <c r="O132" s="8">
        <v>0</v>
      </c>
      <c r="P132" s="8">
        <v>0</v>
      </c>
    </row>
    <row r="133" spans="1:16" ht="14.1" customHeight="1" x14ac:dyDescent="0.25">
      <c r="A133" s="8" t="s">
        <v>29</v>
      </c>
      <c r="B133" s="8" t="s">
        <v>515</v>
      </c>
      <c r="C133" s="8">
        <v>13.4</v>
      </c>
      <c r="D133" s="8">
        <v>15</v>
      </c>
      <c r="E133" s="8">
        <v>0.89</v>
      </c>
      <c r="F133" s="8">
        <v>1.1000000000000001</v>
      </c>
      <c r="G133" s="8">
        <v>6</v>
      </c>
      <c r="H133" s="8">
        <v>32</v>
      </c>
      <c r="I133" s="8">
        <v>3</v>
      </c>
      <c r="J133" s="8">
        <v>5</v>
      </c>
      <c r="K133" s="8">
        <v>12</v>
      </c>
      <c r="L133" s="8">
        <v>46.67</v>
      </c>
      <c r="M133" s="8">
        <v>53.33</v>
      </c>
      <c r="N133" s="8">
        <v>0</v>
      </c>
      <c r="O133" s="8">
        <v>0</v>
      </c>
      <c r="P133" s="8">
        <v>0</v>
      </c>
    </row>
    <row r="134" spans="1:16" ht="14.1" customHeight="1" x14ac:dyDescent="0.25">
      <c r="A134" s="8" t="s">
        <v>31</v>
      </c>
      <c r="B134" s="8" t="s">
        <v>515</v>
      </c>
      <c r="C134" s="8">
        <v>10.199999999999999</v>
      </c>
      <c r="D134" s="8">
        <v>12</v>
      </c>
      <c r="E134" s="8">
        <v>0.85</v>
      </c>
      <c r="F134" s="8">
        <v>1.01</v>
      </c>
      <c r="G134" s="8">
        <v>4</v>
      </c>
      <c r="H134" s="8">
        <v>7</v>
      </c>
      <c r="I134" s="8">
        <v>4</v>
      </c>
      <c r="J134" s="8">
        <v>2</v>
      </c>
      <c r="K134" s="8">
        <v>5</v>
      </c>
      <c r="L134" s="8">
        <v>25</v>
      </c>
      <c r="M134" s="8">
        <v>75</v>
      </c>
      <c r="N134" s="8">
        <v>0</v>
      </c>
      <c r="O134" s="8">
        <v>0</v>
      </c>
      <c r="P134" s="8">
        <v>0</v>
      </c>
    </row>
    <row r="135" spans="1:16" ht="14.1" customHeight="1" x14ac:dyDescent="0.25">
      <c r="A135" s="8" t="s">
        <v>35</v>
      </c>
      <c r="B135" s="8" t="s">
        <v>515</v>
      </c>
      <c r="C135" s="8">
        <v>10</v>
      </c>
      <c r="D135" s="8">
        <v>11</v>
      </c>
      <c r="E135" s="8">
        <v>0.91</v>
      </c>
      <c r="F135" s="8">
        <v>1.1200000000000001</v>
      </c>
      <c r="G135" s="8">
        <v>2</v>
      </c>
      <c r="H135" s="8">
        <v>16</v>
      </c>
      <c r="I135" s="8">
        <v>3</v>
      </c>
      <c r="J135" s="8">
        <v>2</v>
      </c>
      <c r="K135" s="8">
        <v>6</v>
      </c>
      <c r="L135" s="8">
        <v>54.55</v>
      </c>
      <c r="M135" s="8">
        <v>45.45</v>
      </c>
      <c r="N135" s="8">
        <v>0</v>
      </c>
      <c r="O135" s="8">
        <v>0</v>
      </c>
      <c r="P135" s="8">
        <v>0</v>
      </c>
    </row>
    <row r="136" spans="1:16" ht="14.1" customHeight="1" x14ac:dyDescent="0.25">
      <c r="A136" s="8" t="s">
        <v>19</v>
      </c>
      <c r="B136" s="8" t="s">
        <v>519</v>
      </c>
      <c r="C136" s="8">
        <v>7.5</v>
      </c>
      <c r="D136" s="8">
        <v>10</v>
      </c>
      <c r="E136" s="8">
        <v>0.75</v>
      </c>
      <c r="F136" s="8">
        <v>0.95</v>
      </c>
      <c r="G136" s="8">
        <v>23</v>
      </c>
      <c r="H136" s="8">
        <v>32</v>
      </c>
      <c r="I136" s="8">
        <v>2</v>
      </c>
      <c r="J136" s="8">
        <v>5</v>
      </c>
      <c r="K136" s="8">
        <v>7</v>
      </c>
      <c r="L136" s="8">
        <v>20</v>
      </c>
      <c r="M136" s="8">
        <v>50</v>
      </c>
      <c r="N136" s="8">
        <v>30</v>
      </c>
      <c r="O136" s="8">
        <v>0</v>
      </c>
      <c r="P136" s="8">
        <v>0</v>
      </c>
    </row>
    <row r="137" spans="1:16" ht="14.1" customHeight="1" x14ac:dyDescent="0.25">
      <c r="A137" s="8" t="s">
        <v>29</v>
      </c>
      <c r="B137" s="8" t="s">
        <v>519</v>
      </c>
      <c r="C137" s="8">
        <v>8.1</v>
      </c>
      <c r="D137" s="8">
        <v>10</v>
      </c>
      <c r="E137" s="8">
        <v>0.81</v>
      </c>
      <c r="F137" s="8">
        <v>1</v>
      </c>
      <c r="G137" s="8">
        <v>20</v>
      </c>
      <c r="H137" s="8">
        <v>32</v>
      </c>
      <c r="I137" s="8">
        <v>2</v>
      </c>
      <c r="J137" s="8">
        <v>4</v>
      </c>
      <c r="K137" s="8">
        <v>7</v>
      </c>
      <c r="L137" s="8">
        <v>20</v>
      </c>
      <c r="M137" s="8">
        <v>70</v>
      </c>
      <c r="N137" s="8">
        <v>10</v>
      </c>
      <c r="O137" s="8">
        <v>0</v>
      </c>
      <c r="P137" s="8">
        <v>0</v>
      </c>
    </row>
    <row r="138" spans="1:16" ht="14.1" customHeight="1" x14ac:dyDescent="0.25">
      <c r="A138" s="8" t="s">
        <v>29</v>
      </c>
      <c r="B138" s="8" t="s">
        <v>521</v>
      </c>
      <c r="C138" s="8">
        <v>15.6</v>
      </c>
      <c r="D138" s="8">
        <v>16</v>
      </c>
      <c r="E138" s="8">
        <v>0.98</v>
      </c>
      <c r="F138" s="8">
        <v>1.2</v>
      </c>
      <c r="G138" s="8">
        <v>1</v>
      </c>
      <c r="H138" s="8">
        <v>32</v>
      </c>
      <c r="I138" s="8">
        <v>3</v>
      </c>
      <c r="J138" s="8">
        <v>1</v>
      </c>
      <c r="K138" s="8">
        <v>12</v>
      </c>
      <c r="L138" s="8">
        <v>87.5</v>
      </c>
      <c r="M138" s="8">
        <v>12.5</v>
      </c>
      <c r="N138" s="8">
        <v>0</v>
      </c>
      <c r="O138" s="8">
        <v>0</v>
      </c>
      <c r="P138" s="8">
        <v>0</v>
      </c>
    </row>
    <row r="139" spans="1:16" ht="14.1" customHeight="1" x14ac:dyDescent="0.25">
      <c r="A139" s="8" t="s">
        <v>33</v>
      </c>
      <c r="B139" s="8" t="s">
        <v>521</v>
      </c>
      <c r="C139" s="8">
        <v>10.8</v>
      </c>
      <c r="D139" s="8">
        <v>11</v>
      </c>
      <c r="E139" s="8">
        <v>0.98</v>
      </c>
      <c r="F139" s="8">
        <v>1.22</v>
      </c>
      <c r="G139" s="8">
        <v>1</v>
      </c>
      <c r="H139" s="8">
        <v>17</v>
      </c>
      <c r="I139" s="8">
        <v>3</v>
      </c>
      <c r="J139" s="8">
        <v>1</v>
      </c>
      <c r="K139" s="8">
        <v>8</v>
      </c>
      <c r="L139" s="8">
        <v>90.91</v>
      </c>
      <c r="M139" s="8">
        <v>9.09</v>
      </c>
      <c r="N139" s="8">
        <v>0</v>
      </c>
      <c r="O139" s="8">
        <v>0</v>
      </c>
      <c r="P139" s="8">
        <v>0</v>
      </c>
    </row>
    <row r="140" spans="1:16" ht="14.1" customHeight="1" x14ac:dyDescent="0.25">
      <c r="A140" s="8" t="s">
        <v>35</v>
      </c>
      <c r="B140" s="8" t="s">
        <v>521</v>
      </c>
      <c r="C140" s="8">
        <v>9.6</v>
      </c>
      <c r="D140" s="8">
        <v>11</v>
      </c>
      <c r="E140" s="8">
        <v>0.87</v>
      </c>
      <c r="F140" s="8">
        <v>1.07</v>
      </c>
      <c r="G140" s="8">
        <v>7</v>
      </c>
      <c r="H140" s="8">
        <v>16</v>
      </c>
      <c r="I140" s="8">
        <v>3</v>
      </c>
      <c r="J140" s="8">
        <v>4</v>
      </c>
      <c r="K140" s="8">
        <v>6</v>
      </c>
      <c r="L140" s="8">
        <v>36.36</v>
      </c>
      <c r="M140" s="8">
        <v>63.64</v>
      </c>
      <c r="N140" s="8">
        <v>0</v>
      </c>
      <c r="O140" s="8">
        <v>0</v>
      </c>
      <c r="P140" s="8">
        <v>0</v>
      </c>
    </row>
    <row r="141" spans="1:16" ht="14.1" customHeight="1" x14ac:dyDescent="0.25">
      <c r="A141" s="8" t="s">
        <v>19</v>
      </c>
      <c r="B141" s="8" t="s">
        <v>528</v>
      </c>
      <c r="C141" s="8">
        <v>24.1</v>
      </c>
      <c r="D141" s="8">
        <v>29</v>
      </c>
      <c r="E141" s="8">
        <v>0.83</v>
      </c>
      <c r="F141" s="8">
        <v>1.06</v>
      </c>
      <c r="G141" s="8">
        <v>11</v>
      </c>
      <c r="H141" s="8">
        <v>32</v>
      </c>
      <c r="I141" s="8">
        <v>3</v>
      </c>
      <c r="J141" s="8">
        <v>6</v>
      </c>
      <c r="K141" s="8">
        <v>12</v>
      </c>
      <c r="L141" s="8">
        <v>41.38</v>
      </c>
      <c r="M141" s="8">
        <v>41.38</v>
      </c>
      <c r="N141" s="8">
        <v>17.239999999999998</v>
      </c>
      <c r="O141" s="8">
        <v>0</v>
      </c>
      <c r="P141" s="8">
        <v>0</v>
      </c>
    </row>
    <row r="142" spans="1:16" ht="14.1" customHeight="1" x14ac:dyDescent="0.25">
      <c r="A142" s="8" t="s">
        <v>29</v>
      </c>
      <c r="B142" s="8" t="s">
        <v>528</v>
      </c>
      <c r="C142" s="8">
        <v>10.6</v>
      </c>
      <c r="D142" s="8">
        <v>12</v>
      </c>
      <c r="E142" s="8">
        <v>0.88</v>
      </c>
      <c r="F142" s="8">
        <v>1.0900000000000001</v>
      </c>
      <c r="G142" s="8">
        <v>7</v>
      </c>
      <c r="H142" s="8">
        <v>32</v>
      </c>
      <c r="I142" s="8">
        <v>2</v>
      </c>
      <c r="J142" s="8">
        <v>1</v>
      </c>
      <c r="K142" s="8">
        <v>7</v>
      </c>
      <c r="L142" s="8">
        <v>41.67</v>
      </c>
      <c r="M142" s="8">
        <v>58.33</v>
      </c>
      <c r="N142" s="8">
        <v>0</v>
      </c>
      <c r="O142" s="8">
        <v>0</v>
      </c>
      <c r="P142" s="8">
        <v>0</v>
      </c>
    </row>
    <row r="143" spans="1:16" ht="14.1" customHeight="1" x14ac:dyDescent="0.25">
      <c r="A143" s="8" t="s">
        <v>29</v>
      </c>
      <c r="B143" s="8" t="s">
        <v>532</v>
      </c>
      <c r="C143" s="8">
        <v>10.199999999999999</v>
      </c>
      <c r="D143" s="8">
        <v>12</v>
      </c>
      <c r="E143" s="8">
        <v>0.85</v>
      </c>
      <c r="F143" s="8">
        <v>1.04</v>
      </c>
      <c r="G143" s="8">
        <v>13</v>
      </c>
      <c r="H143" s="8">
        <v>32</v>
      </c>
      <c r="I143" s="8">
        <v>2</v>
      </c>
      <c r="J143" s="8">
        <v>2</v>
      </c>
      <c r="K143" s="8">
        <v>7</v>
      </c>
      <c r="L143" s="8">
        <v>25</v>
      </c>
      <c r="M143" s="8">
        <v>75</v>
      </c>
      <c r="N143" s="8">
        <v>0</v>
      </c>
      <c r="O143" s="8">
        <v>0</v>
      </c>
      <c r="P143" s="8">
        <v>0</v>
      </c>
    </row>
    <row r="144" spans="1:16" ht="14.1" customHeight="1" x14ac:dyDescent="0.25">
      <c r="A144" s="8" t="s">
        <v>19</v>
      </c>
      <c r="B144" s="8" t="s">
        <v>534</v>
      </c>
      <c r="C144" s="8">
        <v>34</v>
      </c>
      <c r="D144" s="8">
        <v>40</v>
      </c>
      <c r="E144" s="8">
        <v>0.85</v>
      </c>
      <c r="F144" s="8">
        <v>1.08</v>
      </c>
      <c r="G144" s="8">
        <v>9</v>
      </c>
      <c r="H144" s="8">
        <v>32</v>
      </c>
      <c r="I144" s="8">
        <v>4</v>
      </c>
      <c r="J144" s="8">
        <v>3</v>
      </c>
      <c r="K144" s="8">
        <v>13</v>
      </c>
      <c r="L144" s="8">
        <v>47.5</v>
      </c>
      <c r="M144" s="8">
        <v>40</v>
      </c>
      <c r="N144" s="8">
        <v>10</v>
      </c>
      <c r="O144" s="8">
        <v>2.5</v>
      </c>
      <c r="P144" s="8">
        <v>0</v>
      </c>
    </row>
    <row r="145" spans="1:16" ht="14.1" customHeight="1" x14ac:dyDescent="0.25">
      <c r="A145" s="8" t="s">
        <v>19</v>
      </c>
      <c r="B145" s="8" t="s">
        <v>541</v>
      </c>
      <c r="C145" s="8">
        <v>36.4</v>
      </c>
      <c r="D145" s="8">
        <v>44</v>
      </c>
      <c r="E145" s="8">
        <v>0.83</v>
      </c>
      <c r="F145" s="8">
        <v>1.05</v>
      </c>
      <c r="G145" s="8">
        <v>13</v>
      </c>
      <c r="H145" s="8">
        <v>32</v>
      </c>
      <c r="I145" s="8">
        <v>4</v>
      </c>
      <c r="J145" s="8">
        <v>5</v>
      </c>
      <c r="K145" s="8">
        <v>13</v>
      </c>
      <c r="L145" s="8">
        <v>40.909999999999997</v>
      </c>
      <c r="M145" s="8">
        <v>43.18</v>
      </c>
      <c r="N145" s="8">
        <v>13.64</v>
      </c>
      <c r="O145" s="8">
        <v>2.27</v>
      </c>
      <c r="P145" s="8">
        <v>0</v>
      </c>
    </row>
    <row r="146" spans="1:16" ht="14.1" customHeight="1" x14ac:dyDescent="0.25">
      <c r="A146" s="8" t="s">
        <v>29</v>
      </c>
      <c r="B146" s="8" t="s">
        <v>541</v>
      </c>
      <c r="C146" s="8">
        <v>10</v>
      </c>
      <c r="D146" s="8">
        <v>12</v>
      </c>
      <c r="E146" s="8">
        <v>0.83</v>
      </c>
      <c r="F146" s="8">
        <v>1.02</v>
      </c>
      <c r="G146" s="8">
        <v>16</v>
      </c>
      <c r="H146" s="8">
        <v>32</v>
      </c>
      <c r="I146" s="8">
        <v>2</v>
      </c>
      <c r="J146" s="8">
        <v>3</v>
      </c>
      <c r="K146" s="8">
        <v>7</v>
      </c>
      <c r="L146" s="8">
        <v>16.670000000000002</v>
      </c>
      <c r="M146" s="8">
        <v>83.33</v>
      </c>
      <c r="N146" s="8">
        <v>0</v>
      </c>
      <c r="O146" s="8">
        <v>0</v>
      </c>
      <c r="P146" s="8">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243"/>
  <sheetViews>
    <sheetView zoomScale="70" zoomScaleNormal="70" zoomScalePageLayoutView="125" workbookViewId="0">
      <selection sqref="A1:P7"/>
    </sheetView>
  </sheetViews>
  <sheetFormatPr defaultColWidth="8.88671875" defaultRowHeight="13.2" x14ac:dyDescent="0.25"/>
  <cols>
    <col min="1" max="1" width="11.44140625" customWidth="1"/>
    <col min="2" max="2" width="26" customWidth="1"/>
    <col min="3" max="13" width="11.88671875" style="13" customWidth="1"/>
  </cols>
  <sheetData>
    <row r="1" spans="1:16" ht="12.75" customHeight="1" x14ac:dyDescent="0.25">
      <c r="A1" s="126" t="s">
        <v>1186</v>
      </c>
      <c r="B1" s="126"/>
      <c r="C1" s="126"/>
      <c r="D1" s="126"/>
      <c r="E1" s="126"/>
      <c r="F1" s="126"/>
      <c r="G1" s="126"/>
      <c r="H1" s="126"/>
      <c r="I1" s="126"/>
      <c r="J1" s="126"/>
      <c r="K1" s="126"/>
      <c r="L1" s="126"/>
      <c r="M1" s="126"/>
      <c r="N1" s="126"/>
      <c r="O1" s="126"/>
      <c r="P1" s="126"/>
    </row>
    <row r="2" spans="1:16" ht="12.75" customHeight="1" x14ac:dyDescent="0.25">
      <c r="A2" s="126"/>
      <c r="B2" s="126"/>
      <c r="C2" s="126"/>
      <c r="D2" s="126"/>
      <c r="E2" s="126"/>
      <c r="F2" s="126"/>
      <c r="G2" s="126"/>
      <c r="H2" s="126"/>
      <c r="I2" s="126"/>
      <c r="J2" s="126"/>
      <c r="K2" s="126"/>
      <c r="L2" s="126"/>
      <c r="M2" s="126"/>
      <c r="N2" s="126"/>
      <c r="O2" s="126"/>
      <c r="P2" s="126"/>
    </row>
    <row r="3" spans="1:16" ht="12.75" customHeight="1" x14ac:dyDescent="0.25">
      <c r="A3" s="126"/>
      <c r="B3" s="126"/>
      <c r="C3" s="126"/>
      <c r="D3" s="126"/>
      <c r="E3" s="126"/>
      <c r="F3" s="126"/>
      <c r="G3" s="126"/>
      <c r="H3" s="126"/>
      <c r="I3" s="126"/>
      <c r="J3" s="126"/>
      <c r="K3" s="126"/>
      <c r="L3" s="126"/>
      <c r="M3" s="126"/>
      <c r="N3" s="126"/>
      <c r="O3" s="126"/>
      <c r="P3" s="126"/>
    </row>
    <row r="4" spans="1:16" ht="12.75" customHeight="1" x14ac:dyDescent="0.25">
      <c r="A4" s="126"/>
      <c r="B4" s="126"/>
      <c r="C4" s="126"/>
      <c r="D4" s="126"/>
      <c r="E4" s="126"/>
      <c r="F4" s="126"/>
      <c r="G4" s="126"/>
      <c r="H4" s="126"/>
      <c r="I4" s="126"/>
      <c r="J4" s="126"/>
      <c r="K4" s="126"/>
      <c r="L4" s="126"/>
      <c r="M4" s="126"/>
      <c r="N4" s="126"/>
      <c r="O4" s="126"/>
      <c r="P4" s="126"/>
    </row>
    <row r="5" spans="1:16" ht="12.75" customHeight="1" x14ac:dyDescent="0.25">
      <c r="A5" s="126"/>
      <c r="B5" s="126"/>
      <c r="C5" s="126"/>
      <c r="D5" s="126"/>
      <c r="E5" s="126"/>
      <c r="F5" s="126"/>
      <c r="G5" s="126"/>
      <c r="H5" s="126"/>
      <c r="I5" s="126"/>
      <c r="J5" s="126"/>
      <c r="K5" s="126"/>
      <c r="L5" s="126"/>
      <c r="M5" s="126"/>
      <c r="N5" s="126"/>
      <c r="O5" s="126"/>
      <c r="P5" s="126"/>
    </row>
    <row r="6" spans="1:16" ht="12.75" customHeight="1" x14ac:dyDescent="0.25">
      <c r="A6" s="126"/>
      <c r="B6" s="126"/>
      <c r="C6" s="126"/>
      <c r="D6" s="126"/>
      <c r="E6" s="126"/>
      <c r="F6" s="126"/>
      <c r="G6" s="126"/>
      <c r="H6" s="126"/>
      <c r="I6" s="126"/>
      <c r="J6" s="126"/>
      <c r="K6" s="126"/>
      <c r="L6" s="126"/>
      <c r="M6" s="126"/>
      <c r="N6" s="126"/>
      <c r="O6" s="126"/>
      <c r="P6" s="126"/>
    </row>
    <row r="7" spans="1:16" ht="12.75" customHeight="1" x14ac:dyDescent="0.25">
      <c r="A7" s="126"/>
      <c r="B7" s="126"/>
      <c r="C7" s="126"/>
      <c r="D7" s="126"/>
      <c r="E7" s="126"/>
      <c r="F7" s="126"/>
      <c r="G7" s="126"/>
      <c r="H7" s="126"/>
      <c r="I7" s="126"/>
      <c r="J7" s="126"/>
      <c r="K7" s="126"/>
      <c r="L7" s="126"/>
      <c r="M7" s="126"/>
      <c r="N7" s="126"/>
      <c r="O7" s="126"/>
      <c r="P7" s="126"/>
    </row>
    <row r="8" spans="1:16" s="27" customFormat="1" ht="92.4" x14ac:dyDescent="0.25">
      <c r="A8" s="9" t="s">
        <v>583</v>
      </c>
      <c r="B8" s="11" t="s">
        <v>217</v>
      </c>
      <c r="C8" s="9" t="s">
        <v>908</v>
      </c>
      <c r="D8" s="9" t="s">
        <v>909</v>
      </c>
      <c r="E8" s="9" t="s">
        <v>910</v>
      </c>
      <c r="F8" s="9" t="s">
        <v>1176</v>
      </c>
      <c r="G8" s="9" t="s">
        <v>913</v>
      </c>
      <c r="H8" s="9" t="s">
        <v>914</v>
      </c>
      <c r="I8" s="9" t="s">
        <v>915</v>
      </c>
      <c r="J8" s="9" t="s">
        <v>916</v>
      </c>
      <c r="K8" s="9" t="s">
        <v>917</v>
      </c>
      <c r="L8" s="9" t="s">
        <v>739</v>
      </c>
      <c r="M8" s="9" t="s">
        <v>740</v>
      </c>
      <c r="N8" s="9" t="s">
        <v>741</v>
      </c>
      <c r="O8" s="9" t="s">
        <v>742</v>
      </c>
      <c r="P8" s="9" t="s">
        <v>743</v>
      </c>
    </row>
    <row r="9" spans="1:16" ht="14.1" customHeight="1" x14ac:dyDescent="0.25">
      <c r="A9" s="8" t="s">
        <v>19</v>
      </c>
      <c r="B9" s="8" t="s">
        <v>224</v>
      </c>
      <c r="C9" s="8">
        <v>61.8</v>
      </c>
      <c r="D9" s="8">
        <v>92</v>
      </c>
      <c r="E9" s="8">
        <v>0.67</v>
      </c>
      <c r="F9" s="8">
        <v>0.91</v>
      </c>
      <c r="G9" s="8">
        <v>32</v>
      </c>
      <c r="H9" s="8">
        <v>40</v>
      </c>
      <c r="I9" s="8">
        <v>4</v>
      </c>
      <c r="J9" s="8">
        <v>12</v>
      </c>
      <c r="K9" s="8">
        <v>14</v>
      </c>
      <c r="L9" s="8">
        <v>28.26</v>
      </c>
      <c r="M9" s="8">
        <v>30.43</v>
      </c>
      <c r="N9" s="8">
        <v>23.91</v>
      </c>
      <c r="O9" s="8">
        <v>13.04</v>
      </c>
      <c r="P9" s="8">
        <v>4.3499999999999996</v>
      </c>
    </row>
    <row r="10" spans="1:16" ht="14.1" customHeight="1" x14ac:dyDescent="0.25">
      <c r="A10" s="8" t="s">
        <v>23</v>
      </c>
      <c r="B10" s="8" t="s">
        <v>224</v>
      </c>
      <c r="C10" s="8">
        <v>5.6</v>
      </c>
      <c r="D10" s="8">
        <v>10</v>
      </c>
      <c r="E10" s="8">
        <v>0.56000000000000005</v>
      </c>
      <c r="F10" s="8">
        <v>0.72</v>
      </c>
      <c r="G10" s="8">
        <v>19</v>
      </c>
      <c r="H10" s="8">
        <v>19</v>
      </c>
      <c r="I10" s="8">
        <v>3</v>
      </c>
      <c r="J10" s="8">
        <v>9</v>
      </c>
      <c r="K10" s="8">
        <v>9</v>
      </c>
      <c r="L10" s="8">
        <v>0</v>
      </c>
      <c r="M10" s="8">
        <v>40</v>
      </c>
      <c r="N10" s="8">
        <v>40</v>
      </c>
      <c r="O10" s="8">
        <v>20</v>
      </c>
      <c r="P10" s="8">
        <v>0</v>
      </c>
    </row>
    <row r="11" spans="1:16" ht="14.1" customHeight="1" x14ac:dyDescent="0.25">
      <c r="A11" s="8" t="s">
        <v>25</v>
      </c>
      <c r="B11" s="8" t="s">
        <v>224</v>
      </c>
      <c r="C11" s="8">
        <v>10.5</v>
      </c>
      <c r="D11" s="8">
        <v>13</v>
      </c>
      <c r="E11" s="8">
        <v>0.81</v>
      </c>
      <c r="F11" s="8">
        <v>1.05</v>
      </c>
      <c r="G11" s="8">
        <v>15</v>
      </c>
      <c r="H11" s="8">
        <v>37</v>
      </c>
      <c r="I11" s="8">
        <v>2</v>
      </c>
      <c r="J11" s="8">
        <v>5</v>
      </c>
      <c r="K11" s="8">
        <v>10</v>
      </c>
      <c r="L11" s="8">
        <v>38.46</v>
      </c>
      <c r="M11" s="8">
        <v>38.46</v>
      </c>
      <c r="N11" s="8">
        <v>23.08</v>
      </c>
      <c r="O11" s="8">
        <v>0</v>
      </c>
      <c r="P11" s="8">
        <v>0</v>
      </c>
    </row>
    <row r="12" spans="1:16" ht="14.1" customHeight="1" x14ac:dyDescent="0.25">
      <c r="A12" s="8" t="s">
        <v>29</v>
      </c>
      <c r="B12" s="8" t="s">
        <v>224</v>
      </c>
      <c r="C12" s="8">
        <v>39.200000000000003</v>
      </c>
      <c r="D12" s="8">
        <v>54</v>
      </c>
      <c r="E12" s="8">
        <v>0.73</v>
      </c>
      <c r="F12" s="8">
        <v>0.94</v>
      </c>
      <c r="G12" s="8">
        <v>34</v>
      </c>
      <c r="H12" s="8">
        <v>45</v>
      </c>
      <c r="I12" s="8">
        <v>4</v>
      </c>
      <c r="J12" s="8">
        <v>14</v>
      </c>
      <c r="K12" s="8">
        <v>16</v>
      </c>
      <c r="L12" s="8">
        <v>18.52</v>
      </c>
      <c r="M12" s="8">
        <v>50</v>
      </c>
      <c r="N12" s="8">
        <v>25.93</v>
      </c>
      <c r="O12" s="8">
        <v>5.56</v>
      </c>
      <c r="P12" s="8">
        <v>0</v>
      </c>
    </row>
    <row r="13" spans="1:16" ht="14.1" customHeight="1" x14ac:dyDescent="0.25">
      <c r="A13" s="8" t="s">
        <v>31</v>
      </c>
      <c r="B13" s="8" t="s">
        <v>224</v>
      </c>
      <c r="C13" s="8">
        <v>7</v>
      </c>
      <c r="D13" s="8">
        <v>11</v>
      </c>
      <c r="E13" s="8">
        <v>0.64</v>
      </c>
      <c r="F13" s="8">
        <v>0.78</v>
      </c>
      <c r="G13" s="8">
        <v>14</v>
      </c>
      <c r="H13" s="8">
        <v>14</v>
      </c>
      <c r="I13" s="8">
        <v>3</v>
      </c>
      <c r="J13" s="8">
        <v>6</v>
      </c>
      <c r="K13" s="8">
        <v>6</v>
      </c>
      <c r="L13" s="8">
        <v>0</v>
      </c>
      <c r="M13" s="8">
        <v>45.45</v>
      </c>
      <c r="N13" s="8">
        <v>54.55</v>
      </c>
      <c r="O13" s="8">
        <v>0</v>
      </c>
      <c r="P13" s="8">
        <v>0</v>
      </c>
    </row>
    <row r="14" spans="1:16" ht="14.1" customHeight="1" x14ac:dyDescent="0.25">
      <c r="A14" s="8" t="s">
        <v>35</v>
      </c>
      <c r="B14" s="8" t="s">
        <v>224</v>
      </c>
      <c r="C14" s="8">
        <v>27.3</v>
      </c>
      <c r="D14" s="8">
        <v>39</v>
      </c>
      <c r="E14" s="8">
        <v>0.7</v>
      </c>
      <c r="F14" s="8">
        <v>0.91</v>
      </c>
      <c r="G14" s="8">
        <v>23</v>
      </c>
      <c r="H14" s="8">
        <v>29</v>
      </c>
      <c r="I14" s="8">
        <v>4</v>
      </c>
      <c r="J14" s="8">
        <v>9</v>
      </c>
      <c r="K14" s="8">
        <v>12</v>
      </c>
      <c r="L14" s="8">
        <v>15.38</v>
      </c>
      <c r="M14" s="8">
        <v>46.15</v>
      </c>
      <c r="N14" s="8">
        <v>33.33</v>
      </c>
      <c r="O14" s="8">
        <v>5.13</v>
      </c>
      <c r="P14" s="8">
        <v>0</v>
      </c>
    </row>
    <row r="15" spans="1:16" ht="14.1" customHeight="1" x14ac:dyDescent="0.25">
      <c r="A15" s="8" t="s">
        <v>29</v>
      </c>
      <c r="B15" s="8" t="s">
        <v>229</v>
      </c>
      <c r="C15" s="8">
        <v>25.9</v>
      </c>
      <c r="D15" s="8">
        <v>31</v>
      </c>
      <c r="E15" s="8">
        <v>0.84</v>
      </c>
      <c r="F15" s="8">
        <v>1.08</v>
      </c>
      <c r="G15" s="8">
        <v>10</v>
      </c>
      <c r="H15" s="8">
        <v>45</v>
      </c>
      <c r="I15" s="8">
        <v>3</v>
      </c>
      <c r="J15" s="8">
        <v>3</v>
      </c>
      <c r="K15" s="8">
        <v>15</v>
      </c>
      <c r="L15" s="8">
        <v>32.26</v>
      </c>
      <c r="M15" s="8">
        <v>58.06</v>
      </c>
      <c r="N15" s="8">
        <v>9.68</v>
      </c>
      <c r="O15" s="8">
        <v>0</v>
      </c>
      <c r="P15" s="8">
        <v>0</v>
      </c>
    </row>
    <row r="16" spans="1:16" ht="14.1" customHeight="1" x14ac:dyDescent="0.25">
      <c r="A16" s="8" t="s">
        <v>19</v>
      </c>
      <c r="B16" s="8" t="s">
        <v>233</v>
      </c>
      <c r="C16" s="8">
        <v>8.1999999999999993</v>
      </c>
      <c r="D16" s="8">
        <v>11</v>
      </c>
      <c r="E16" s="8">
        <v>0.75</v>
      </c>
      <c r="F16" s="8">
        <v>1.01</v>
      </c>
      <c r="G16" s="8">
        <v>20</v>
      </c>
      <c r="H16" s="8">
        <v>40</v>
      </c>
      <c r="I16" s="8">
        <v>2</v>
      </c>
      <c r="J16" s="8">
        <v>9</v>
      </c>
      <c r="K16" s="8">
        <v>13</v>
      </c>
      <c r="L16" s="8">
        <v>54.55</v>
      </c>
      <c r="M16" s="8">
        <v>9.09</v>
      </c>
      <c r="N16" s="8">
        <v>18.18</v>
      </c>
      <c r="O16" s="8">
        <v>18.18</v>
      </c>
      <c r="P16" s="8">
        <v>0</v>
      </c>
    </row>
    <row r="17" spans="1:16" ht="14.1" customHeight="1" x14ac:dyDescent="0.25">
      <c r="A17" s="8" t="s">
        <v>25</v>
      </c>
      <c r="B17" s="8" t="s">
        <v>233</v>
      </c>
      <c r="C17" s="8">
        <v>10.199999999999999</v>
      </c>
      <c r="D17" s="8">
        <v>17</v>
      </c>
      <c r="E17" s="8">
        <v>0.6</v>
      </c>
      <c r="F17" s="8">
        <v>0.78</v>
      </c>
      <c r="G17" s="8">
        <v>33</v>
      </c>
      <c r="H17" s="8">
        <v>37</v>
      </c>
      <c r="I17" s="8">
        <v>3</v>
      </c>
      <c r="J17" s="8">
        <v>12</v>
      </c>
      <c r="K17" s="8">
        <v>12</v>
      </c>
      <c r="L17" s="8">
        <v>5.88</v>
      </c>
      <c r="M17" s="8">
        <v>29.41</v>
      </c>
      <c r="N17" s="8">
        <v>58.82</v>
      </c>
      <c r="O17" s="8">
        <v>5.88</v>
      </c>
      <c r="P17" s="8">
        <v>0</v>
      </c>
    </row>
    <row r="18" spans="1:16" ht="14.1" customHeight="1" x14ac:dyDescent="0.25">
      <c r="A18" s="8" t="s">
        <v>29</v>
      </c>
      <c r="B18" s="8" t="s">
        <v>233</v>
      </c>
      <c r="C18" s="8">
        <v>14.9</v>
      </c>
      <c r="D18" s="8">
        <v>29</v>
      </c>
      <c r="E18" s="8">
        <v>0.51</v>
      </c>
      <c r="F18" s="8">
        <v>0.66</v>
      </c>
      <c r="G18" s="8">
        <v>45</v>
      </c>
      <c r="H18" s="8">
        <v>45</v>
      </c>
      <c r="I18" s="8">
        <v>3</v>
      </c>
      <c r="J18" s="8">
        <v>15</v>
      </c>
      <c r="K18" s="8">
        <v>15</v>
      </c>
      <c r="L18" s="8">
        <v>6.9</v>
      </c>
      <c r="M18" s="8">
        <v>24.14</v>
      </c>
      <c r="N18" s="8">
        <v>37.93</v>
      </c>
      <c r="O18" s="8">
        <v>31.03</v>
      </c>
      <c r="P18" s="8">
        <v>0</v>
      </c>
    </row>
    <row r="19" spans="1:16" ht="14.1" customHeight="1" x14ac:dyDescent="0.25">
      <c r="A19" s="8" t="s">
        <v>35</v>
      </c>
      <c r="B19" s="8" t="s">
        <v>233</v>
      </c>
      <c r="C19" s="8">
        <v>7.3</v>
      </c>
      <c r="D19" s="8">
        <v>19</v>
      </c>
      <c r="E19" s="8">
        <v>0.38</v>
      </c>
      <c r="F19" s="8">
        <v>0.5</v>
      </c>
      <c r="G19" s="8">
        <v>29</v>
      </c>
      <c r="H19" s="8">
        <v>29</v>
      </c>
      <c r="I19" s="8">
        <v>3</v>
      </c>
      <c r="J19" s="8">
        <v>11</v>
      </c>
      <c r="K19" s="8">
        <v>11</v>
      </c>
      <c r="L19" s="8">
        <v>0</v>
      </c>
      <c r="M19" s="8">
        <v>10.53</v>
      </c>
      <c r="N19" s="8">
        <v>47.37</v>
      </c>
      <c r="O19" s="8">
        <v>31.58</v>
      </c>
      <c r="P19" s="8">
        <v>10.53</v>
      </c>
    </row>
    <row r="20" spans="1:16" ht="14.1" customHeight="1" x14ac:dyDescent="0.25">
      <c r="A20" s="8" t="s">
        <v>19</v>
      </c>
      <c r="B20" s="8" t="s">
        <v>243</v>
      </c>
      <c r="C20" s="8">
        <v>93.2</v>
      </c>
      <c r="D20" s="8">
        <v>132</v>
      </c>
      <c r="E20" s="8">
        <v>0.71</v>
      </c>
      <c r="F20" s="8">
        <v>0.95</v>
      </c>
      <c r="G20" s="8">
        <v>28</v>
      </c>
      <c r="H20" s="8">
        <v>40</v>
      </c>
      <c r="I20" s="8">
        <v>4</v>
      </c>
      <c r="J20" s="8">
        <v>10</v>
      </c>
      <c r="K20" s="8">
        <v>14</v>
      </c>
      <c r="L20" s="8">
        <v>13.64</v>
      </c>
      <c r="M20" s="8">
        <v>50.76</v>
      </c>
      <c r="N20" s="8">
        <v>31.82</v>
      </c>
      <c r="O20" s="8">
        <v>2.27</v>
      </c>
      <c r="P20" s="8">
        <v>1.52</v>
      </c>
    </row>
    <row r="21" spans="1:16" ht="14.1" customHeight="1" x14ac:dyDescent="0.25">
      <c r="A21" s="8" t="s">
        <v>23</v>
      </c>
      <c r="B21" s="8" t="s">
        <v>243</v>
      </c>
      <c r="C21" s="8">
        <v>12.1</v>
      </c>
      <c r="D21" s="8">
        <v>17</v>
      </c>
      <c r="E21" s="8">
        <v>0.71</v>
      </c>
      <c r="F21" s="8">
        <v>0.91</v>
      </c>
      <c r="G21" s="8">
        <v>15</v>
      </c>
      <c r="H21" s="8">
        <v>19</v>
      </c>
      <c r="I21" s="8">
        <v>4</v>
      </c>
      <c r="J21" s="8">
        <v>9</v>
      </c>
      <c r="K21" s="8">
        <v>10</v>
      </c>
      <c r="L21" s="8">
        <v>17.649999999999999</v>
      </c>
      <c r="M21" s="8">
        <v>52.94</v>
      </c>
      <c r="N21" s="8">
        <v>17.649999999999999</v>
      </c>
      <c r="O21" s="8">
        <v>11.76</v>
      </c>
      <c r="P21" s="8">
        <v>0</v>
      </c>
    </row>
    <row r="22" spans="1:16" ht="14.1" customHeight="1" x14ac:dyDescent="0.25">
      <c r="A22" s="8" t="s">
        <v>25</v>
      </c>
      <c r="B22" s="8" t="s">
        <v>243</v>
      </c>
      <c r="C22" s="8">
        <v>29</v>
      </c>
      <c r="D22" s="8">
        <v>43</v>
      </c>
      <c r="E22" s="8">
        <v>0.67</v>
      </c>
      <c r="F22" s="8">
        <v>0.88</v>
      </c>
      <c r="G22" s="8">
        <v>29</v>
      </c>
      <c r="H22" s="8">
        <v>37</v>
      </c>
      <c r="I22" s="8">
        <v>4</v>
      </c>
      <c r="J22" s="8">
        <v>11</v>
      </c>
      <c r="K22" s="8">
        <v>12</v>
      </c>
      <c r="L22" s="8">
        <v>13.95</v>
      </c>
      <c r="M22" s="8">
        <v>44.19</v>
      </c>
      <c r="N22" s="8">
        <v>32.56</v>
      </c>
      <c r="O22" s="8">
        <v>9.3000000000000007</v>
      </c>
      <c r="P22" s="8">
        <v>0</v>
      </c>
    </row>
    <row r="23" spans="1:16" ht="14.1" customHeight="1" x14ac:dyDescent="0.25">
      <c r="A23" s="8" t="s">
        <v>29</v>
      </c>
      <c r="B23" s="8" t="s">
        <v>243</v>
      </c>
      <c r="C23" s="8">
        <v>61</v>
      </c>
      <c r="D23" s="8">
        <v>83</v>
      </c>
      <c r="E23" s="8">
        <v>0.73</v>
      </c>
      <c r="F23" s="8">
        <v>0.95</v>
      </c>
      <c r="G23" s="8">
        <v>32</v>
      </c>
      <c r="H23" s="8">
        <v>45</v>
      </c>
      <c r="I23" s="8">
        <v>4</v>
      </c>
      <c r="J23" s="8">
        <v>13</v>
      </c>
      <c r="K23" s="8">
        <v>16</v>
      </c>
      <c r="L23" s="8">
        <v>25.3</v>
      </c>
      <c r="M23" s="8">
        <v>43.37</v>
      </c>
      <c r="N23" s="8">
        <v>24.1</v>
      </c>
      <c r="O23" s="8">
        <v>7.23</v>
      </c>
      <c r="P23" s="8">
        <v>0</v>
      </c>
    </row>
    <row r="24" spans="1:16" ht="14.1" customHeight="1" x14ac:dyDescent="0.25">
      <c r="A24" s="8" t="s">
        <v>31</v>
      </c>
      <c r="B24" s="8" t="s">
        <v>243</v>
      </c>
      <c r="C24" s="8">
        <v>11.4</v>
      </c>
      <c r="D24" s="8">
        <v>13</v>
      </c>
      <c r="E24" s="8">
        <v>0.88</v>
      </c>
      <c r="F24" s="8">
        <v>1.08</v>
      </c>
      <c r="G24" s="8">
        <v>3</v>
      </c>
      <c r="H24" s="8">
        <v>14</v>
      </c>
      <c r="I24" s="8">
        <v>3</v>
      </c>
      <c r="J24" s="8">
        <v>2</v>
      </c>
      <c r="K24" s="8">
        <v>6</v>
      </c>
      <c r="L24" s="8">
        <v>61.54</v>
      </c>
      <c r="M24" s="8">
        <v>23.08</v>
      </c>
      <c r="N24" s="8">
        <v>15.38</v>
      </c>
      <c r="O24" s="8">
        <v>0</v>
      </c>
      <c r="P24" s="8">
        <v>0</v>
      </c>
    </row>
    <row r="25" spans="1:16" ht="14.1" customHeight="1" x14ac:dyDescent="0.25">
      <c r="A25" s="8" t="s">
        <v>33</v>
      </c>
      <c r="B25" s="8" t="s">
        <v>243</v>
      </c>
      <c r="C25" s="8">
        <v>28.1</v>
      </c>
      <c r="D25" s="8">
        <v>40</v>
      </c>
      <c r="E25" s="8">
        <v>0.7</v>
      </c>
      <c r="F25" s="8">
        <v>0.91</v>
      </c>
      <c r="G25" s="8">
        <v>20</v>
      </c>
      <c r="H25" s="8">
        <v>27</v>
      </c>
      <c r="I25" s="8">
        <v>4</v>
      </c>
      <c r="J25" s="8">
        <v>10</v>
      </c>
      <c r="K25" s="8">
        <v>13</v>
      </c>
      <c r="L25" s="8">
        <v>15</v>
      </c>
      <c r="M25" s="8">
        <v>42.5</v>
      </c>
      <c r="N25" s="8">
        <v>42.5</v>
      </c>
      <c r="O25" s="8">
        <v>0</v>
      </c>
      <c r="P25" s="8">
        <v>0</v>
      </c>
    </row>
    <row r="26" spans="1:16" ht="14.1" customHeight="1" x14ac:dyDescent="0.25">
      <c r="A26" s="8" t="s">
        <v>35</v>
      </c>
      <c r="B26" s="8" t="s">
        <v>243</v>
      </c>
      <c r="C26" s="8">
        <v>35.5</v>
      </c>
      <c r="D26" s="8">
        <v>49</v>
      </c>
      <c r="E26" s="8">
        <v>0.72</v>
      </c>
      <c r="F26" s="8">
        <v>0.94</v>
      </c>
      <c r="G26" s="8">
        <v>21</v>
      </c>
      <c r="H26" s="8">
        <v>29</v>
      </c>
      <c r="I26" s="8">
        <v>4</v>
      </c>
      <c r="J26" s="8">
        <v>8</v>
      </c>
      <c r="K26" s="8">
        <v>12</v>
      </c>
      <c r="L26" s="8">
        <v>26.53</v>
      </c>
      <c r="M26" s="8">
        <v>34.69</v>
      </c>
      <c r="N26" s="8">
        <v>34.69</v>
      </c>
      <c r="O26" s="8">
        <v>4.08</v>
      </c>
      <c r="P26" s="8">
        <v>0</v>
      </c>
    </row>
    <row r="27" spans="1:16" ht="14.1" customHeight="1" x14ac:dyDescent="0.25">
      <c r="A27" s="8" t="s">
        <v>37</v>
      </c>
      <c r="B27" s="8" t="s">
        <v>243</v>
      </c>
      <c r="C27" s="8">
        <v>23.6</v>
      </c>
      <c r="D27" s="8">
        <v>24</v>
      </c>
      <c r="E27" s="8">
        <v>0.98</v>
      </c>
      <c r="F27" s="8">
        <v>1.2</v>
      </c>
      <c r="G27" s="8">
        <v>1</v>
      </c>
      <c r="H27" s="8">
        <v>17</v>
      </c>
      <c r="I27" s="8">
        <v>4</v>
      </c>
      <c r="J27" s="8">
        <v>1</v>
      </c>
      <c r="K27" s="8">
        <v>10</v>
      </c>
      <c r="L27" s="8">
        <v>91.67</v>
      </c>
      <c r="M27" s="8">
        <v>8.33</v>
      </c>
      <c r="N27" s="8">
        <v>0</v>
      </c>
      <c r="O27" s="8">
        <v>0</v>
      </c>
      <c r="P27" s="8">
        <v>0</v>
      </c>
    </row>
    <row r="28" spans="1:16" ht="14.1" customHeight="1" x14ac:dyDescent="0.25">
      <c r="A28" s="8" t="s">
        <v>19</v>
      </c>
      <c r="B28" s="8" t="s">
        <v>252</v>
      </c>
      <c r="C28" s="8">
        <v>65.599999999999994</v>
      </c>
      <c r="D28" s="8">
        <v>80</v>
      </c>
      <c r="E28" s="8">
        <v>0.82</v>
      </c>
      <c r="F28" s="8">
        <v>1.1100000000000001</v>
      </c>
      <c r="G28" s="8">
        <v>10</v>
      </c>
      <c r="H28" s="8">
        <v>40</v>
      </c>
      <c r="I28" s="8">
        <v>4</v>
      </c>
      <c r="J28" s="8">
        <v>2</v>
      </c>
      <c r="K28" s="8">
        <v>14</v>
      </c>
      <c r="L28" s="8">
        <v>40</v>
      </c>
      <c r="M28" s="8">
        <v>42.5</v>
      </c>
      <c r="N28" s="8">
        <v>15</v>
      </c>
      <c r="O28" s="8">
        <v>2.5</v>
      </c>
      <c r="P28" s="8">
        <v>0</v>
      </c>
    </row>
    <row r="29" spans="1:16" ht="14.1" customHeight="1" x14ac:dyDescent="0.25">
      <c r="A29" s="8" t="s">
        <v>25</v>
      </c>
      <c r="B29" s="8" t="s">
        <v>256</v>
      </c>
      <c r="C29" s="8">
        <v>8</v>
      </c>
      <c r="D29" s="8">
        <v>14</v>
      </c>
      <c r="E29" s="8">
        <v>0.56999999999999995</v>
      </c>
      <c r="F29" s="8">
        <v>0.74</v>
      </c>
      <c r="G29" s="8">
        <v>35</v>
      </c>
      <c r="H29" s="8">
        <v>37</v>
      </c>
      <c r="I29" s="8">
        <v>2</v>
      </c>
      <c r="J29" s="8">
        <v>9</v>
      </c>
      <c r="K29" s="8">
        <v>10</v>
      </c>
      <c r="L29" s="8">
        <v>0</v>
      </c>
      <c r="M29" s="8">
        <v>42.86</v>
      </c>
      <c r="N29" s="8">
        <v>42.86</v>
      </c>
      <c r="O29" s="8">
        <v>7.14</v>
      </c>
      <c r="P29" s="8">
        <v>7.14</v>
      </c>
    </row>
    <row r="30" spans="1:16" ht="14.1" customHeight="1" x14ac:dyDescent="0.25">
      <c r="A30" s="8" t="s">
        <v>29</v>
      </c>
      <c r="B30" s="8" t="s">
        <v>256</v>
      </c>
      <c r="C30" s="8">
        <v>26.7</v>
      </c>
      <c r="D30" s="8">
        <v>32</v>
      </c>
      <c r="E30" s="8">
        <v>0.83</v>
      </c>
      <c r="F30" s="8">
        <v>1.08</v>
      </c>
      <c r="G30" s="8">
        <v>10</v>
      </c>
      <c r="H30" s="8">
        <v>45</v>
      </c>
      <c r="I30" s="8">
        <v>3</v>
      </c>
      <c r="J30" s="8">
        <v>3</v>
      </c>
      <c r="K30" s="8">
        <v>15</v>
      </c>
      <c r="L30" s="8">
        <v>40.630000000000003</v>
      </c>
      <c r="M30" s="8">
        <v>46.88</v>
      </c>
      <c r="N30" s="8">
        <v>9.3800000000000008</v>
      </c>
      <c r="O30" s="8">
        <v>3.13</v>
      </c>
      <c r="P30" s="8">
        <v>0</v>
      </c>
    </row>
    <row r="31" spans="1:16" ht="14.1" customHeight="1" x14ac:dyDescent="0.25">
      <c r="A31" s="8" t="s">
        <v>33</v>
      </c>
      <c r="B31" s="8" t="s">
        <v>256</v>
      </c>
      <c r="C31" s="8">
        <v>6.9</v>
      </c>
      <c r="D31" s="8">
        <v>11</v>
      </c>
      <c r="E31" s="8">
        <v>0.63</v>
      </c>
      <c r="F31" s="8">
        <v>0.81</v>
      </c>
      <c r="G31" s="8">
        <v>26</v>
      </c>
      <c r="H31" s="8">
        <v>27</v>
      </c>
      <c r="I31" s="8">
        <v>3</v>
      </c>
      <c r="J31" s="8">
        <v>11</v>
      </c>
      <c r="K31" s="8">
        <v>12</v>
      </c>
      <c r="L31" s="8">
        <v>9.09</v>
      </c>
      <c r="M31" s="8">
        <v>36.36</v>
      </c>
      <c r="N31" s="8">
        <v>45.45</v>
      </c>
      <c r="O31" s="8">
        <v>9.09</v>
      </c>
      <c r="P31" s="8">
        <v>0</v>
      </c>
    </row>
    <row r="32" spans="1:16" ht="14.1" customHeight="1" x14ac:dyDescent="0.25">
      <c r="A32" s="8" t="s">
        <v>37</v>
      </c>
      <c r="B32" s="8" t="s">
        <v>256</v>
      </c>
      <c r="C32" s="8">
        <v>23</v>
      </c>
      <c r="D32" s="8">
        <v>24</v>
      </c>
      <c r="E32" s="8">
        <v>0.96</v>
      </c>
      <c r="F32" s="8">
        <v>1.17</v>
      </c>
      <c r="G32" s="8">
        <v>3</v>
      </c>
      <c r="H32" s="8">
        <v>17</v>
      </c>
      <c r="I32" s="8">
        <v>4</v>
      </c>
      <c r="J32" s="8">
        <v>2</v>
      </c>
      <c r="K32" s="8">
        <v>10</v>
      </c>
      <c r="L32" s="8">
        <v>79.17</v>
      </c>
      <c r="M32" s="8">
        <v>20.83</v>
      </c>
      <c r="N32" s="8">
        <v>0</v>
      </c>
      <c r="O32" s="8">
        <v>0</v>
      </c>
      <c r="P32" s="8">
        <v>0</v>
      </c>
    </row>
    <row r="33" spans="1:16" ht="14.1" customHeight="1" x14ac:dyDescent="0.25">
      <c r="A33" s="8" t="s">
        <v>19</v>
      </c>
      <c r="B33" s="8" t="s">
        <v>293</v>
      </c>
      <c r="C33" s="8">
        <v>40.299999999999997</v>
      </c>
      <c r="D33" s="8">
        <v>48</v>
      </c>
      <c r="E33" s="8">
        <v>0.84</v>
      </c>
      <c r="F33" s="8">
        <v>1.1299999999999999</v>
      </c>
      <c r="G33" s="8">
        <v>6</v>
      </c>
      <c r="H33" s="8">
        <v>40</v>
      </c>
      <c r="I33" s="8">
        <v>3</v>
      </c>
      <c r="J33" s="8">
        <v>2</v>
      </c>
      <c r="K33" s="8">
        <v>13</v>
      </c>
      <c r="L33" s="8">
        <v>47.92</v>
      </c>
      <c r="M33" s="8">
        <v>35.42</v>
      </c>
      <c r="N33" s="8">
        <v>14.58</v>
      </c>
      <c r="O33" s="8">
        <v>2.08</v>
      </c>
      <c r="P33" s="8">
        <v>0</v>
      </c>
    </row>
    <row r="34" spans="1:16" ht="14.1" customHeight="1" x14ac:dyDescent="0.25">
      <c r="A34" s="8" t="s">
        <v>25</v>
      </c>
      <c r="B34" s="8" t="s">
        <v>293</v>
      </c>
      <c r="C34" s="8">
        <v>19.899999999999999</v>
      </c>
      <c r="D34" s="8">
        <v>24</v>
      </c>
      <c r="E34" s="8">
        <v>0.83</v>
      </c>
      <c r="F34" s="8">
        <v>1.08</v>
      </c>
      <c r="G34" s="8">
        <v>9</v>
      </c>
      <c r="H34" s="8">
        <v>37</v>
      </c>
      <c r="I34" s="8">
        <v>3</v>
      </c>
      <c r="J34" s="8">
        <v>3</v>
      </c>
      <c r="K34" s="8">
        <v>12</v>
      </c>
      <c r="L34" s="8">
        <v>33.33</v>
      </c>
      <c r="M34" s="8">
        <v>54.17</v>
      </c>
      <c r="N34" s="8">
        <v>12.5</v>
      </c>
      <c r="O34" s="8">
        <v>0</v>
      </c>
      <c r="P34" s="8">
        <v>0</v>
      </c>
    </row>
    <row r="35" spans="1:16" ht="14.1" customHeight="1" x14ac:dyDescent="0.25">
      <c r="A35" s="8" t="s">
        <v>29</v>
      </c>
      <c r="B35" s="8" t="s">
        <v>293</v>
      </c>
      <c r="C35" s="8">
        <v>11.3</v>
      </c>
      <c r="D35" s="8">
        <v>15</v>
      </c>
      <c r="E35" s="8">
        <v>0.75</v>
      </c>
      <c r="F35" s="8">
        <v>0.97</v>
      </c>
      <c r="G35" s="8">
        <v>28</v>
      </c>
      <c r="H35" s="8">
        <v>45</v>
      </c>
      <c r="I35" s="8">
        <v>2</v>
      </c>
      <c r="J35" s="8">
        <v>9</v>
      </c>
      <c r="K35" s="8">
        <v>14</v>
      </c>
      <c r="L35" s="8">
        <v>26.67</v>
      </c>
      <c r="M35" s="8">
        <v>40</v>
      </c>
      <c r="N35" s="8">
        <v>33.33</v>
      </c>
      <c r="O35" s="8">
        <v>0</v>
      </c>
      <c r="P35" s="8">
        <v>0</v>
      </c>
    </row>
    <row r="36" spans="1:16" ht="14.1" customHeight="1" x14ac:dyDescent="0.25">
      <c r="A36" s="8" t="s">
        <v>35</v>
      </c>
      <c r="B36" s="8" t="s">
        <v>293</v>
      </c>
      <c r="C36" s="8">
        <v>16.2</v>
      </c>
      <c r="D36" s="8">
        <v>19</v>
      </c>
      <c r="E36" s="8">
        <v>0.85</v>
      </c>
      <c r="F36" s="8">
        <v>1.1000000000000001</v>
      </c>
      <c r="G36" s="8">
        <v>9</v>
      </c>
      <c r="H36" s="8">
        <v>29</v>
      </c>
      <c r="I36" s="8">
        <v>3</v>
      </c>
      <c r="J36" s="8">
        <v>4</v>
      </c>
      <c r="K36" s="8">
        <v>11</v>
      </c>
      <c r="L36" s="8">
        <v>26.32</v>
      </c>
      <c r="M36" s="8">
        <v>73.680000000000007</v>
      </c>
      <c r="N36" s="8">
        <v>0</v>
      </c>
      <c r="O36" s="8">
        <v>0</v>
      </c>
      <c r="P36" s="8">
        <v>0</v>
      </c>
    </row>
    <row r="37" spans="1:16" ht="14.1" customHeight="1" x14ac:dyDescent="0.25">
      <c r="A37" s="8" t="s">
        <v>19</v>
      </c>
      <c r="B37" s="8" t="s">
        <v>297</v>
      </c>
      <c r="C37" s="8">
        <v>38</v>
      </c>
      <c r="D37" s="8">
        <v>46</v>
      </c>
      <c r="E37" s="8">
        <v>0.83</v>
      </c>
      <c r="F37" s="8">
        <v>1.1200000000000001</v>
      </c>
      <c r="G37" s="8">
        <v>9</v>
      </c>
      <c r="H37" s="8">
        <v>40</v>
      </c>
      <c r="I37" s="8">
        <v>3</v>
      </c>
      <c r="J37" s="8">
        <v>3</v>
      </c>
      <c r="K37" s="8">
        <v>13</v>
      </c>
      <c r="L37" s="8">
        <v>32.61</v>
      </c>
      <c r="M37" s="8">
        <v>54.35</v>
      </c>
      <c r="N37" s="8">
        <v>13.04</v>
      </c>
      <c r="O37" s="8">
        <v>0</v>
      </c>
      <c r="P37" s="8">
        <v>0</v>
      </c>
    </row>
    <row r="38" spans="1:16" ht="14.1" customHeight="1" x14ac:dyDescent="0.25">
      <c r="A38" s="8" t="s">
        <v>25</v>
      </c>
      <c r="B38" s="8" t="s">
        <v>297</v>
      </c>
      <c r="C38" s="8">
        <v>10.4</v>
      </c>
      <c r="D38" s="8">
        <v>13</v>
      </c>
      <c r="E38" s="8">
        <v>0.8</v>
      </c>
      <c r="F38" s="8">
        <v>1.04</v>
      </c>
      <c r="G38" s="8">
        <v>18</v>
      </c>
      <c r="H38" s="8">
        <v>37</v>
      </c>
      <c r="I38" s="8">
        <v>2</v>
      </c>
      <c r="J38" s="8">
        <v>6</v>
      </c>
      <c r="K38" s="8">
        <v>10</v>
      </c>
      <c r="L38" s="8">
        <v>23.08</v>
      </c>
      <c r="M38" s="8">
        <v>61.54</v>
      </c>
      <c r="N38" s="8">
        <v>15.38</v>
      </c>
      <c r="O38" s="8">
        <v>0</v>
      </c>
      <c r="P38" s="8">
        <v>0</v>
      </c>
    </row>
    <row r="39" spans="1:16" ht="14.1" customHeight="1" x14ac:dyDescent="0.25">
      <c r="A39" s="8" t="s">
        <v>29</v>
      </c>
      <c r="B39" s="8" t="s">
        <v>297</v>
      </c>
      <c r="C39" s="8">
        <v>27.1</v>
      </c>
      <c r="D39" s="8">
        <v>38</v>
      </c>
      <c r="E39" s="8">
        <v>0.71</v>
      </c>
      <c r="F39" s="8">
        <v>0.92</v>
      </c>
      <c r="G39" s="8">
        <v>38</v>
      </c>
      <c r="H39" s="8">
        <v>45</v>
      </c>
      <c r="I39" s="8">
        <v>3</v>
      </c>
      <c r="J39" s="8">
        <v>12</v>
      </c>
      <c r="K39" s="8">
        <v>15</v>
      </c>
      <c r="L39" s="8">
        <v>23.68</v>
      </c>
      <c r="M39" s="8">
        <v>39.47</v>
      </c>
      <c r="N39" s="8">
        <v>28.95</v>
      </c>
      <c r="O39" s="8">
        <v>7.89</v>
      </c>
      <c r="P39" s="8">
        <v>0</v>
      </c>
    </row>
    <row r="40" spans="1:16" ht="14.1" customHeight="1" x14ac:dyDescent="0.25">
      <c r="A40" s="8" t="s">
        <v>35</v>
      </c>
      <c r="B40" s="8" t="s">
        <v>297</v>
      </c>
      <c r="C40" s="8">
        <v>16.2</v>
      </c>
      <c r="D40" s="8">
        <v>26</v>
      </c>
      <c r="E40" s="8">
        <v>0.62</v>
      </c>
      <c r="F40" s="8">
        <v>0.81</v>
      </c>
      <c r="G40" s="8">
        <v>28</v>
      </c>
      <c r="H40" s="8">
        <v>29</v>
      </c>
      <c r="I40" s="8">
        <v>4</v>
      </c>
      <c r="J40" s="8">
        <v>12</v>
      </c>
      <c r="K40" s="8">
        <v>12</v>
      </c>
      <c r="L40" s="8">
        <v>3.85</v>
      </c>
      <c r="M40" s="8">
        <v>38.46</v>
      </c>
      <c r="N40" s="8">
        <v>53.85</v>
      </c>
      <c r="O40" s="8">
        <v>3.85</v>
      </c>
      <c r="P40" s="8">
        <v>0</v>
      </c>
    </row>
    <row r="41" spans="1:16" ht="14.1" customHeight="1" x14ac:dyDescent="0.25">
      <c r="A41" s="8" t="s">
        <v>37</v>
      </c>
      <c r="B41" s="8" t="s">
        <v>297</v>
      </c>
      <c r="C41" s="8">
        <v>37.6</v>
      </c>
      <c r="D41" s="8">
        <v>43</v>
      </c>
      <c r="E41" s="8">
        <v>0.87</v>
      </c>
      <c r="F41" s="8">
        <v>1.07</v>
      </c>
      <c r="G41" s="8">
        <v>5</v>
      </c>
      <c r="H41" s="8">
        <v>17</v>
      </c>
      <c r="I41" s="8">
        <v>4</v>
      </c>
      <c r="J41" s="8">
        <v>3</v>
      </c>
      <c r="K41" s="8">
        <v>10</v>
      </c>
      <c r="L41" s="8">
        <v>51.16</v>
      </c>
      <c r="M41" s="8">
        <v>39.53</v>
      </c>
      <c r="N41" s="8">
        <v>9.3000000000000007</v>
      </c>
      <c r="O41" s="8">
        <v>0</v>
      </c>
      <c r="P41" s="8">
        <v>0</v>
      </c>
    </row>
    <row r="42" spans="1:16" ht="14.1" customHeight="1" x14ac:dyDescent="0.25">
      <c r="A42" s="8" t="s">
        <v>19</v>
      </c>
      <c r="B42" s="8" t="s">
        <v>304</v>
      </c>
      <c r="C42" s="8">
        <v>19.899999999999999</v>
      </c>
      <c r="D42" s="8">
        <v>27</v>
      </c>
      <c r="E42" s="8">
        <v>0.74</v>
      </c>
      <c r="F42" s="8">
        <v>1</v>
      </c>
      <c r="G42" s="8">
        <v>22</v>
      </c>
      <c r="H42" s="8">
        <v>40</v>
      </c>
      <c r="I42" s="8">
        <v>3</v>
      </c>
      <c r="J42" s="8">
        <v>5</v>
      </c>
      <c r="K42" s="8">
        <v>13</v>
      </c>
      <c r="L42" s="8">
        <v>18.52</v>
      </c>
      <c r="M42" s="8">
        <v>51.85</v>
      </c>
      <c r="N42" s="8">
        <v>25.93</v>
      </c>
      <c r="O42" s="8">
        <v>3.7</v>
      </c>
      <c r="P42" s="8">
        <v>0</v>
      </c>
    </row>
    <row r="43" spans="1:16" ht="14.1" customHeight="1" x14ac:dyDescent="0.25">
      <c r="A43" s="8" t="s">
        <v>25</v>
      </c>
      <c r="B43" s="8" t="s">
        <v>306</v>
      </c>
      <c r="C43" s="8">
        <v>7.5</v>
      </c>
      <c r="D43" s="8">
        <v>11</v>
      </c>
      <c r="E43" s="8">
        <v>0.68</v>
      </c>
      <c r="F43" s="8">
        <v>0.89</v>
      </c>
      <c r="G43" s="8">
        <v>28</v>
      </c>
      <c r="H43" s="8">
        <v>37</v>
      </c>
      <c r="I43" s="8">
        <v>2</v>
      </c>
      <c r="J43" s="8">
        <v>7</v>
      </c>
      <c r="K43" s="8">
        <v>10</v>
      </c>
      <c r="L43" s="8">
        <v>9.09</v>
      </c>
      <c r="M43" s="8">
        <v>63.64</v>
      </c>
      <c r="N43" s="8">
        <v>9.09</v>
      </c>
      <c r="O43" s="8">
        <v>18.18</v>
      </c>
      <c r="P43" s="8">
        <v>0</v>
      </c>
    </row>
    <row r="44" spans="1:16" ht="14.1" customHeight="1" x14ac:dyDescent="0.25">
      <c r="A44" s="8" t="s">
        <v>29</v>
      </c>
      <c r="B44" s="8" t="s">
        <v>306</v>
      </c>
      <c r="C44" s="8">
        <v>16.7</v>
      </c>
      <c r="D44" s="8">
        <v>23</v>
      </c>
      <c r="E44" s="8">
        <v>0.73</v>
      </c>
      <c r="F44" s="8">
        <v>0.94</v>
      </c>
      <c r="G44" s="8">
        <v>34</v>
      </c>
      <c r="H44" s="8">
        <v>45</v>
      </c>
      <c r="I44" s="8">
        <v>2</v>
      </c>
      <c r="J44" s="8">
        <v>12</v>
      </c>
      <c r="K44" s="8">
        <v>14</v>
      </c>
      <c r="L44" s="8">
        <v>8.6999999999999993</v>
      </c>
      <c r="M44" s="8">
        <v>60.87</v>
      </c>
      <c r="N44" s="8">
        <v>30.43</v>
      </c>
      <c r="O44" s="8">
        <v>0</v>
      </c>
      <c r="P44" s="8">
        <v>0</v>
      </c>
    </row>
    <row r="45" spans="1:16" ht="14.1" customHeight="1" x14ac:dyDescent="0.25">
      <c r="A45" s="8" t="s">
        <v>33</v>
      </c>
      <c r="B45" s="8" t="s">
        <v>306</v>
      </c>
      <c r="C45" s="8">
        <v>11.1</v>
      </c>
      <c r="D45" s="8">
        <v>13</v>
      </c>
      <c r="E45" s="8">
        <v>0.85</v>
      </c>
      <c r="F45" s="8">
        <v>1.1000000000000001</v>
      </c>
      <c r="G45" s="8">
        <v>6</v>
      </c>
      <c r="H45" s="8">
        <v>27</v>
      </c>
      <c r="I45" s="8">
        <v>3</v>
      </c>
      <c r="J45" s="8">
        <v>4</v>
      </c>
      <c r="K45" s="8">
        <v>12</v>
      </c>
      <c r="L45" s="8">
        <v>38.46</v>
      </c>
      <c r="M45" s="8">
        <v>53.85</v>
      </c>
      <c r="N45" s="8">
        <v>7.69</v>
      </c>
      <c r="O45" s="8">
        <v>0</v>
      </c>
      <c r="P45" s="8">
        <v>0</v>
      </c>
    </row>
    <row r="46" spans="1:16" ht="14.1" customHeight="1" x14ac:dyDescent="0.25">
      <c r="A46" s="8" t="s">
        <v>19</v>
      </c>
      <c r="B46" s="8" t="s">
        <v>312</v>
      </c>
      <c r="C46" s="8">
        <v>48.5</v>
      </c>
      <c r="D46" s="8">
        <v>77</v>
      </c>
      <c r="E46" s="8">
        <v>0.63</v>
      </c>
      <c r="F46" s="8">
        <v>0.85</v>
      </c>
      <c r="G46" s="8">
        <v>37</v>
      </c>
      <c r="H46" s="8">
        <v>40</v>
      </c>
      <c r="I46" s="8">
        <v>4</v>
      </c>
      <c r="J46" s="8">
        <v>14</v>
      </c>
      <c r="K46" s="8">
        <v>14</v>
      </c>
      <c r="L46" s="8">
        <v>22.08</v>
      </c>
      <c r="M46" s="8">
        <v>33.770000000000003</v>
      </c>
      <c r="N46" s="8">
        <v>22.08</v>
      </c>
      <c r="O46" s="8">
        <v>14.29</v>
      </c>
      <c r="P46" s="8">
        <v>7.79</v>
      </c>
    </row>
    <row r="47" spans="1:16" ht="14.1" customHeight="1" x14ac:dyDescent="0.25">
      <c r="A47" s="8" t="s">
        <v>23</v>
      </c>
      <c r="B47" s="8" t="s">
        <v>312</v>
      </c>
      <c r="C47" s="8">
        <v>7.4</v>
      </c>
      <c r="D47" s="8">
        <v>10</v>
      </c>
      <c r="E47" s="8">
        <v>0.74</v>
      </c>
      <c r="F47" s="8">
        <v>0.95</v>
      </c>
      <c r="G47" s="8">
        <v>13</v>
      </c>
      <c r="H47" s="8">
        <v>19</v>
      </c>
      <c r="I47" s="8">
        <v>3</v>
      </c>
      <c r="J47" s="8">
        <v>6</v>
      </c>
      <c r="K47" s="8">
        <v>9</v>
      </c>
      <c r="L47" s="8">
        <v>0</v>
      </c>
      <c r="M47" s="8">
        <v>80</v>
      </c>
      <c r="N47" s="8">
        <v>20</v>
      </c>
      <c r="O47" s="8">
        <v>0</v>
      </c>
      <c r="P47" s="8">
        <v>0</v>
      </c>
    </row>
    <row r="48" spans="1:16" ht="14.1" customHeight="1" x14ac:dyDescent="0.25">
      <c r="A48" s="8" t="s">
        <v>25</v>
      </c>
      <c r="B48" s="8" t="s">
        <v>312</v>
      </c>
      <c r="C48" s="8">
        <v>15</v>
      </c>
      <c r="D48" s="8">
        <v>26</v>
      </c>
      <c r="E48" s="8">
        <v>0.57999999999999996</v>
      </c>
      <c r="F48" s="8">
        <v>0.75</v>
      </c>
      <c r="G48" s="8">
        <v>34</v>
      </c>
      <c r="H48" s="8">
        <v>37</v>
      </c>
      <c r="I48" s="8">
        <v>4</v>
      </c>
      <c r="J48" s="8">
        <v>12</v>
      </c>
      <c r="K48" s="8">
        <v>12</v>
      </c>
      <c r="L48" s="8">
        <v>7.69</v>
      </c>
      <c r="M48" s="8">
        <v>38.46</v>
      </c>
      <c r="N48" s="8">
        <v>30.77</v>
      </c>
      <c r="O48" s="8">
        <v>19.23</v>
      </c>
      <c r="P48" s="8">
        <v>3.85</v>
      </c>
    </row>
    <row r="49" spans="1:16" ht="14.1" customHeight="1" x14ac:dyDescent="0.25">
      <c r="A49" s="8" t="s">
        <v>29</v>
      </c>
      <c r="B49" s="8" t="s">
        <v>312</v>
      </c>
      <c r="C49" s="8">
        <v>32.799999999999997</v>
      </c>
      <c r="D49" s="8">
        <v>50</v>
      </c>
      <c r="E49" s="8">
        <v>0.66</v>
      </c>
      <c r="F49" s="8">
        <v>0.85</v>
      </c>
      <c r="G49" s="8">
        <v>42</v>
      </c>
      <c r="H49" s="8">
        <v>45</v>
      </c>
      <c r="I49" s="8">
        <v>4</v>
      </c>
      <c r="J49" s="8">
        <v>15</v>
      </c>
      <c r="K49" s="8">
        <v>16</v>
      </c>
      <c r="L49" s="8">
        <v>18</v>
      </c>
      <c r="M49" s="8">
        <v>30</v>
      </c>
      <c r="N49" s="8">
        <v>44</v>
      </c>
      <c r="O49" s="8">
        <v>8</v>
      </c>
      <c r="P49" s="8">
        <v>0</v>
      </c>
    </row>
    <row r="50" spans="1:16" ht="14.1" customHeight="1" x14ac:dyDescent="0.25">
      <c r="A50" s="8" t="s">
        <v>33</v>
      </c>
      <c r="B50" s="8" t="s">
        <v>312</v>
      </c>
      <c r="C50" s="8">
        <v>15.3</v>
      </c>
      <c r="D50" s="8">
        <v>22</v>
      </c>
      <c r="E50" s="8">
        <v>0.7</v>
      </c>
      <c r="F50" s="8">
        <v>0.9</v>
      </c>
      <c r="G50" s="8">
        <v>22</v>
      </c>
      <c r="H50" s="8">
        <v>27</v>
      </c>
      <c r="I50" s="8">
        <v>3</v>
      </c>
      <c r="J50" s="8">
        <v>9</v>
      </c>
      <c r="K50" s="8">
        <v>12</v>
      </c>
      <c r="L50" s="8">
        <v>9.09</v>
      </c>
      <c r="M50" s="8">
        <v>50</v>
      </c>
      <c r="N50" s="8">
        <v>40.909999999999997</v>
      </c>
      <c r="O50" s="8">
        <v>0</v>
      </c>
      <c r="P50" s="8">
        <v>0</v>
      </c>
    </row>
    <row r="51" spans="1:16" ht="14.1" customHeight="1" x14ac:dyDescent="0.25">
      <c r="A51" s="8" t="s">
        <v>35</v>
      </c>
      <c r="B51" s="8" t="s">
        <v>312</v>
      </c>
      <c r="C51" s="8">
        <v>9.1</v>
      </c>
      <c r="D51" s="8">
        <v>11</v>
      </c>
      <c r="E51" s="8">
        <v>0.83</v>
      </c>
      <c r="F51" s="8">
        <v>1.07</v>
      </c>
      <c r="G51" s="8">
        <v>13</v>
      </c>
      <c r="H51" s="8">
        <v>29</v>
      </c>
      <c r="I51" s="8">
        <v>2</v>
      </c>
      <c r="J51" s="8">
        <v>3</v>
      </c>
      <c r="K51" s="8">
        <v>6</v>
      </c>
      <c r="L51" s="8">
        <v>54.55</v>
      </c>
      <c r="M51" s="8">
        <v>27.27</v>
      </c>
      <c r="N51" s="8">
        <v>9.09</v>
      </c>
      <c r="O51" s="8">
        <v>9.09</v>
      </c>
      <c r="P51" s="8">
        <v>0</v>
      </c>
    </row>
    <row r="52" spans="1:16" ht="14.1" customHeight="1" x14ac:dyDescent="0.25">
      <c r="A52" s="8" t="s">
        <v>19</v>
      </c>
      <c r="B52" s="8" t="s">
        <v>317</v>
      </c>
      <c r="C52" s="8">
        <v>10.6</v>
      </c>
      <c r="D52" s="8">
        <v>14</v>
      </c>
      <c r="E52" s="8">
        <v>0.76</v>
      </c>
      <c r="F52" s="8">
        <v>1.02</v>
      </c>
      <c r="G52" s="8">
        <v>18</v>
      </c>
      <c r="H52" s="8">
        <v>40</v>
      </c>
      <c r="I52" s="8">
        <v>2</v>
      </c>
      <c r="J52" s="8">
        <v>8</v>
      </c>
      <c r="K52" s="8">
        <v>13</v>
      </c>
      <c r="L52" s="8">
        <v>21.43</v>
      </c>
      <c r="M52" s="8">
        <v>50</v>
      </c>
      <c r="N52" s="8">
        <v>28.57</v>
      </c>
      <c r="O52" s="8">
        <v>0</v>
      </c>
      <c r="P52" s="8">
        <v>0</v>
      </c>
    </row>
    <row r="53" spans="1:16" ht="14.1" customHeight="1" x14ac:dyDescent="0.25">
      <c r="A53" s="8" t="s">
        <v>19</v>
      </c>
      <c r="B53" s="8" t="s">
        <v>323</v>
      </c>
      <c r="C53" s="8">
        <v>13.6</v>
      </c>
      <c r="D53" s="8">
        <v>16</v>
      </c>
      <c r="E53" s="8">
        <v>0.85</v>
      </c>
      <c r="F53" s="8">
        <v>1.1499999999999999</v>
      </c>
      <c r="G53" s="8">
        <v>2</v>
      </c>
      <c r="H53" s="8">
        <v>40</v>
      </c>
      <c r="I53" s="8">
        <v>2</v>
      </c>
      <c r="J53" s="8">
        <v>2</v>
      </c>
      <c r="K53" s="8">
        <v>13</v>
      </c>
      <c r="L53" s="8">
        <v>43.75</v>
      </c>
      <c r="M53" s="8">
        <v>43.75</v>
      </c>
      <c r="N53" s="8">
        <v>12.5</v>
      </c>
      <c r="O53" s="8">
        <v>0</v>
      </c>
      <c r="P53" s="8">
        <v>0</v>
      </c>
    </row>
    <row r="54" spans="1:16" ht="14.1" customHeight="1" x14ac:dyDescent="0.25">
      <c r="A54" s="8" t="s">
        <v>25</v>
      </c>
      <c r="B54" s="8" t="s">
        <v>323</v>
      </c>
      <c r="C54" s="8">
        <v>12.8</v>
      </c>
      <c r="D54" s="8">
        <v>15</v>
      </c>
      <c r="E54" s="8">
        <v>0.85</v>
      </c>
      <c r="F54" s="8">
        <v>1.1100000000000001</v>
      </c>
      <c r="G54" s="8">
        <v>7</v>
      </c>
      <c r="H54" s="8">
        <v>37</v>
      </c>
      <c r="I54" s="8">
        <v>2</v>
      </c>
      <c r="J54" s="8">
        <v>4</v>
      </c>
      <c r="K54" s="8">
        <v>10</v>
      </c>
      <c r="L54" s="8">
        <v>46.67</v>
      </c>
      <c r="M54" s="8">
        <v>40</v>
      </c>
      <c r="N54" s="8">
        <v>13.33</v>
      </c>
      <c r="O54" s="8">
        <v>0</v>
      </c>
      <c r="P54" s="8">
        <v>0</v>
      </c>
    </row>
    <row r="55" spans="1:16" ht="14.1" customHeight="1" x14ac:dyDescent="0.25">
      <c r="A55" s="8" t="s">
        <v>29</v>
      </c>
      <c r="B55" s="8" t="s">
        <v>323</v>
      </c>
      <c r="C55" s="8">
        <v>20.9</v>
      </c>
      <c r="D55" s="8">
        <v>27</v>
      </c>
      <c r="E55" s="8">
        <v>0.77</v>
      </c>
      <c r="F55" s="8">
        <v>1</v>
      </c>
      <c r="G55" s="8">
        <v>22</v>
      </c>
      <c r="H55" s="8">
        <v>45</v>
      </c>
      <c r="I55" s="8">
        <v>2</v>
      </c>
      <c r="J55" s="8">
        <v>7</v>
      </c>
      <c r="K55" s="8">
        <v>14</v>
      </c>
      <c r="L55" s="8">
        <v>14.81</v>
      </c>
      <c r="M55" s="8">
        <v>66.67</v>
      </c>
      <c r="N55" s="8">
        <v>18.52</v>
      </c>
      <c r="O55" s="8">
        <v>0</v>
      </c>
      <c r="P55" s="8">
        <v>0</v>
      </c>
    </row>
    <row r="56" spans="1:16" ht="14.1" customHeight="1" x14ac:dyDescent="0.25">
      <c r="A56" s="8" t="s">
        <v>33</v>
      </c>
      <c r="B56" s="8" t="s">
        <v>323</v>
      </c>
      <c r="C56" s="8">
        <v>7.4</v>
      </c>
      <c r="D56" s="8">
        <v>11</v>
      </c>
      <c r="E56" s="8">
        <v>0.67</v>
      </c>
      <c r="F56" s="8">
        <v>0.87</v>
      </c>
      <c r="G56" s="8">
        <v>25</v>
      </c>
      <c r="H56" s="8">
        <v>27</v>
      </c>
      <c r="I56" s="8">
        <v>3</v>
      </c>
      <c r="J56" s="8">
        <v>10</v>
      </c>
      <c r="K56" s="8">
        <v>12</v>
      </c>
      <c r="L56" s="8">
        <v>18.18</v>
      </c>
      <c r="M56" s="8">
        <v>27.27</v>
      </c>
      <c r="N56" s="8">
        <v>54.55</v>
      </c>
      <c r="O56" s="8">
        <v>0</v>
      </c>
      <c r="P56" s="8">
        <v>0</v>
      </c>
    </row>
    <row r="57" spans="1:16" ht="14.1" customHeight="1" x14ac:dyDescent="0.25">
      <c r="A57" s="8" t="s">
        <v>35</v>
      </c>
      <c r="B57" s="8" t="s">
        <v>323</v>
      </c>
      <c r="C57" s="8">
        <v>14.2</v>
      </c>
      <c r="D57" s="8">
        <v>16</v>
      </c>
      <c r="E57" s="8">
        <v>0.89</v>
      </c>
      <c r="F57" s="8">
        <v>1.1499999999999999</v>
      </c>
      <c r="G57" s="8">
        <v>3</v>
      </c>
      <c r="H57" s="8">
        <v>29</v>
      </c>
      <c r="I57" s="8">
        <v>3</v>
      </c>
      <c r="J57" s="8">
        <v>2</v>
      </c>
      <c r="K57" s="8">
        <v>11</v>
      </c>
      <c r="L57" s="8">
        <v>43.75</v>
      </c>
      <c r="M57" s="8">
        <v>56.25</v>
      </c>
      <c r="N57" s="8">
        <v>0</v>
      </c>
      <c r="O57" s="8">
        <v>0</v>
      </c>
      <c r="P57" s="8">
        <v>0</v>
      </c>
    </row>
    <row r="58" spans="1:16" ht="14.1" customHeight="1" x14ac:dyDescent="0.25">
      <c r="A58" s="8" t="s">
        <v>19</v>
      </c>
      <c r="B58" s="8" t="s">
        <v>325</v>
      </c>
      <c r="C58" s="8">
        <v>30.4</v>
      </c>
      <c r="D58" s="8">
        <v>45</v>
      </c>
      <c r="E58" s="8">
        <v>0.68</v>
      </c>
      <c r="F58" s="8">
        <v>0.91</v>
      </c>
      <c r="G58" s="8">
        <v>32</v>
      </c>
      <c r="H58" s="8">
        <v>40</v>
      </c>
      <c r="I58" s="8">
        <v>3</v>
      </c>
      <c r="J58" s="8">
        <v>9</v>
      </c>
      <c r="K58" s="8">
        <v>13</v>
      </c>
      <c r="L58" s="8">
        <v>11.11</v>
      </c>
      <c r="M58" s="8">
        <v>42.22</v>
      </c>
      <c r="N58" s="8">
        <v>44.44</v>
      </c>
      <c r="O58" s="8">
        <v>2.2200000000000002</v>
      </c>
      <c r="P58" s="8">
        <v>0</v>
      </c>
    </row>
    <row r="59" spans="1:16" ht="14.1" customHeight="1" x14ac:dyDescent="0.25">
      <c r="A59" s="8" t="s">
        <v>23</v>
      </c>
      <c r="B59" s="8" t="s">
        <v>325</v>
      </c>
      <c r="C59" s="8">
        <v>15.2</v>
      </c>
      <c r="D59" s="8">
        <v>19</v>
      </c>
      <c r="E59" s="8">
        <v>0.8</v>
      </c>
      <c r="F59" s="8">
        <v>1.02</v>
      </c>
      <c r="G59" s="8">
        <v>7</v>
      </c>
      <c r="H59" s="8">
        <v>19</v>
      </c>
      <c r="I59" s="8">
        <v>4</v>
      </c>
      <c r="J59" s="8">
        <v>5</v>
      </c>
      <c r="K59" s="8">
        <v>10</v>
      </c>
      <c r="L59" s="8">
        <v>31.58</v>
      </c>
      <c r="M59" s="8">
        <v>47.37</v>
      </c>
      <c r="N59" s="8">
        <v>21.05</v>
      </c>
      <c r="O59" s="8">
        <v>0</v>
      </c>
      <c r="P59" s="8">
        <v>0</v>
      </c>
    </row>
    <row r="60" spans="1:16" ht="14.1" customHeight="1" x14ac:dyDescent="0.25">
      <c r="A60" s="8" t="s">
        <v>25</v>
      </c>
      <c r="B60" s="8" t="s">
        <v>325</v>
      </c>
      <c r="C60" s="8">
        <v>38.5</v>
      </c>
      <c r="D60" s="8">
        <v>48</v>
      </c>
      <c r="E60" s="8">
        <v>0.8</v>
      </c>
      <c r="F60" s="8">
        <v>1.04</v>
      </c>
      <c r="G60" s="8">
        <v>18</v>
      </c>
      <c r="H60" s="8">
        <v>37</v>
      </c>
      <c r="I60" s="8">
        <v>4</v>
      </c>
      <c r="J60" s="8">
        <v>8</v>
      </c>
      <c r="K60" s="8">
        <v>12</v>
      </c>
      <c r="L60" s="8">
        <v>43.75</v>
      </c>
      <c r="M60" s="8">
        <v>33.33</v>
      </c>
      <c r="N60" s="8">
        <v>18.75</v>
      </c>
      <c r="O60" s="8">
        <v>2.08</v>
      </c>
      <c r="P60" s="8">
        <v>2.08</v>
      </c>
    </row>
    <row r="61" spans="1:16" ht="14.1" customHeight="1" x14ac:dyDescent="0.25">
      <c r="A61" s="8" t="s">
        <v>29</v>
      </c>
      <c r="B61" s="8" t="s">
        <v>325</v>
      </c>
      <c r="C61" s="8">
        <v>66.900000000000006</v>
      </c>
      <c r="D61" s="8">
        <v>86</v>
      </c>
      <c r="E61" s="8">
        <v>0.78</v>
      </c>
      <c r="F61" s="8">
        <v>1</v>
      </c>
      <c r="G61" s="8">
        <v>22</v>
      </c>
      <c r="H61" s="8">
        <v>45</v>
      </c>
      <c r="I61" s="8">
        <v>4</v>
      </c>
      <c r="J61" s="8">
        <v>8</v>
      </c>
      <c r="K61" s="8">
        <v>16</v>
      </c>
      <c r="L61" s="8">
        <v>29.07</v>
      </c>
      <c r="M61" s="8">
        <v>48.84</v>
      </c>
      <c r="N61" s="8">
        <v>17.440000000000001</v>
      </c>
      <c r="O61" s="8">
        <v>4.6500000000000004</v>
      </c>
      <c r="P61" s="8">
        <v>0</v>
      </c>
    </row>
    <row r="62" spans="1:16" ht="14.1" customHeight="1" x14ac:dyDescent="0.25">
      <c r="A62" s="8" t="s">
        <v>33</v>
      </c>
      <c r="B62" s="8" t="s">
        <v>325</v>
      </c>
      <c r="C62" s="8">
        <v>17</v>
      </c>
      <c r="D62" s="8">
        <v>23</v>
      </c>
      <c r="E62" s="8">
        <v>0.74</v>
      </c>
      <c r="F62" s="8">
        <v>0.96</v>
      </c>
      <c r="G62" s="8">
        <v>18</v>
      </c>
      <c r="H62" s="8">
        <v>27</v>
      </c>
      <c r="I62" s="8">
        <v>4</v>
      </c>
      <c r="J62" s="8">
        <v>9</v>
      </c>
      <c r="K62" s="8">
        <v>13</v>
      </c>
      <c r="L62" s="8">
        <v>21.74</v>
      </c>
      <c r="M62" s="8">
        <v>43.48</v>
      </c>
      <c r="N62" s="8">
        <v>34.78</v>
      </c>
      <c r="O62" s="8">
        <v>0</v>
      </c>
      <c r="P62" s="8">
        <v>0</v>
      </c>
    </row>
    <row r="63" spans="1:16" ht="14.1" customHeight="1" x14ac:dyDescent="0.25">
      <c r="A63" s="8" t="s">
        <v>35</v>
      </c>
      <c r="B63" s="8" t="s">
        <v>325</v>
      </c>
      <c r="C63" s="8">
        <v>25</v>
      </c>
      <c r="D63" s="8">
        <v>29</v>
      </c>
      <c r="E63" s="8">
        <v>0.86</v>
      </c>
      <c r="F63" s="8">
        <v>1.1200000000000001</v>
      </c>
      <c r="G63" s="8">
        <v>7</v>
      </c>
      <c r="H63" s="8">
        <v>29</v>
      </c>
      <c r="I63" s="8">
        <v>4</v>
      </c>
      <c r="J63" s="8">
        <v>2</v>
      </c>
      <c r="K63" s="8">
        <v>12</v>
      </c>
      <c r="L63" s="8">
        <v>41.38</v>
      </c>
      <c r="M63" s="8">
        <v>51.72</v>
      </c>
      <c r="N63" s="8">
        <v>6.9</v>
      </c>
      <c r="O63" s="8">
        <v>0</v>
      </c>
      <c r="P63" s="8">
        <v>0</v>
      </c>
    </row>
    <row r="64" spans="1:16" ht="14.1" customHeight="1" x14ac:dyDescent="0.25">
      <c r="A64" s="8" t="s">
        <v>19</v>
      </c>
      <c r="B64" s="8" t="s">
        <v>330</v>
      </c>
      <c r="C64" s="8">
        <v>15.6</v>
      </c>
      <c r="D64" s="8">
        <v>17</v>
      </c>
      <c r="E64" s="8">
        <v>0.92</v>
      </c>
      <c r="F64" s="8">
        <v>1.24</v>
      </c>
      <c r="G64" s="8">
        <v>1</v>
      </c>
      <c r="H64" s="8">
        <v>40</v>
      </c>
      <c r="I64" s="8">
        <v>2</v>
      </c>
      <c r="J64" s="8">
        <v>1</v>
      </c>
      <c r="K64" s="8">
        <v>13</v>
      </c>
      <c r="L64" s="8">
        <v>58.82</v>
      </c>
      <c r="M64" s="8">
        <v>41.18</v>
      </c>
      <c r="N64" s="8">
        <v>0</v>
      </c>
      <c r="O64" s="8">
        <v>0</v>
      </c>
      <c r="P64" s="8">
        <v>0</v>
      </c>
    </row>
    <row r="65" spans="1:16" ht="14.1" customHeight="1" x14ac:dyDescent="0.25">
      <c r="A65" s="8" t="s">
        <v>29</v>
      </c>
      <c r="B65" s="8" t="s">
        <v>330</v>
      </c>
      <c r="C65" s="8">
        <v>10</v>
      </c>
      <c r="D65" s="8">
        <v>11</v>
      </c>
      <c r="E65" s="8">
        <v>0.91</v>
      </c>
      <c r="F65" s="8">
        <v>1.17</v>
      </c>
      <c r="G65" s="8">
        <v>2</v>
      </c>
      <c r="H65" s="8">
        <v>45</v>
      </c>
      <c r="I65" s="8">
        <v>2</v>
      </c>
      <c r="J65" s="8">
        <v>1</v>
      </c>
      <c r="K65" s="8">
        <v>14</v>
      </c>
      <c r="L65" s="8">
        <v>54.55</v>
      </c>
      <c r="M65" s="8">
        <v>45.45</v>
      </c>
      <c r="N65" s="8">
        <v>0</v>
      </c>
      <c r="O65" s="8">
        <v>0</v>
      </c>
      <c r="P65" s="8">
        <v>0</v>
      </c>
    </row>
    <row r="66" spans="1:16" ht="14.1" customHeight="1" x14ac:dyDescent="0.25">
      <c r="A66" s="8" t="s">
        <v>19</v>
      </c>
      <c r="B66" s="8" t="s">
        <v>332</v>
      </c>
      <c r="C66" s="8">
        <v>38.6</v>
      </c>
      <c r="D66" s="8">
        <v>53</v>
      </c>
      <c r="E66" s="8">
        <v>0.73</v>
      </c>
      <c r="F66" s="8">
        <v>0.98</v>
      </c>
      <c r="G66" s="8">
        <v>25</v>
      </c>
      <c r="H66" s="8">
        <v>40</v>
      </c>
      <c r="I66" s="8">
        <v>3</v>
      </c>
      <c r="J66" s="8">
        <v>6</v>
      </c>
      <c r="K66" s="8">
        <v>13</v>
      </c>
      <c r="L66" s="8">
        <v>20.75</v>
      </c>
      <c r="M66" s="8">
        <v>50.94</v>
      </c>
      <c r="N66" s="8">
        <v>18.87</v>
      </c>
      <c r="O66" s="8">
        <v>9.43</v>
      </c>
      <c r="P66" s="8">
        <v>0</v>
      </c>
    </row>
    <row r="67" spans="1:16" ht="14.1" customHeight="1" x14ac:dyDescent="0.25">
      <c r="A67" s="8" t="s">
        <v>23</v>
      </c>
      <c r="B67" s="8" t="s">
        <v>332</v>
      </c>
      <c r="C67" s="8">
        <v>15</v>
      </c>
      <c r="D67" s="8">
        <v>16</v>
      </c>
      <c r="E67" s="8">
        <v>0.94</v>
      </c>
      <c r="F67" s="8">
        <v>1.2</v>
      </c>
      <c r="G67" s="8">
        <v>1</v>
      </c>
      <c r="H67" s="8">
        <v>19</v>
      </c>
      <c r="I67" s="8">
        <v>4</v>
      </c>
      <c r="J67" s="8">
        <v>1</v>
      </c>
      <c r="K67" s="8">
        <v>10</v>
      </c>
      <c r="L67" s="8">
        <v>68.75</v>
      </c>
      <c r="M67" s="8">
        <v>31.25</v>
      </c>
      <c r="N67" s="8">
        <v>0</v>
      </c>
      <c r="O67" s="8">
        <v>0</v>
      </c>
      <c r="P67" s="8">
        <v>0</v>
      </c>
    </row>
    <row r="68" spans="1:16" ht="14.1" customHeight="1" x14ac:dyDescent="0.25">
      <c r="A68" s="8" t="s">
        <v>25</v>
      </c>
      <c r="B68" s="8" t="s">
        <v>332</v>
      </c>
      <c r="C68" s="8">
        <v>17.899999999999999</v>
      </c>
      <c r="D68" s="8">
        <v>20</v>
      </c>
      <c r="E68" s="8">
        <v>0.9</v>
      </c>
      <c r="F68" s="8">
        <v>1.17</v>
      </c>
      <c r="G68" s="8">
        <v>2</v>
      </c>
      <c r="H68" s="8">
        <v>37</v>
      </c>
      <c r="I68" s="8">
        <v>3</v>
      </c>
      <c r="J68" s="8">
        <v>1</v>
      </c>
      <c r="K68" s="8">
        <v>12</v>
      </c>
      <c r="L68" s="8">
        <v>55</v>
      </c>
      <c r="M68" s="8">
        <v>40</v>
      </c>
      <c r="N68" s="8">
        <v>5</v>
      </c>
      <c r="O68" s="8">
        <v>0</v>
      </c>
      <c r="P68" s="8">
        <v>0</v>
      </c>
    </row>
    <row r="69" spans="1:16" ht="14.1" customHeight="1" x14ac:dyDescent="0.25">
      <c r="A69" s="8" t="s">
        <v>29</v>
      </c>
      <c r="B69" s="8" t="s">
        <v>332</v>
      </c>
      <c r="C69" s="8">
        <v>31.9</v>
      </c>
      <c r="D69" s="8">
        <v>38</v>
      </c>
      <c r="E69" s="8">
        <v>0.84</v>
      </c>
      <c r="F69" s="8">
        <v>1.08</v>
      </c>
      <c r="G69" s="8">
        <v>10</v>
      </c>
      <c r="H69" s="8">
        <v>45</v>
      </c>
      <c r="I69" s="8">
        <v>3</v>
      </c>
      <c r="J69" s="8">
        <v>3</v>
      </c>
      <c r="K69" s="8">
        <v>15</v>
      </c>
      <c r="L69" s="8">
        <v>31.58</v>
      </c>
      <c r="M69" s="8">
        <v>60.53</v>
      </c>
      <c r="N69" s="8">
        <v>7.89</v>
      </c>
      <c r="O69" s="8">
        <v>0</v>
      </c>
      <c r="P69" s="8">
        <v>0</v>
      </c>
    </row>
    <row r="70" spans="1:16" ht="14.1" customHeight="1" x14ac:dyDescent="0.25">
      <c r="A70" s="8" t="s">
        <v>33</v>
      </c>
      <c r="B70" s="8" t="s">
        <v>332</v>
      </c>
      <c r="C70" s="8">
        <v>18.399999999999999</v>
      </c>
      <c r="D70" s="8">
        <v>23</v>
      </c>
      <c r="E70" s="8">
        <v>0.8</v>
      </c>
      <c r="F70" s="8">
        <v>1.03</v>
      </c>
      <c r="G70" s="8">
        <v>11</v>
      </c>
      <c r="H70" s="8">
        <v>27</v>
      </c>
      <c r="I70" s="8">
        <v>4</v>
      </c>
      <c r="J70" s="8">
        <v>5</v>
      </c>
      <c r="K70" s="8">
        <v>13</v>
      </c>
      <c r="L70" s="8">
        <v>39.130000000000003</v>
      </c>
      <c r="M70" s="8">
        <v>39.130000000000003</v>
      </c>
      <c r="N70" s="8">
        <v>17.39</v>
      </c>
      <c r="O70" s="8">
        <v>4.3499999999999996</v>
      </c>
      <c r="P70" s="8">
        <v>0</v>
      </c>
    </row>
    <row r="71" spans="1:16" ht="14.1" customHeight="1" x14ac:dyDescent="0.25">
      <c r="A71" s="8" t="s">
        <v>35</v>
      </c>
      <c r="B71" s="8" t="s">
        <v>332</v>
      </c>
      <c r="C71" s="8">
        <v>17.600000000000001</v>
      </c>
      <c r="D71" s="8">
        <v>25</v>
      </c>
      <c r="E71" s="8">
        <v>0.7</v>
      </c>
      <c r="F71" s="8">
        <v>0.91</v>
      </c>
      <c r="G71" s="8">
        <v>23</v>
      </c>
      <c r="H71" s="8">
        <v>29</v>
      </c>
      <c r="I71" s="8">
        <v>4</v>
      </c>
      <c r="J71" s="8">
        <v>9</v>
      </c>
      <c r="K71" s="8">
        <v>12</v>
      </c>
      <c r="L71" s="8">
        <v>12</v>
      </c>
      <c r="M71" s="8">
        <v>56</v>
      </c>
      <c r="N71" s="8">
        <v>24</v>
      </c>
      <c r="O71" s="8">
        <v>8</v>
      </c>
      <c r="P71" s="8">
        <v>0</v>
      </c>
    </row>
    <row r="72" spans="1:16" ht="14.1" customHeight="1" x14ac:dyDescent="0.25">
      <c r="A72" s="8" t="s">
        <v>37</v>
      </c>
      <c r="B72" s="8" t="s">
        <v>332</v>
      </c>
      <c r="C72" s="8">
        <v>14.8</v>
      </c>
      <c r="D72" s="8">
        <v>19</v>
      </c>
      <c r="E72" s="8">
        <v>0.78</v>
      </c>
      <c r="F72" s="8">
        <v>0.95</v>
      </c>
      <c r="G72" s="8">
        <v>14</v>
      </c>
      <c r="H72" s="8">
        <v>17</v>
      </c>
      <c r="I72" s="8">
        <v>4</v>
      </c>
      <c r="J72" s="8">
        <v>9</v>
      </c>
      <c r="K72" s="8">
        <v>10</v>
      </c>
      <c r="L72" s="8">
        <v>21.05</v>
      </c>
      <c r="M72" s="8">
        <v>57.89</v>
      </c>
      <c r="N72" s="8">
        <v>21.05</v>
      </c>
      <c r="O72" s="8">
        <v>0</v>
      </c>
      <c r="P72" s="8">
        <v>0</v>
      </c>
    </row>
    <row r="73" spans="1:16" ht="14.1" customHeight="1" x14ac:dyDescent="0.25">
      <c r="A73" s="8" t="s">
        <v>19</v>
      </c>
      <c r="B73" s="8" t="s">
        <v>357</v>
      </c>
      <c r="C73" s="8">
        <v>20.3</v>
      </c>
      <c r="D73" s="8">
        <v>28</v>
      </c>
      <c r="E73" s="8">
        <v>0.73</v>
      </c>
      <c r="F73" s="8">
        <v>0.98</v>
      </c>
      <c r="G73" s="8">
        <v>25</v>
      </c>
      <c r="H73" s="8">
        <v>40</v>
      </c>
      <c r="I73" s="8">
        <v>3</v>
      </c>
      <c r="J73" s="8">
        <v>6</v>
      </c>
      <c r="K73" s="8">
        <v>13</v>
      </c>
      <c r="L73" s="8">
        <v>21.43</v>
      </c>
      <c r="M73" s="8">
        <v>46.43</v>
      </c>
      <c r="N73" s="8">
        <v>25</v>
      </c>
      <c r="O73" s="8">
        <v>7.14</v>
      </c>
      <c r="P73" s="8">
        <v>0</v>
      </c>
    </row>
    <row r="74" spans="1:16" ht="14.1" customHeight="1" x14ac:dyDescent="0.25">
      <c r="A74" s="8" t="s">
        <v>21</v>
      </c>
      <c r="B74" s="8" t="s">
        <v>357</v>
      </c>
      <c r="C74" s="8">
        <v>6.7</v>
      </c>
      <c r="D74" s="8">
        <v>10</v>
      </c>
      <c r="E74" s="8">
        <v>0.67</v>
      </c>
      <c r="F74" s="8">
        <v>0.95</v>
      </c>
      <c r="G74" s="8">
        <v>4</v>
      </c>
      <c r="H74" s="8">
        <v>5</v>
      </c>
      <c r="I74" s="8">
        <v>4</v>
      </c>
      <c r="J74" s="8">
        <v>4</v>
      </c>
      <c r="K74" s="8">
        <v>5</v>
      </c>
      <c r="L74" s="8">
        <v>10</v>
      </c>
      <c r="M74" s="8">
        <v>50</v>
      </c>
      <c r="N74" s="8">
        <v>30</v>
      </c>
      <c r="O74" s="8">
        <v>10</v>
      </c>
      <c r="P74" s="8">
        <v>0</v>
      </c>
    </row>
    <row r="75" spans="1:16" ht="14.1" customHeight="1" x14ac:dyDescent="0.25">
      <c r="A75" s="8" t="s">
        <v>35</v>
      </c>
      <c r="B75" s="8" t="s">
        <v>357</v>
      </c>
      <c r="C75" s="8">
        <v>11.6</v>
      </c>
      <c r="D75" s="8">
        <v>12</v>
      </c>
      <c r="E75" s="8">
        <v>0.97</v>
      </c>
      <c r="F75" s="8">
        <v>1.25</v>
      </c>
      <c r="G75" s="8">
        <v>1</v>
      </c>
      <c r="H75" s="8">
        <v>29</v>
      </c>
      <c r="I75" s="8">
        <v>2</v>
      </c>
      <c r="J75" s="8">
        <v>1</v>
      </c>
      <c r="K75" s="8">
        <v>6</v>
      </c>
      <c r="L75" s="8">
        <v>83.33</v>
      </c>
      <c r="M75" s="8">
        <v>16.670000000000002</v>
      </c>
      <c r="N75" s="8">
        <v>0</v>
      </c>
      <c r="O75" s="8">
        <v>0</v>
      </c>
      <c r="P75" s="8">
        <v>0</v>
      </c>
    </row>
    <row r="76" spans="1:16" ht="14.1" customHeight="1" x14ac:dyDescent="0.25">
      <c r="A76" s="8" t="s">
        <v>19</v>
      </c>
      <c r="B76" s="8" t="s">
        <v>361</v>
      </c>
      <c r="C76" s="8">
        <v>46</v>
      </c>
      <c r="D76" s="8">
        <v>61</v>
      </c>
      <c r="E76" s="8">
        <v>0.75</v>
      </c>
      <c r="F76" s="8">
        <v>1.02</v>
      </c>
      <c r="G76" s="8">
        <v>18</v>
      </c>
      <c r="H76" s="8">
        <v>40</v>
      </c>
      <c r="I76" s="8">
        <v>4</v>
      </c>
      <c r="J76" s="8">
        <v>8</v>
      </c>
      <c r="K76" s="8">
        <v>14</v>
      </c>
      <c r="L76" s="8">
        <v>21.31</v>
      </c>
      <c r="M76" s="8">
        <v>50.82</v>
      </c>
      <c r="N76" s="8">
        <v>26.23</v>
      </c>
      <c r="O76" s="8">
        <v>1.64</v>
      </c>
      <c r="P76" s="8">
        <v>0</v>
      </c>
    </row>
    <row r="77" spans="1:16" ht="14.1" customHeight="1" x14ac:dyDescent="0.25">
      <c r="A77" s="8" t="s">
        <v>25</v>
      </c>
      <c r="B77" s="8" t="s">
        <v>361</v>
      </c>
      <c r="C77" s="8">
        <v>9.9</v>
      </c>
      <c r="D77" s="8">
        <v>15</v>
      </c>
      <c r="E77" s="8">
        <v>0.66</v>
      </c>
      <c r="F77" s="8">
        <v>0.86</v>
      </c>
      <c r="G77" s="8">
        <v>30</v>
      </c>
      <c r="H77" s="8">
        <v>37</v>
      </c>
      <c r="I77" s="8">
        <v>2</v>
      </c>
      <c r="J77" s="8">
        <v>8</v>
      </c>
      <c r="K77" s="8">
        <v>10</v>
      </c>
      <c r="L77" s="8">
        <v>20</v>
      </c>
      <c r="M77" s="8">
        <v>46.67</v>
      </c>
      <c r="N77" s="8">
        <v>6.67</v>
      </c>
      <c r="O77" s="8">
        <v>26.67</v>
      </c>
      <c r="P77" s="8">
        <v>0</v>
      </c>
    </row>
    <row r="78" spans="1:16" ht="14.1" customHeight="1" x14ac:dyDescent="0.25">
      <c r="A78" s="8" t="s">
        <v>29</v>
      </c>
      <c r="B78" s="8" t="s">
        <v>361</v>
      </c>
      <c r="C78" s="8">
        <v>36.700000000000003</v>
      </c>
      <c r="D78" s="8">
        <v>49</v>
      </c>
      <c r="E78" s="8">
        <v>0.75</v>
      </c>
      <c r="F78" s="8">
        <v>0.97</v>
      </c>
      <c r="G78" s="8">
        <v>28</v>
      </c>
      <c r="H78" s="8">
        <v>45</v>
      </c>
      <c r="I78" s="8">
        <v>4</v>
      </c>
      <c r="J78" s="8">
        <v>11</v>
      </c>
      <c r="K78" s="8">
        <v>16</v>
      </c>
      <c r="L78" s="8">
        <v>26.53</v>
      </c>
      <c r="M78" s="8">
        <v>44.9</v>
      </c>
      <c r="N78" s="8">
        <v>22.45</v>
      </c>
      <c r="O78" s="8">
        <v>6.12</v>
      </c>
      <c r="P78" s="8">
        <v>0</v>
      </c>
    </row>
    <row r="79" spans="1:16" ht="14.1" customHeight="1" x14ac:dyDescent="0.25">
      <c r="A79" s="8" t="s">
        <v>33</v>
      </c>
      <c r="B79" s="8" t="s">
        <v>361</v>
      </c>
      <c r="C79" s="8">
        <v>7.8</v>
      </c>
      <c r="D79" s="8">
        <v>10</v>
      </c>
      <c r="E79" s="8">
        <v>0.78</v>
      </c>
      <c r="F79" s="8">
        <v>1.01</v>
      </c>
      <c r="G79" s="8">
        <v>13</v>
      </c>
      <c r="H79" s="8">
        <v>27</v>
      </c>
      <c r="I79" s="8">
        <v>2</v>
      </c>
      <c r="J79" s="8">
        <v>1</v>
      </c>
      <c r="K79" s="8">
        <v>2</v>
      </c>
      <c r="L79" s="8">
        <v>20</v>
      </c>
      <c r="M79" s="8">
        <v>70</v>
      </c>
      <c r="N79" s="8">
        <v>0</v>
      </c>
      <c r="O79" s="8">
        <v>10</v>
      </c>
      <c r="P79" s="8">
        <v>0</v>
      </c>
    </row>
    <row r="80" spans="1:16" ht="14.1" customHeight="1" x14ac:dyDescent="0.25">
      <c r="A80" s="8" t="s">
        <v>35</v>
      </c>
      <c r="B80" s="8" t="s">
        <v>361</v>
      </c>
      <c r="C80" s="8">
        <v>9.1999999999999993</v>
      </c>
      <c r="D80" s="8">
        <v>12</v>
      </c>
      <c r="E80" s="8">
        <v>0.77</v>
      </c>
      <c r="F80" s="8">
        <v>0.99</v>
      </c>
      <c r="G80" s="8">
        <v>19</v>
      </c>
      <c r="H80" s="8">
        <v>29</v>
      </c>
      <c r="I80" s="8">
        <v>2</v>
      </c>
      <c r="J80" s="8">
        <v>5</v>
      </c>
      <c r="K80" s="8">
        <v>6</v>
      </c>
      <c r="L80" s="8">
        <v>33.33</v>
      </c>
      <c r="M80" s="8">
        <v>33.33</v>
      </c>
      <c r="N80" s="8">
        <v>33.33</v>
      </c>
      <c r="O80" s="8">
        <v>0</v>
      </c>
      <c r="P80" s="8">
        <v>0</v>
      </c>
    </row>
    <row r="81" spans="1:16" ht="14.1" customHeight="1" x14ac:dyDescent="0.25">
      <c r="A81" s="8" t="s">
        <v>19</v>
      </c>
      <c r="B81" s="8" t="s">
        <v>366</v>
      </c>
      <c r="C81" s="8">
        <v>10</v>
      </c>
      <c r="D81" s="8">
        <v>12</v>
      </c>
      <c r="E81" s="8">
        <v>0.83</v>
      </c>
      <c r="F81" s="8">
        <v>1.1299999999999999</v>
      </c>
      <c r="G81" s="8">
        <v>6</v>
      </c>
      <c r="H81" s="8">
        <v>40</v>
      </c>
      <c r="I81" s="8">
        <v>2</v>
      </c>
      <c r="J81" s="8">
        <v>5</v>
      </c>
      <c r="K81" s="8">
        <v>13</v>
      </c>
      <c r="L81" s="8">
        <v>41.67</v>
      </c>
      <c r="M81" s="8">
        <v>41.67</v>
      </c>
      <c r="N81" s="8">
        <v>16.670000000000002</v>
      </c>
      <c r="O81" s="8">
        <v>0</v>
      </c>
      <c r="P81" s="8">
        <v>0</v>
      </c>
    </row>
    <row r="82" spans="1:16" ht="14.1" customHeight="1" x14ac:dyDescent="0.25">
      <c r="A82" s="8" t="s">
        <v>25</v>
      </c>
      <c r="B82" s="8" t="s">
        <v>370</v>
      </c>
      <c r="C82" s="8">
        <v>9.8000000000000007</v>
      </c>
      <c r="D82" s="8">
        <v>11</v>
      </c>
      <c r="E82" s="8">
        <v>0.89</v>
      </c>
      <c r="F82" s="8">
        <v>1.1599999999999999</v>
      </c>
      <c r="G82" s="8">
        <v>4</v>
      </c>
      <c r="H82" s="8">
        <v>37</v>
      </c>
      <c r="I82" s="8">
        <v>2</v>
      </c>
      <c r="J82" s="8">
        <v>3</v>
      </c>
      <c r="K82" s="8">
        <v>10</v>
      </c>
      <c r="L82" s="8">
        <v>45.45</v>
      </c>
      <c r="M82" s="8">
        <v>54.55</v>
      </c>
      <c r="N82" s="8">
        <v>0</v>
      </c>
      <c r="O82" s="8">
        <v>0</v>
      </c>
      <c r="P82" s="8">
        <v>0</v>
      </c>
    </row>
    <row r="83" spans="1:16" ht="14.1" customHeight="1" x14ac:dyDescent="0.25">
      <c r="A83" s="8" t="s">
        <v>29</v>
      </c>
      <c r="B83" s="8" t="s">
        <v>370</v>
      </c>
      <c r="C83" s="8">
        <v>15.6</v>
      </c>
      <c r="D83" s="8">
        <v>20</v>
      </c>
      <c r="E83" s="8">
        <v>0.78</v>
      </c>
      <c r="F83" s="8">
        <v>1.01</v>
      </c>
      <c r="G83" s="8">
        <v>21</v>
      </c>
      <c r="H83" s="8">
        <v>45</v>
      </c>
      <c r="I83" s="8">
        <v>2</v>
      </c>
      <c r="J83" s="8">
        <v>6</v>
      </c>
      <c r="K83" s="8">
        <v>14</v>
      </c>
      <c r="L83" s="8">
        <v>20</v>
      </c>
      <c r="M83" s="8">
        <v>60</v>
      </c>
      <c r="N83" s="8">
        <v>20</v>
      </c>
      <c r="O83" s="8">
        <v>0</v>
      </c>
      <c r="P83" s="8">
        <v>0</v>
      </c>
    </row>
    <row r="84" spans="1:16" ht="14.1" customHeight="1" x14ac:dyDescent="0.25">
      <c r="A84" s="8" t="s">
        <v>19</v>
      </c>
      <c r="B84" s="8" t="s">
        <v>373</v>
      </c>
      <c r="C84" s="8">
        <v>10.3</v>
      </c>
      <c r="D84" s="8">
        <v>14</v>
      </c>
      <c r="E84" s="8">
        <v>0.74</v>
      </c>
      <c r="F84" s="8">
        <v>0.99</v>
      </c>
      <c r="G84" s="8">
        <v>24</v>
      </c>
      <c r="H84" s="8">
        <v>40</v>
      </c>
      <c r="I84" s="8">
        <v>2</v>
      </c>
      <c r="J84" s="8">
        <v>10</v>
      </c>
      <c r="K84" s="8">
        <v>13</v>
      </c>
      <c r="L84" s="8">
        <v>21.43</v>
      </c>
      <c r="M84" s="8">
        <v>42.86</v>
      </c>
      <c r="N84" s="8">
        <v>35.71</v>
      </c>
      <c r="O84" s="8">
        <v>0</v>
      </c>
      <c r="P84" s="8">
        <v>0</v>
      </c>
    </row>
    <row r="85" spans="1:16" ht="14.1" customHeight="1" x14ac:dyDescent="0.25">
      <c r="A85" s="8" t="s">
        <v>23</v>
      </c>
      <c r="B85" s="8" t="s">
        <v>373</v>
      </c>
      <c r="C85" s="8">
        <v>7.4</v>
      </c>
      <c r="D85" s="8">
        <v>13</v>
      </c>
      <c r="E85" s="8">
        <v>0.56999999999999995</v>
      </c>
      <c r="F85" s="8">
        <v>0.73</v>
      </c>
      <c r="G85" s="8">
        <v>18</v>
      </c>
      <c r="H85" s="8">
        <v>19</v>
      </c>
      <c r="I85" s="8">
        <v>3</v>
      </c>
      <c r="J85" s="8">
        <v>8</v>
      </c>
      <c r="K85" s="8">
        <v>9</v>
      </c>
      <c r="L85" s="8">
        <v>0</v>
      </c>
      <c r="M85" s="8">
        <v>23.08</v>
      </c>
      <c r="N85" s="8">
        <v>76.92</v>
      </c>
      <c r="O85" s="8">
        <v>0</v>
      </c>
      <c r="P85" s="8">
        <v>0</v>
      </c>
    </row>
    <row r="86" spans="1:16" ht="14.1" customHeight="1" x14ac:dyDescent="0.25">
      <c r="A86" s="8" t="s">
        <v>25</v>
      </c>
      <c r="B86" s="8" t="s">
        <v>373</v>
      </c>
      <c r="C86" s="8">
        <v>5.3</v>
      </c>
      <c r="D86" s="8">
        <v>10</v>
      </c>
      <c r="E86" s="8">
        <v>0.53</v>
      </c>
      <c r="F86" s="8">
        <v>0.69</v>
      </c>
      <c r="G86" s="8">
        <v>36</v>
      </c>
      <c r="H86" s="8">
        <v>37</v>
      </c>
      <c r="I86" s="8">
        <v>1</v>
      </c>
      <c r="J86" s="8">
        <v>3</v>
      </c>
      <c r="K86" s="8">
        <v>3</v>
      </c>
      <c r="L86" s="8">
        <v>0</v>
      </c>
      <c r="M86" s="8">
        <v>10</v>
      </c>
      <c r="N86" s="8">
        <v>90</v>
      </c>
      <c r="O86" s="8">
        <v>0</v>
      </c>
      <c r="P86" s="8">
        <v>0</v>
      </c>
    </row>
    <row r="87" spans="1:16" ht="14.1" customHeight="1" x14ac:dyDescent="0.25">
      <c r="A87" s="8" t="s">
        <v>29</v>
      </c>
      <c r="B87" s="8" t="s">
        <v>373</v>
      </c>
      <c r="C87" s="8">
        <v>12.3</v>
      </c>
      <c r="D87" s="8">
        <v>18</v>
      </c>
      <c r="E87" s="8">
        <v>0.68</v>
      </c>
      <c r="F87" s="8">
        <v>0.88</v>
      </c>
      <c r="G87" s="8">
        <v>41</v>
      </c>
      <c r="H87" s="8">
        <v>45</v>
      </c>
      <c r="I87" s="8">
        <v>2</v>
      </c>
      <c r="J87" s="8">
        <v>14</v>
      </c>
      <c r="K87" s="8">
        <v>14</v>
      </c>
      <c r="L87" s="8">
        <v>0</v>
      </c>
      <c r="M87" s="8">
        <v>61.11</v>
      </c>
      <c r="N87" s="8">
        <v>38.89</v>
      </c>
      <c r="O87" s="8">
        <v>0</v>
      </c>
      <c r="P87" s="8">
        <v>0</v>
      </c>
    </row>
    <row r="88" spans="1:16" ht="14.1" customHeight="1" x14ac:dyDescent="0.25">
      <c r="A88" s="8" t="s">
        <v>33</v>
      </c>
      <c r="B88" s="8" t="s">
        <v>373</v>
      </c>
      <c r="C88" s="8">
        <v>25.9</v>
      </c>
      <c r="D88" s="8">
        <v>38</v>
      </c>
      <c r="E88" s="8">
        <v>0.68</v>
      </c>
      <c r="F88" s="8">
        <v>0.88</v>
      </c>
      <c r="G88" s="8">
        <v>23</v>
      </c>
      <c r="H88" s="8">
        <v>27</v>
      </c>
      <c r="I88" s="8">
        <v>4</v>
      </c>
      <c r="J88" s="8">
        <v>12</v>
      </c>
      <c r="K88" s="8">
        <v>13</v>
      </c>
      <c r="L88" s="8">
        <v>7.89</v>
      </c>
      <c r="M88" s="8">
        <v>47.37</v>
      </c>
      <c r="N88" s="8">
        <v>44.74</v>
      </c>
      <c r="O88" s="8">
        <v>0</v>
      </c>
      <c r="P88" s="8">
        <v>0</v>
      </c>
    </row>
    <row r="89" spans="1:16" ht="14.1" customHeight="1" x14ac:dyDescent="0.25">
      <c r="A89" s="8" t="s">
        <v>19</v>
      </c>
      <c r="B89" s="8" t="s">
        <v>377</v>
      </c>
      <c r="C89" s="8">
        <v>159.30000000000001</v>
      </c>
      <c r="D89" s="8">
        <v>231</v>
      </c>
      <c r="E89" s="8">
        <v>0.69</v>
      </c>
      <c r="F89" s="8">
        <v>0.93</v>
      </c>
      <c r="G89" s="8">
        <v>30</v>
      </c>
      <c r="H89" s="8">
        <v>40</v>
      </c>
      <c r="I89" s="8">
        <v>4</v>
      </c>
      <c r="J89" s="8">
        <v>11</v>
      </c>
      <c r="K89" s="8">
        <v>14</v>
      </c>
      <c r="L89" s="8">
        <v>21.65</v>
      </c>
      <c r="M89" s="8">
        <v>37.229999999999997</v>
      </c>
      <c r="N89" s="8">
        <v>31.6</v>
      </c>
      <c r="O89" s="8">
        <v>8.66</v>
      </c>
      <c r="P89" s="8">
        <v>0.87</v>
      </c>
    </row>
    <row r="90" spans="1:16" ht="14.1" customHeight="1" x14ac:dyDescent="0.25">
      <c r="A90" s="8" t="s">
        <v>21</v>
      </c>
      <c r="B90" s="8" t="s">
        <v>377</v>
      </c>
      <c r="C90" s="8">
        <v>8</v>
      </c>
      <c r="D90" s="8">
        <v>11</v>
      </c>
      <c r="E90" s="8">
        <v>0.73</v>
      </c>
      <c r="F90" s="8">
        <v>1.03</v>
      </c>
      <c r="G90" s="8">
        <v>3</v>
      </c>
      <c r="H90" s="8">
        <v>5</v>
      </c>
      <c r="I90" s="8">
        <v>4</v>
      </c>
      <c r="J90" s="8">
        <v>3</v>
      </c>
      <c r="K90" s="8">
        <v>5</v>
      </c>
      <c r="L90" s="8">
        <v>18.18</v>
      </c>
      <c r="M90" s="8">
        <v>45.45</v>
      </c>
      <c r="N90" s="8">
        <v>36.36</v>
      </c>
      <c r="O90" s="8">
        <v>0</v>
      </c>
      <c r="P90" s="8">
        <v>0</v>
      </c>
    </row>
    <row r="91" spans="1:16" ht="14.1" customHeight="1" x14ac:dyDescent="0.25">
      <c r="A91" s="8" t="s">
        <v>23</v>
      </c>
      <c r="B91" s="8" t="s">
        <v>377</v>
      </c>
      <c r="C91" s="8">
        <v>23</v>
      </c>
      <c r="D91" s="8">
        <v>25</v>
      </c>
      <c r="E91" s="8">
        <v>0.92</v>
      </c>
      <c r="F91" s="8">
        <v>1.18</v>
      </c>
      <c r="G91" s="8">
        <v>2</v>
      </c>
      <c r="H91" s="8">
        <v>19</v>
      </c>
      <c r="I91" s="8">
        <v>4</v>
      </c>
      <c r="J91" s="8">
        <v>2</v>
      </c>
      <c r="K91" s="8">
        <v>10</v>
      </c>
      <c r="L91" s="8">
        <v>60</v>
      </c>
      <c r="M91" s="8">
        <v>40</v>
      </c>
      <c r="N91" s="8">
        <v>0</v>
      </c>
      <c r="O91" s="8">
        <v>0</v>
      </c>
      <c r="P91" s="8">
        <v>0</v>
      </c>
    </row>
    <row r="92" spans="1:16" ht="14.1" customHeight="1" x14ac:dyDescent="0.25">
      <c r="A92" s="8" t="s">
        <v>25</v>
      </c>
      <c r="B92" s="8" t="s">
        <v>377</v>
      </c>
      <c r="C92" s="8">
        <v>39.299999999999997</v>
      </c>
      <c r="D92" s="8">
        <v>46</v>
      </c>
      <c r="E92" s="8">
        <v>0.85</v>
      </c>
      <c r="F92" s="8">
        <v>1.1100000000000001</v>
      </c>
      <c r="G92" s="8">
        <v>7</v>
      </c>
      <c r="H92" s="8">
        <v>37</v>
      </c>
      <c r="I92" s="8">
        <v>4</v>
      </c>
      <c r="J92" s="8">
        <v>2</v>
      </c>
      <c r="K92" s="8">
        <v>12</v>
      </c>
      <c r="L92" s="8">
        <v>43.48</v>
      </c>
      <c r="M92" s="8">
        <v>47.83</v>
      </c>
      <c r="N92" s="8">
        <v>6.52</v>
      </c>
      <c r="O92" s="8">
        <v>2.17</v>
      </c>
      <c r="P92" s="8">
        <v>0</v>
      </c>
    </row>
    <row r="93" spans="1:16" ht="14.1" customHeight="1" x14ac:dyDescent="0.25">
      <c r="A93" s="8" t="s">
        <v>29</v>
      </c>
      <c r="B93" s="8" t="s">
        <v>377</v>
      </c>
      <c r="C93" s="8">
        <v>42.5</v>
      </c>
      <c r="D93" s="8">
        <v>49</v>
      </c>
      <c r="E93" s="8">
        <v>0.87</v>
      </c>
      <c r="F93" s="8">
        <v>1.1200000000000001</v>
      </c>
      <c r="G93" s="8">
        <v>3</v>
      </c>
      <c r="H93" s="8">
        <v>45</v>
      </c>
      <c r="I93" s="8">
        <v>4</v>
      </c>
      <c r="J93" s="8">
        <v>1</v>
      </c>
      <c r="K93" s="8">
        <v>16</v>
      </c>
      <c r="L93" s="8">
        <v>48.98</v>
      </c>
      <c r="M93" s="8">
        <v>40.82</v>
      </c>
      <c r="N93" s="8">
        <v>10.199999999999999</v>
      </c>
      <c r="O93" s="8">
        <v>0</v>
      </c>
      <c r="P93" s="8">
        <v>0</v>
      </c>
    </row>
    <row r="94" spans="1:16" ht="14.1" customHeight="1" x14ac:dyDescent="0.25">
      <c r="A94" s="8" t="s">
        <v>31</v>
      </c>
      <c r="B94" s="8" t="s">
        <v>377</v>
      </c>
      <c r="C94" s="8">
        <v>16.100000000000001</v>
      </c>
      <c r="D94" s="8">
        <v>19</v>
      </c>
      <c r="E94" s="8">
        <v>0.85</v>
      </c>
      <c r="F94" s="8">
        <v>1.04</v>
      </c>
      <c r="G94" s="8">
        <v>5</v>
      </c>
      <c r="H94" s="8">
        <v>14</v>
      </c>
      <c r="I94" s="8">
        <v>4</v>
      </c>
      <c r="J94" s="8">
        <v>3</v>
      </c>
      <c r="K94" s="8">
        <v>8</v>
      </c>
      <c r="L94" s="8">
        <v>47.37</v>
      </c>
      <c r="M94" s="8">
        <v>36.840000000000003</v>
      </c>
      <c r="N94" s="8">
        <v>15.79</v>
      </c>
      <c r="O94" s="8">
        <v>0</v>
      </c>
      <c r="P94" s="8">
        <v>0</v>
      </c>
    </row>
    <row r="95" spans="1:16" ht="14.1" customHeight="1" x14ac:dyDescent="0.25">
      <c r="A95" s="8" t="s">
        <v>33</v>
      </c>
      <c r="B95" s="8" t="s">
        <v>377</v>
      </c>
      <c r="C95" s="8">
        <v>21.5</v>
      </c>
      <c r="D95" s="8">
        <v>24</v>
      </c>
      <c r="E95" s="8">
        <v>0.9</v>
      </c>
      <c r="F95" s="8">
        <v>1.1599999999999999</v>
      </c>
      <c r="G95" s="8">
        <v>3</v>
      </c>
      <c r="H95" s="8">
        <v>27</v>
      </c>
      <c r="I95" s="8">
        <v>4</v>
      </c>
      <c r="J95" s="8">
        <v>1</v>
      </c>
      <c r="K95" s="8">
        <v>13</v>
      </c>
      <c r="L95" s="8">
        <v>54.17</v>
      </c>
      <c r="M95" s="8">
        <v>41.67</v>
      </c>
      <c r="N95" s="8">
        <v>4.17</v>
      </c>
      <c r="O95" s="8">
        <v>0</v>
      </c>
      <c r="P95" s="8">
        <v>0</v>
      </c>
    </row>
    <row r="96" spans="1:16" ht="14.1" customHeight="1" x14ac:dyDescent="0.25">
      <c r="A96" s="8" t="s">
        <v>35</v>
      </c>
      <c r="B96" s="8" t="s">
        <v>377</v>
      </c>
      <c r="C96" s="8">
        <v>17.3</v>
      </c>
      <c r="D96" s="8">
        <v>22</v>
      </c>
      <c r="E96" s="8">
        <v>0.79</v>
      </c>
      <c r="F96" s="8">
        <v>1.02</v>
      </c>
      <c r="G96" s="8">
        <v>16</v>
      </c>
      <c r="H96" s="8">
        <v>29</v>
      </c>
      <c r="I96" s="8">
        <v>3</v>
      </c>
      <c r="J96" s="8">
        <v>8</v>
      </c>
      <c r="K96" s="8">
        <v>11</v>
      </c>
      <c r="L96" s="8">
        <v>45.45</v>
      </c>
      <c r="M96" s="8">
        <v>27.27</v>
      </c>
      <c r="N96" s="8">
        <v>22.73</v>
      </c>
      <c r="O96" s="8">
        <v>0</v>
      </c>
      <c r="P96" s="8">
        <v>4.55</v>
      </c>
    </row>
    <row r="97" spans="1:16" ht="14.1" customHeight="1" x14ac:dyDescent="0.25">
      <c r="A97" s="8" t="s">
        <v>19</v>
      </c>
      <c r="B97" s="8" t="s">
        <v>385</v>
      </c>
      <c r="C97" s="8">
        <v>107</v>
      </c>
      <c r="D97" s="8">
        <v>132</v>
      </c>
      <c r="E97" s="8">
        <v>0.81</v>
      </c>
      <c r="F97" s="8">
        <v>1.1000000000000001</v>
      </c>
      <c r="G97" s="8">
        <v>13</v>
      </c>
      <c r="H97" s="8">
        <v>40</v>
      </c>
      <c r="I97" s="8">
        <v>4</v>
      </c>
      <c r="J97" s="8">
        <v>4</v>
      </c>
      <c r="K97" s="8">
        <v>14</v>
      </c>
      <c r="L97" s="8">
        <v>34.85</v>
      </c>
      <c r="M97" s="8">
        <v>47.73</v>
      </c>
      <c r="N97" s="8">
        <v>15.15</v>
      </c>
      <c r="O97" s="8">
        <v>2.27</v>
      </c>
      <c r="P97" s="8">
        <v>0</v>
      </c>
    </row>
    <row r="98" spans="1:16" ht="14.1" customHeight="1" x14ac:dyDescent="0.25">
      <c r="A98" s="8" t="s">
        <v>23</v>
      </c>
      <c r="B98" s="8" t="s">
        <v>385</v>
      </c>
      <c r="C98" s="8">
        <v>14.4</v>
      </c>
      <c r="D98" s="8">
        <v>18</v>
      </c>
      <c r="E98" s="8">
        <v>0.8</v>
      </c>
      <c r="F98" s="8">
        <v>1.02</v>
      </c>
      <c r="G98" s="8">
        <v>7</v>
      </c>
      <c r="H98" s="8">
        <v>19</v>
      </c>
      <c r="I98" s="8">
        <v>4</v>
      </c>
      <c r="J98" s="8">
        <v>5</v>
      </c>
      <c r="K98" s="8">
        <v>10</v>
      </c>
      <c r="L98" s="8">
        <v>33.33</v>
      </c>
      <c r="M98" s="8">
        <v>44.44</v>
      </c>
      <c r="N98" s="8">
        <v>22.22</v>
      </c>
      <c r="O98" s="8">
        <v>0</v>
      </c>
      <c r="P98" s="8">
        <v>0</v>
      </c>
    </row>
    <row r="99" spans="1:16" ht="14.1" customHeight="1" x14ac:dyDescent="0.25">
      <c r="A99" s="8" t="s">
        <v>25</v>
      </c>
      <c r="B99" s="8" t="s">
        <v>385</v>
      </c>
      <c r="C99" s="8">
        <v>13</v>
      </c>
      <c r="D99" s="8">
        <v>17</v>
      </c>
      <c r="E99" s="8">
        <v>0.76</v>
      </c>
      <c r="F99" s="8">
        <v>1</v>
      </c>
      <c r="G99" s="8">
        <v>23</v>
      </c>
      <c r="H99" s="8">
        <v>37</v>
      </c>
      <c r="I99" s="8">
        <v>3</v>
      </c>
      <c r="J99" s="8">
        <v>7</v>
      </c>
      <c r="K99" s="8">
        <v>12</v>
      </c>
      <c r="L99" s="8">
        <v>0</v>
      </c>
      <c r="M99" s="8">
        <v>88.24</v>
      </c>
      <c r="N99" s="8">
        <v>11.76</v>
      </c>
      <c r="O99" s="8">
        <v>0</v>
      </c>
      <c r="P99" s="8">
        <v>0</v>
      </c>
    </row>
    <row r="100" spans="1:16" ht="14.1" customHeight="1" x14ac:dyDescent="0.25">
      <c r="A100" s="8" t="s">
        <v>29</v>
      </c>
      <c r="B100" s="8" t="s">
        <v>385</v>
      </c>
      <c r="C100" s="8">
        <v>27.8</v>
      </c>
      <c r="D100" s="8">
        <v>36</v>
      </c>
      <c r="E100" s="8">
        <v>0.77</v>
      </c>
      <c r="F100" s="8">
        <v>1</v>
      </c>
      <c r="G100" s="8">
        <v>22</v>
      </c>
      <c r="H100" s="8">
        <v>45</v>
      </c>
      <c r="I100" s="8">
        <v>3</v>
      </c>
      <c r="J100" s="8">
        <v>9</v>
      </c>
      <c r="K100" s="8">
        <v>15</v>
      </c>
      <c r="L100" s="8">
        <v>19.440000000000001</v>
      </c>
      <c r="M100" s="8">
        <v>58.33</v>
      </c>
      <c r="N100" s="8">
        <v>22.22</v>
      </c>
      <c r="O100" s="8">
        <v>0</v>
      </c>
      <c r="P100" s="8">
        <v>0</v>
      </c>
    </row>
    <row r="101" spans="1:16" ht="14.1" customHeight="1" x14ac:dyDescent="0.25">
      <c r="A101" s="8" t="s">
        <v>31</v>
      </c>
      <c r="B101" s="8" t="s">
        <v>385</v>
      </c>
      <c r="C101" s="8">
        <v>12.3</v>
      </c>
      <c r="D101" s="8">
        <v>14</v>
      </c>
      <c r="E101" s="8">
        <v>0.88</v>
      </c>
      <c r="F101" s="8">
        <v>1.08</v>
      </c>
      <c r="G101" s="8">
        <v>3</v>
      </c>
      <c r="H101" s="8">
        <v>14</v>
      </c>
      <c r="I101" s="8">
        <v>4</v>
      </c>
      <c r="J101" s="8">
        <v>2</v>
      </c>
      <c r="K101" s="8">
        <v>8</v>
      </c>
      <c r="L101" s="8">
        <v>50</v>
      </c>
      <c r="M101" s="8">
        <v>42.86</v>
      </c>
      <c r="N101" s="8">
        <v>7.14</v>
      </c>
      <c r="O101" s="8">
        <v>0</v>
      </c>
      <c r="P101" s="8">
        <v>0</v>
      </c>
    </row>
    <row r="102" spans="1:16" ht="14.1" customHeight="1" x14ac:dyDescent="0.25">
      <c r="A102" s="8" t="s">
        <v>33</v>
      </c>
      <c r="B102" s="8" t="s">
        <v>385</v>
      </c>
      <c r="C102" s="8">
        <v>16.600000000000001</v>
      </c>
      <c r="D102" s="8">
        <v>18</v>
      </c>
      <c r="E102" s="8">
        <v>0.92</v>
      </c>
      <c r="F102" s="8">
        <v>1.19</v>
      </c>
      <c r="G102" s="8">
        <v>2</v>
      </c>
      <c r="H102" s="8">
        <v>27</v>
      </c>
      <c r="I102" s="8">
        <v>3</v>
      </c>
      <c r="J102" s="8">
        <v>2</v>
      </c>
      <c r="K102" s="8">
        <v>12</v>
      </c>
      <c r="L102" s="8">
        <v>61.11</v>
      </c>
      <c r="M102" s="8">
        <v>38.89</v>
      </c>
      <c r="N102" s="8">
        <v>0</v>
      </c>
      <c r="O102" s="8">
        <v>0</v>
      </c>
      <c r="P102" s="8">
        <v>0</v>
      </c>
    </row>
    <row r="103" spans="1:16" ht="14.1" customHeight="1" x14ac:dyDescent="0.25">
      <c r="A103" s="8" t="s">
        <v>35</v>
      </c>
      <c r="B103" s="8" t="s">
        <v>385</v>
      </c>
      <c r="C103" s="8">
        <v>21.7</v>
      </c>
      <c r="D103" s="8">
        <v>23</v>
      </c>
      <c r="E103" s="8">
        <v>0.94</v>
      </c>
      <c r="F103" s="8">
        <v>1.22</v>
      </c>
      <c r="G103" s="8">
        <v>2</v>
      </c>
      <c r="H103" s="8">
        <v>29</v>
      </c>
      <c r="I103" s="8">
        <v>3</v>
      </c>
      <c r="J103" s="8">
        <v>1</v>
      </c>
      <c r="K103" s="8">
        <v>11</v>
      </c>
      <c r="L103" s="8">
        <v>78.260000000000005</v>
      </c>
      <c r="M103" s="8">
        <v>17.39</v>
      </c>
      <c r="N103" s="8">
        <v>4.3499999999999996</v>
      </c>
      <c r="O103" s="8">
        <v>0</v>
      </c>
      <c r="P103" s="8">
        <v>0</v>
      </c>
    </row>
    <row r="104" spans="1:16" ht="14.1" customHeight="1" x14ac:dyDescent="0.25">
      <c r="A104" s="8" t="s">
        <v>37</v>
      </c>
      <c r="B104" s="8" t="s">
        <v>385</v>
      </c>
      <c r="C104" s="8">
        <v>8.3000000000000007</v>
      </c>
      <c r="D104" s="8">
        <v>10</v>
      </c>
      <c r="E104" s="8">
        <v>0.83</v>
      </c>
      <c r="F104" s="8">
        <v>1.01</v>
      </c>
      <c r="G104" s="8">
        <v>8</v>
      </c>
      <c r="H104" s="8">
        <v>17</v>
      </c>
      <c r="I104" s="8">
        <v>3</v>
      </c>
      <c r="J104" s="8">
        <v>4</v>
      </c>
      <c r="K104" s="8">
        <v>7</v>
      </c>
      <c r="L104" s="8">
        <v>30</v>
      </c>
      <c r="M104" s="8">
        <v>60</v>
      </c>
      <c r="N104" s="8">
        <v>10</v>
      </c>
      <c r="O104" s="8">
        <v>0</v>
      </c>
      <c r="P104" s="8">
        <v>0</v>
      </c>
    </row>
    <row r="105" spans="1:16" ht="14.1" customHeight="1" x14ac:dyDescent="0.25">
      <c r="A105" s="8" t="s">
        <v>29</v>
      </c>
      <c r="B105" s="8" t="s">
        <v>393</v>
      </c>
      <c r="C105" s="8">
        <v>8.6</v>
      </c>
      <c r="D105" s="8">
        <v>10</v>
      </c>
      <c r="E105" s="8">
        <v>0.86</v>
      </c>
      <c r="F105" s="8">
        <v>1.1100000000000001</v>
      </c>
      <c r="G105" s="8">
        <v>5</v>
      </c>
      <c r="H105" s="8">
        <v>45</v>
      </c>
      <c r="I105" s="8">
        <v>2</v>
      </c>
      <c r="J105" s="8">
        <v>2</v>
      </c>
      <c r="K105" s="8">
        <v>14</v>
      </c>
      <c r="L105" s="8">
        <v>60</v>
      </c>
      <c r="M105" s="8">
        <v>20</v>
      </c>
      <c r="N105" s="8">
        <v>20</v>
      </c>
      <c r="O105" s="8">
        <v>0</v>
      </c>
      <c r="P105" s="8">
        <v>0</v>
      </c>
    </row>
    <row r="106" spans="1:16" ht="14.1" customHeight="1" x14ac:dyDescent="0.25">
      <c r="A106" s="8" t="s">
        <v>19</v>
      </c>
      <c r="B106" s="8" t="s">
        <v>396</v>
      </c>
      <c r="C106" s="8">
        <v>10.7</v>
      </c>
      <c r="D106" s="8">
        <v>13</v>
      </c>
      <c r="E106" s="8">
        <v>0.82</v>
      </c>
      <c r="F106" s="8">
        <v>1.1100000000000001</v>
      </c>
      <c r="G106" s="8">
        <v>10</v>
      </c>
      <c r="H106" s="8">
        <v>40</v>
      </c>
      <c r="I106" s="8">
        <v>2</v>
      </c>
      <c r="J106" s="8">
        <v>6</v>
      </c>
      <c r="K106" s="8">
        <v>13</v>
      </c>
      <c r="L106" s="8">
        <v>46.15</v>
      </c>
      <c r="M106" s="8">
        <v>30.77</v>
      </c>
      <c r="N106" s="8">
        <v>23.08</v>
      </c>
      <c r="O106" s="8">
        <v>0</v>
      </c>
      <c r="P106" s="8">
        <v>0</v>
      </c>
    </row>
    <row r="107" spans="1:16" ht="14.1" customHeight="1" x14ac:dyDescent="0.25">
      <c r="A107" s="8" t="s">
        <v>25</v>
      </c>
      <c r="B107" s="8" t="s">
        <v>396</v>
      </c>
      <c r="C107" s="8">
        <v>20.7</v>
      </c>
      <c r="D107" s="8">
        <v>25</v>
      </c>
      <c r="E107" s="8">
        <v>0.83</v>
      </c>
      <c r="F107" s="8">
        <v>1.08</v>
      </c>
      <c r="G107" s="8">
        <v>9</v>
      </c>
      <c r="H107" s="8">
        <v>37</v>
      </c>
      <c r="I107" s="8">
        <v>3</v>
      </c>
      <c r="J107" s="8">
        <v>3</v>
      </c>
      <c r="K107" s="8">
        <v>12</v>
      </c>
      <c r="L107" s="8">
        <v>44</v>
      </c>
      <c r="M107" s="8">
        <v>40</v>
      </c>
      <c r="N107" s="8">
        <v>12</v>
      </c>
      <c r="O107" s="8">
        <v>4</v>
      </c>
      <c r="P107" s="8">
        <v>0</v>
      </c>
    </row>
    <row r="108" spans="1:16" ht="14.1" customHeight="1" x14ac:dyDescent="0.25">
      <c r="A108" s="8" t="s">
        <v>29</v>
      </c>
      <c r="B108" s="8" t="s">
        <v>396</v>
      </c>
      <c r="C108" s="8">
        <v>79</v>
      </c>
      <c r="D108" s="8">
        <v>97</v>
      </c>
      <c r="E108" s="8">
        <v>0.81</v>
      </c>
      <c r="F108" s="8">
        <v>1.05</v>
      </c>
      <c r="G108" s="8">
        <v>17</v>
      </c>
      <c r="H108" s="8">
        <v>45</v>
      </c>
      <c r="I108" s="8">
        <v>4</v>
      </c>
      <c r="J108" s="8">
        <v>6</v>
      </c>
      <c r="K108" s="8">
        <v>16</v>
      </c>
      <c r="L108" s="8">
        <v>35.049999999999997</v>
      </c>
      <c r="M108" s="8">
        <v>46.39</v>
      </c>
      <c r="N108" s="8">
        <v>18.559999999999999</v>
      </c>
      <c r="O108" s="8">
        <v>0</v>
      </c>
      <c r="P108" s="8">
        <v>0</v>
      </c>
    </row>
    <row r="109" spans="1:16" ht="14.1" customHeight="1" x14ac:dyDescent="0.25">
      <c r="A109" s="8" t="s">
        <v>31</v>
      </c>
      <c r="B109" s="8" t="s">
        <v>396</v>
      </c>
      <c r="C109" s="8">
        <v>21.8</v>
      </c>
      <c r="D109" s="8">
        <v>28</v>
      </c>
      <c r="E109" s="8">
        <v>0.78</v>
      </c>
      <c r="F109" s="8">
        <v>0.96</v>
      </c>
      <c r="G109" s="8">
        <v>10</v>
      </c>
      <c r="H109" s="8">
        <v>14</v>
      </c>
      <c r="I109" s="8">
        <v>4</v>
      </c>
      <c r="J109" s="8">
        <v>6</v>
      </c>
      <c r="K109" s="8">
        <v>8</v>
      </c>
      <c r="L109" s="8">
        <v>25</v>
      </c>
      <c r="M109" s="8">
        <v>57.14</v>
      </c>
      <c r="N109" s="8">
        <v>14.29</v>
      </c>
      <c r="O109" s="8">
        <v>0</v>
      </c>
      <c r="P109" s="8">
        <v>3.57</v>
      </c>
    </row>
    <row r="110" spans="1:16" ht="14.1" customHeight="1" x14ac:dyDescent="0.25">
      <c r="A110" s="8" t="s">
        <v>33</v>
      </c>
      <c r="B110" s="8" t="s">
        <v>396</v>
      </c>
      <c r="C110" s="8">
        <v>17.600000000000001</v>
      </c>
      <c r="D110" s="8">
        <v>25</v>
      </c>
      <c r="E110" s="8">
        <v>0.7</v>
      </c>
      <c r="F110" s="8">
        <v>0.91</v>
      </c>
      <c r="G110" s="8">
        <v>20</v>
      </c>
      <c r="H110" s="8">
        <v>27</v>
      </c>
      <c r="I110" s="8">
        <v>4</v>
      </c>
      <c r="J110" s="8">
        <v>10</v>
      </c>
      <c r="K110" s="8">
        <v>13</v>
      </c>
      <c r="L110" s="8">
        <v>24</v>
      </c>
      <c r="M110" s="8">
        <v>44</v>
      </c>
      <c r="N110" s="8">
        <v>16</v>
      </c>
      <c r="O110" s="8">
        <v>16</v>
      </c>
      <c r="P110" s="8">
        <v>0</v>
      </c>
    </row>
    <row r="111" spans="1:16" ht="14.1" customHeight="1" x14ac:dyDescent="0.25">
      <c r="A111" s="8" t="s">
        <v>35</v>
      </c>
      <c r="B111" s="8" t="s">
        <v>396</v>
      </c>
      <c r="C111" s="8">
        <v>50.9</v>
      </c>
      <c r="D111" s="8">
        <v>58</v>
      </c>
      <c r="E111" s="8">
        <v>0.88</v>
      </c>
      <c r="F111" s="8">
        <v>1.1399999999999999</v>
      </c>
      <c r="G111" s="8">
        <v>4</v>
      </c>
      <c r="H111" s="8">
        <v>29</v>
      </c>
      <c r="I111" s="8">
        <v>4</v>
      </c>
      <c r="J111" s="8">
        <v>1</v>
      </c>
      <c r="K111" s="8">
        <v>12</v>
      </c>
      <c r="L111" s="8">
        <v>51.72</v>
      </c>
      <c r="M111" s="8">
        <v>39.659999999999997</v>
      </c>
      <c r="N111" s="8">
        <v>8.6199999999999992</v>
      </c>
      <c r="O111" s="8">
        <v>0</v>
      </c>
      <c r="P111" s="8">
        <v>0</v>
      </c>
    </row>
    <row r="112" spans="1:16" ht="14.1" customHeight="1" x14ac:dyDescent="0.25">
      <c r="A112" s="8" t="s">
        <v>37</v>
      </c>
      <c r="B112" s="8" t="s">
        <v>396</v>
      </c>
      <c r="C112" s="8">
        <v>14.9</v>
      </c>
      <c r="D112" s="8">
        <v>18</v>
      </c>
      <c r="E112" s="8">
        <v>0.83</v>
      </c>
      <c r="F112" s="8">
        <v>1.01</v>
      </c>
      <c r="G112" s="8">
        <v>8</v>
      </c>
      <c r="H112" s="8">
        <v>17</v>
      </c>
      <c r="I112" s="8">
        <v>4</v>
      </c>
      <c r="J112" s="8">
        <v>5</v>
      </c>
      <c r="K112" s="8">
        <v>10</v>
      </c>
      <c r="L112" s="8">
        <v>38.89</v>
      </c>
      <c r="M112" s="8">
        <v>44.44</v>
      </c>
      <c r="N112" s="8">
        <v>16.670000000000002</v>
      </c>
      <c r="O112" s="8">
        <v>0</v>
      </c>
      <c r="P112" s="8">
        <v>0</v>
      </c>
    </row>
    <row r="113" spans="1:16" ht="14.1" customHeight="1" x14ac:dyDescent="0.25">
      <c r="A113" s="8" t="s">
        <v>19</v>
      </c>
      <c r="B113" s="8" t="s">
        <v>402</v>
      </c>
      <c r="C113" s="8">
        <v>15.3</v>
      </c>
      <c r="D113" s="8">
        <v>23</v>
      </c>
      <c r="E113" s="8">
        <v>0.67</v>
      </c>
      <c r="F113" s="8">
        <v>0.9</v>
      </c>
      <c r="G113" s="8">
        <v>34</v>
      </c>
      <c r="H113" s="8">
        <v>40</v>
      </c>
      <c r="I113" s="8">
        <v>3</v>
      </c>
      <c r="J113" s="8">
        <v>10</v>
      </c>
      <c r="K113" s="8">
        <v>13</v>
      </c>
      <c r="L113" s="8">
        <v>17.39</v>
      </c>
      <c r="M113" s="8">
        <v>43.48</v>
      </c>
      <c r="N113" s="8">
        <v>21.74</v>
      </c>
      <c r="O113" s="8">
        <v>17.39</v>
      </c>
      <c r="P113" s="8">
        <v>0</v>
      </c>
    </row>
    <row r="114" spans="1:16" ht="14.1" customHeight="1" x14ac:dyDescent="0.25">
      <c r="A114" s="8" t="s">
        <v>25</v>
      </c>
      <c r="B114" s="8" t="s">
        <v>402</v>
      </c>
      <c r="C114" s="8">
        <v>13</v>
      </c>
      <c r="D114" s="8">
        <v>20</v>
      </c>
      <c r="E114" s="8">
        <v>0.65</v>
      </c>
      <c r="F114" s="8">
        <v>0.85</v>
      </c>
      <c r="G114" s="8">
        <v>31</v>
      </c>
      <c r="H114" s="8">
        <v>37</v>
      </c>
      <c r="I114" s="8">
        <v>3</v>
      </c>
      <c r="J114" s="8">
        <v>11</v>
      </c>
      <c r="K114" s="8">
        <v>12</v>
      </c>
      <c r="L114" s="8">
        <v>0</v>
      </c>
      <c r="M114" s="8">
        <v>55</v>
      </c>
      <c r="N114" s="8">
        <v>40</v>
      </c>
      <c r="O114" s="8">
        <v>5</v>
      </c>
      <c r="P114" s="8">
        <v>0</v>
      </c>
    </row>
    <row r="115" spans="1:16" ht="14.1" customHeight="1" x14ac:dyDescent="0.25">
      <c r="A115" s="8" t="s">
        <v>29</v>
      </c>
      <c r="B115" s="8" t="s">
        <v>402</v>
      </c>
      <c r="C115" s="8">
        <v>20.399999999999999</v>
      </c>
      <c r="D115" s="8">
        <v>28</v>
      </c>
      <c r="E115" s="8">
        <v>0.73</v>
      </c>
      <c r="F115" s="8">
        <v>0.94</v>
      </c>
      <c r="G115" s="8">
        <v>34</v>
      </c>
      <c r="H115" s="8">
        <v>45</v>
      </c>
      <c r="I115" s="8">
        <v>3</v>
      </c>
      <c r="J115" s="8">
        <v>10</v>
      </c>
      <c r="K115" s="8">
        <v>15</v>
      </c>
      <c r="L115" s="8">
        <v>7.14</v>
      </c>
      <c r="M115" s="8">
        <v>67.86</v>
      </c>
      <c r="N115" s="8">
        <v>21.43</v>
      </c>
      <c r="O115" s="8">
        <v>3.57</v>
      </c>
      <c r="P115" s="8">
        <v>0</v>
      </c>
    </row>
    <row r="116" spans="1:16" ht="14.1" customHeight="1" x14ac:dyDescent="0.25">
      <c r="A116" s="8" t="s">
        <v>33</v>
      </c>
      <c r="B116" s="8" t="s">
        <v>402</v>
      </c>
      <c r="C116" s="8">
        <v>9.8000000000000007</v>
      </c>
      <c r="D116" s="8">
        <v>13</v>
      </c>
      <c r="E116" s="8">
        <v>0.75</v>
      </c>
      <c r="F116" s="8">
        <v>0.97</v>
      </c>
      <c r="G116" s="8">
        <v>16</v>
      </c>
      <c r="H116" s="8">
        <v>27</v>
      </c>
      <c r="I116" s="8">
        <v>3</v>
      </c>
      <c r="J116" s="8">
        <v>8</v>
      </c>
      <c r="K116" s="8">
        <v>12</v>
      </c>
      <c r="L116" s="8">
        <v>23.08</v>
      </c>
      <c r="M116" s="8">
        <v>53.85</v>
      </c>
      <c r="N116" s="8">
        <v>15.38</v>
      </c>
      <c r="O116" s="8">
        <v>7.69</v>
      </c>
      <c r="P116" s="8">
        <v>0</v>
      </c>
    </row>
    <row r="117" spans="1:16" ht="14.1" customHeight="1" x14ac:dyDescent="0.25">
      <c r="A117" s="8" t="s">
        <v>35</v>
      </c>
      <c r="B117" s="8" t="s">
        <v>402</v>
      </c>
      <c r="C117" s="8">
        <v>15.1</v>
      </c>
      <c r="D117" s="8">
        <v>21</v>
      </c>
      <c r="E117" s="8">
        <v>0.72</v>
      </c>
      <c r="F117" s="8">
        <v>0.93</v>
      </c>
      <c r="G117" s="8">
        <v>22</v>
      </c>
      <c r="H117" s="8">
        <v>29</v>
      </c>
      <c r="I117" s="8">
        <v>3</v>
      </c>
      <c r="J117" s="8">
        <v>9</v>
      </c>
      <c r="K117" s="8">
        <v>11</v>
      </c>
      <c r="L117" s="8">
        <v>9.52</v>
      </c>
      <c r="M117" s="8">
        <v>57.14</v>
      </c>
      <c r="N117" s="8">
        <v>33.33</v>
      </c>
      <c r="O117" s="8">
        <v>0</v>
      </c>
      <c r="P117" s="8">
        <v>0</v>
      </c>
    </row>
    <row r="118" spans="1:16" ht="14.1" customHeight="1" x14ac:dyDescent="0.25">
      <c r="A118" s="8" t="s">
        <v>37</v>
      </c>
      <c r="B118" s="8" t="s">
        <v>402</v>
      </c>
      <c r="C118" s="8">
        <v>10.199999999999999</v>
      </c>
      <c r="D118" s="8">
        <v>11</v>
      </c>
      <c r="E118" s="8">
        <v>0.93</v>
      </c>
      <c r="F118" s="8">
        <v>1.1299999999999999</v>
      </c>
      <c r="G118" s="8">
        <v>4</v>
      </c>
      <c r="H118" s="8">
        <v>17</v>
      </c>
      <c r="I118" s="8">
        <v>3</v>
      </c>
      <c r="J118" s="8">
        <v>2</v>
      </c>
      <c r="K118" s="8">
        <v>7</v>
      </c>
      <c r="L118" s="8">
        <v>63.64</v>
      </c>
      <c r="M118" s="8">
        <v>36.36</v>
      </c>
      <c r="N118" s="8">
        <v>0</v>
      </c>
      <c r="O118" s="8">
        <v>0</v>
      </c>
      <c r="P118" s="8">
        <v>0</v>
      </c>
    </row>
    <row r="119" spans="1:16" ht="14.1" customHeight="1" x14ac:dyDescent="0.25">
      <c r="A119" s="8" t="s">
        <v>19</v>
      </c>
      <c r="B119" s="8" t="s">
        <v>409</v>
      </c>
      <c r="C119" s="8">
        <v>10.199999999999999</v>
      </c>
      <c r="D119" s="8">
        <v>13</v>
      </c>
      <c r="E119" s="8">
        <v>0.78</v>
      </c>
      <c r="F119" s="8">
        <v>1.06</v>
      </c>
      <c r="G119" s="8">
        <v>15</v>
      </c>
      <c r="H119" s="8">
        <v>40</v>
      </c>
      <c r="I119" s="8">
        <v>2</v>
      </c>
      <c r="J119" s="8">
        <v>7</v>
      </c>
      <c r="K119" s="8">
        <v>13</v>
      </c>
      <c r="L119" s="8">
        <v>38.46</v>
      </c>
      <c r="M119" s="8">
        <v>30.77</v>
      </c>
      <c r="N119" s="8">
        <v>30.77</v>
      </c>
      <c r="O119" s="8">
        <v>0</v>
      </c>
      <c r="P119" s="8">
        <v>0</v>
      </c>
    </row>
    <row r="120" spans="1:16" ht="14.1" customHeight="1" x14ac:dyDescent="0.25">
      <c r="A120" s="8" t="s">
        <v>19</v>
      </c>
      <c r="B120" s="8" t="s">
        <v>411</v>
      </c>
      <c r="C120" s="8">
        <v>36.700000000000003</v>
      </c>
      <c r="D120" s="8">
        <v>49</v>
      </c>
      <c r="E120" s="8">
        <v>0.75</v>
      </c>
      <c r="F120" s="8">
        <v>1.01</v>
      </c>
      <c r="G120" s="8">
        <v>20</v>
      </c>
      <c r="H120" s="8">
        <v>40</v>
      </c>
      <c r="I120" s="8">
        <v>3</v>
      </c>
      <c r="J120" s="8">
        <v>4</v>
      </c>
      <c r="K120" s="8">
        <v>13</v>
      </c>
      <c r="L120" s="8">
        <v>26.53</v>
      </c>
      <c r="M120" s="8">
        <v>40.82</v>
      </c>
      <c r="N120" s="8">
        <v>30.61</v>
      </c>
      <c r="O120" s="8">
        <v>2.04</v>
      </c>
      <c r="P120" s="8">
        <v>0</v>
      </c>
    </row>
    <row r="121" spans="1:16" ht="14.1" customHeight="1" x14ac:dyDescent="0.25">
      <c r="A121" s="8" t="s">
        <v>23</v>
      </c>
      <c r="B121" s="8" t="s">
        <v>411</v>
      </c>
      <c r="C121" s="8">
        <v>16.100000000000001</v>
      </c>
      <c r="D121" s="8">
        <v>24</v>
      </c>
      <c r="E121" s="8">
        <v>0.67</v>
      </c>
      <c r="F121" s="8">
        <v>0.86</v>
      </c>
      <c r="G121" s="8">
        <v>16</v>
      </c>
      <c r="H121" s="8">
        <v>19</v>
      </c>
      <c r="I121" s="8">
        <v>4</v>
      </c>
      <c r="J121" s="8">
        <v>10</v>
      </c>
      <c r="K121" s="8">
        <v>10</v>
      </c>
      <c r="L121" s="8">
        <v>4.17</v>
      </c>
      <c r="M121" s="8">
        <v>54.17</v>
      </c>
      <c r="N121" s="8">
        <v>37.5</v>
      </c>
      <c r="O121" s="8">
        <v>4.17</v>
      </c>
      <c r="P121" s="8">
        <v>0</v>
      </c>
    </row>
    <row r="122" spans="1:16" ht="14.1" customHeight="1" x14ac:dyDescent="0.25">
      <c r="A122" s="8" t="s">
        <v>25</v>
      </c>
      <c r="B122" s="8" t="s">
        <v>411</v>
      </c>
      <c r="C122" s="8">
        <v>36.299999999999997</v>
      </c>
      <c r="D122" s="8">
        <v>52</v>
      </c>
      <c r="E122" s="8">
        <v>0.7</v>
      </c>
      <c r="F122" s="8">
        <v>0.91</v>
      </c>
      <c r="G122" s="8">
        <v>27</v>
      </c>
      <c r="H122" s="8">
        <v>37</v>
      </c>
      <c r="I122" s="8">
        <v>4</v>
      </c>
      <c r="J122" s="8">
        <v>10</v>
      </c>
      <c r="K122" s="8">
        <v>12</v>
      </c>
      <c r="L122" s="8">
        <v>9.6199999999999992</v>
      </c>
      <c r="M122" s="8">
        <v>57.69</v>
      </c>
      <c r="N122" s="8">
        <v>25</v>
      </c>
      <c r="O122" s="8">
        <v>7.69</v>
      </c>
      <c r="P122" s="8">
        <v>0</v>
      </c>
    </row>
    <row r="123" spans="1:16" ht="14.1" customHeight="1" x14ac:dyDescent="0.25">
      <c r="A123" s="8" t="s">
        <v>29</v>
      </c>
      <c r="B123" s="8" t="s">
        <v>411</v>
      </c>
      <c r="C123" s="8">
        <v>111.7</v>
      </c>
      <c r="D123" s="8">
        <v>145</v>
      </c>
      <c r="E123" s="8">
        <v>0.77</v>
      </c>
      <c r="F123" s="8">
        <v>1</v>
      </c>
      <c r="G123" s="8">
        <v>22</v>
      </c>
      <c r="H123" s="8">
        <v>45</v>
      </c>
      <c r="I123" s="8">
        <v>4</v>
      </c>
      <c r="J123" s="8">
        <v>8</v>
      </c>
      <c r="K123" s="8">
        <v>16</v>
      </c>
      <c r="L123" s="8">
        <v>25.52</v>
      </c>
      <c r="M123" s="8">
        <v>47.59</v>
      </c>
      <c r="N123" s="8">
        <v>26.9</v>
      </c>
      <c r="O123" s="8">
        <v>0</v>
      </c>
      <c r="P123" s="8">
        <v>0</v>
      </c>
    </row>
    <row r="124" spans="1:16" ht="14.1" customHeight="1" x14ac:dyDescent="0.25">
      <c r="A124" s="8" t="s">
        <v>31</v>
      </c>
      <c r="B124" s="8" t="s">
        <v>411</v>
      </c>
      <c r="C124" s="8">
        <v>7.8</v>
      </c>
      <c r="D124" s="8">
        <v>12</v>
      </c>
      <c r="E124" s="8">
        <v>0.65</v>
      </c>
      <c r="F124" s="8">
        <v>0.8</v>
      </c>
      <c r="G124" s="8">
        <v>13</v>
      </c>
      <c r="H124" s="8">
        <v>14</v>
      </c>
      <c r="I124" s="8">
        <v>3</v>
      </c>
      <c r="J124" s="8">
        <v>5</v>
      </c>
      <c r="K124" s="8">
        <v>6</v>
      </c>
      <c r="L124" s="8">
        <v>0</v>
      </c>
      <c r="M124" s="8">
        <v>50</v>
      </c>
      <c r="N124" s="8">
        <v>50</v>
      </c>
      <c r="O124" s="8">
        <v>0</v>
      </c>
      <c r="P124" s="8">
        <v>0</v>
      </c>
    </row>
    <row r="125" spans="1:16" ht="14.1" customHeight="1" x14ac:dyDescent="0.25">
      <c r="A125" s="8" t="s">
        <v>33</v>
      </c>
      <c r="B125" s="8" t="s">
        <v>411</v>
      </c>
      <c r="C125" s="8">
        <v>21.9</v>
      </c>
      <c r="D125" s="8">
        <v>32</v>
      </c>
      <c r="E125" s="8">
        <v>0.68</v>
      </c>
      <c r="F125" s="8">
        <v>0.88</v>
      </c>
      <c r="G125" s="8">
        <v>23</v>
      </c>
      <c r="H125" s="8">
        <v>27</v>
      </c>
      <c r="I125" s="8">
        <v>4</v>
      </c>
      <c r="J125" s="8">
        <v>12</v>
      </c>
      <c r="K125" s="8">
        <v>13</v>
      </c>
      <c r="L125" s="8">
        <v>3.13</v>
      </c>
      <c r="M125" s="8">
        <v>59.38</v>
      </c>
      <c r="N125" s="8">
        <v>34.380000000000003</v>
      </c>
      <c r="O125" s="8">
        <v>3.13</v>
      </c>
      <c r="P125" s="8">
        <v>0</v>
      </c>
    </row>
    <row r="126" spans="1:16" ht="14.1" customHeight="1" x14ac:dyDescent="0.25">
      <c r="A126" s="8" t="s">
        <v>35</v>
      </c>
      <c r="B126" s="8" t="s">
        <v>411</v>
      </c>
      <c r="C126" s="8">
        <v>22.9</v>
      </c>
      <c r="D126" s="8">
        <v>34</v>
      </c>
      <c r="E126" s="8">
        <v>0.67</v>
      </c>
      <c r="F126" s="8">
        <v>0.87</v>
      </c>
      <c r="G126" s="8">
        <v>27</v>
      </c>
      <c r="H126" s="8">
        <v>29</v>
      </c>
      <c r="I126" s="8">
        <v>4</v>
      </c>
      <c r="J126" s="8">
        <v>11</v>
      </c>
      <c r="K126" s="8">
        <v>12</v>
      </c>
      <c r="L126" s="8">
        <v>14.71</v>
      </c>
      <c r="M126" s="8">
        <v>44.12</v>
      </c>
      <c r="N126" s="8">
        <v>32.35</v>
      </c>
      <c r="O126" s="8">
        <v>5.88</v>
      </c>
      <c r="P126" s="8">
        <v>2.94</v>
      </c>
    </row>
    <row r="127" spans="1:16" ht="14.1" customHeight="1" x14ac:dyDescent="0.25">
      <c r="A127" s="8" t="s">
        <v>37</v>
      </c>
      <c r="B127" s="8" t="s">
        <v>411</v>
      </c>
      <c r="C127" s="8">
        <v>9.9</v>
      </c>
      <c r="D127" s="8">
        <v>13</v>
      </c>
      <c r="E127" s="8">
        <v>0.76</v>
      </c>
      <c r="F127" s="8">
        <v>0.93</v>
      </c>
      <c r="G127" s="8">
        <v>16</v>
      </c>
      <c r="H127" s="8">
        <v>17</v>
      </c>
      <c r="I127" s="8">
        <v>3</v>
      </c>
      <c r="J127" s="8">
        <v>6</v>
      </c>
      <c r="K127" s="8">
        <v>7</v>
      </c>
      <c r="L127" s="8">
        <v>38.46</v>
      </c>
      <c r="M127" s="8">
        <v>23.08</v>
      </c>
      <c r="N127" s="8">
        <v>38.46</v>
      </c>
      <c r="O127" s="8">
        <v>0</v>
      </c>
      <c r="P127" s="8">
        <v>0</v>
      </c>
    </row>
    <row r="128" spans="1:16" ht="14.1" customHeight="1" x14ac:dyDescent="0.25">
      <c r="A128" s="8" t="s">
        <v>19</v>
      </c>
      <c r="B128" s="8" t="s">
        <v>418</v>
      </c>
      <c r="C128" s="8">
        <v>16.100000000000001</v>
      </c>
      <c r="D128" s="8">
        <v>19</v>
      </c>
      <c r="E128" s="8">
        <v>0.85</v>
      </c>
      <c r="F128" s="8">
        <v>1.1499999999999999</v>
      </c>
      <c r="G128" s="8">
        <v>2</v>
      </c>
      <c r="H128" s="8">
        <v>40</v>
      </c>
      <c r="I128" s="8">
        <v>2</v>
      </c>
      <c r="J128" s="8">
        <v>2</v>
      </c>
      <c r="K128" s="8">
        <v>13</v>
      </c>
      <c r="L128" s="8">
        <v>52.63</v>
      </c>
      <c r="M128" s="8">
        <v>36.840000000000003</v>
      </c>
      <c r="N128" s="8">
        <v>5.26</v>
      </c>
      <c r="O128" s="8">
        <v>0</v>
      </c>
      <c r="P128" s="8">
        <v>5.26</v>
      </c>
    </row>
    <row r="129" spans="1:16" ht="14.1" customHeight="1" x14ac:dyDescent="0.25">
      <c r="A129" s="8" t="s">
        <v>29</v>
      </c>
      <c r="B129" s="8" t="s">
        <v>418</v>
      </c>
      <c r="C129" s="8">
        <v>19.2</v>
      </c>
      <c r="D129" s="8">
        <v>24</v>
      </c>
      <c r="E129" s="8">
        <v>0.8</v>
      </c>
      <c r="F129" s="8">
        <v>1.03</v>
      </c>
      <c r="G129" s="8">
        <v>19</v>
      </c>
      <c r="H129" s="8">
        <v>45</v>
      </c>
      <c r="I129" s="8">
        <v>2</v>
      </c>
      <c r="J129" s="8">
        <v>5</v>
      </c>
      <c r="K129" s="8">
        <v>14</v>
      </c>
      <c r="L129" s="8">
        <v>37.5</v>
      </c>
      <c r="M129" s="8">
        <v>37.5</v>
      </c>
      <c r="N129" s="8">
        <v>25</v>
      </c>
      <c r="O129" s="8">
        <v>0</v>
      </c>
      <c r="P129" s="8">
        <v>0</v>
      </c>
    </row>
    <row r="130" spans="1:16" ht="14.1" customHeight="1" x14ac:dyDescent="0.25">
      <c r="A130" s="8" t="s">
        <v>19</v>
      </c>
      <c r="B130" s="8" t="s">
        <v>424</v>
      </c>
      <c r="C130" s="8">
        <v>49.9</v>
      </c>
      <c r="D130" s="8">
        <v>61</v>
      </c>
      <c r="E130" s="8">
        <v>0.82</v>
      </c>
      <c r="F130" s="8">
        <v>1.1100000000000001</v>
      </c>
      <c r="G130" s="8">
        <v>10</v>
      </c>
      <c r="H130" s="8">
        <v>40</v>
      </c>
      <c r="I130" s="8">
        <v>4</v>
      </c>
      <c r="J130" s="8">
        <v>2</v>
      </c>
      <c r="K130" s="8">
        <v>14</v>
      </c>
      <c r="L130" s="8">
        <v>40.98</v>
      </c>
      <c r="M130" s="8">
        <v>39.340000000000003</v>
      </c>
      <c r="N130" s="8">
        <v>18.03</v>
      </c>
      <c r="O130" s="8">
        <v>1.64</v>
      </c>
      <c r="P130" s="8">
        <v>0</v>
      </c>
    </row>
    <row r="131" spans="1:16" ht="14.1" customHeight="1" x14ac:dyDescent="0.25">
      <c r="A131" s="8" t="s">
        <v>23</v>
      </c>
      <c r="B131" s="8" t="s">
        <v>424</v>
      </c>
      <c r="C131" s="8">
        <v>28.4</v>
      </c>
      <c r="D131" s="8">
        <v>34</v>
      </c>
      <c r="E131" s="8">
        <v>0.84</v>
      </c>
      <c r="F131" s="8">
        <v>1.07</v>
      </c>
      <c r="G131" s="8">
        <v>4</v>
      </c>
      <c r="H131" s="8">
        <v>19</v>
      </c>
      <c r="I131" s="8">
        <v>4</v>
      </c>
      <c r="J131" s="8">
        <v>3</v>
      </c>
      <c r="K131" s="8">
        <v>10</v>
      </c>
      <c r="L131" s="8">
        <v>26.47</v>
      </c>
      <c r="M131" s="8">
        <v>67.650000000000006</v>
      </c>
      <c r="N131" s="8">
        <v>5.88</v>
      </c>
      <c r="O131" s="8">
        <v>0</v>
      </c>
      <c r="P131" s="8">
        <v>0</v>
      </c>
    </row>
    <row r="132" spans="1:16" ht="14.1" customHeight="1" x14ac:dyDescent="0.25">
      <c r="A132" s="8" t="s">
        <v>25</v>
      </c>
      <c r="B132" s="8" t="s">
        <v>424</v>
      </c>
      <c r="C132" s="8">
        <v>34.6</v>
      </c>
      <c r="D132" s="8">
        <v>43</v>
      </c>
      <c r="E132" s="8">
        <v>0.8</v>
      </c>
      <c r="F132" s="8">
        <v>1.05</v>
      </c>
      <c r="G132" s="8">
        <v>15</v>
      </c>
      <c r="H132" s="8">
        <v>37</v>
      </c>
      <c r="I132" s="8">
        <v>4</v>
      </c>
      <c r="J132" s="8">
        <v>6</v>
      </c>
      <c r="K132" s="8">
        <v>12</v>
      </c>
      <c r="L132" s="8">
        <v>30.23</v>
      </c>
      <c r="M132" s="8">
        <v>51.16</v>
      </c>
      <c r="N132" s="8">
        <v>18.600000000000001</v>
      </c>
      <c r="O132" s="8">
        <v>0</v>
      </c>
      <c r="P132" s="8">
        <v>0</v>
      </c>
    </row>
    <row r="133" spans="1:16" ht="14.1" customHeight="1" x14ac:dyDescent="0.25">
      <c r="A133" s="8" t="s">
        <v>29</v>
      </c>
      <c r="B133" s="8" t="s">
        <v>424</v>
      </c>
      <c r="C133" s="8">
        <v>89.2</v>
      </c>
      <c r="D133" s="8">
        <v>116</v>
      </c>
      <c r="E133" s="8">
        <v>0.77</v>
      </c>
      <c r="F133" s="8">
        <v>0.99</v>
      </c>
      <c r="G133" s="8">
        <v>26</v>
      </c>
      <c r="H133" s="8">
        <v>45</v>
      </c>
      <c r="I133" s="8">
        <v>4</v>
      </c>
      <c r="J133" s="8">
        <v>10</v>
      </c>
      <c r="K133" s="8">
        <v>16</v>
      </c>
      <c r="L133" s="8">
        <v>23.28</v>
      </c>
      <c r="M133" s="8">
        <v>51.72</v>
      </c>
      <c r="N133" s="8">
        <v>24.14</v>
      </c>
      <c r="O133" s="8">
        <v>0.86</v>
      </c>
      <c r="P133" s="8">
        <v>0</v>
      </c>
    </row>
    <row r="134" spans="1:16" ht="14.1" customHeight="1" x14ac:dyDescent="0.25">
      <c r="A134" s="8" t="s">
        <v>31</v>
      </c>
      <c r="B134" s="8" t="s">
        <v>424</v>
      </c>
      <c r="C134" s="8">
        <v>23.7</v>
      </c>
      <c r="D134" s="8">
        <v>30</v>
      </c>
      <c r="E134" s="8">
        <v>0.79</v>
      </c>
      <c r="F134" s="8">
        <v>0.97</v>
      </c>
      <c r="G134" s="8">
        <v>9</v>
      </c>
      <c r="H134" s="8">
        <v>14</v>
      </c>
      <c r="I134" s="8">
        <v>4</v>
      </c>
      <c r="J134" s="8">
        <v>5</v>
      </c>
      <c r="K134" s="8">
        <v>8</v>
      </c>
      <c r="L134" s="8">
        <v>40</v>
      </c>
      <c r="M134" s="8">
        <v>30</v>
      </c>
      <c r="N134" s="8">
        <v>30</v>
      </c>
      <c r="O134" s="8">
        <v>0</v>
      </c>
      <c r="P134" s="8">
        <v>0</v>
      </c>
    </row>
    <row r="135" spans="1:16" ht="14.1" customHeight="1" x14ac:dyDescent="0.25">
      <c r="A135" s="8" t="s">
        <v>33</v>
      </c>
      <c r="B135" s="8" t="s">
        <v>424</v>
      </c>
      <c r="C135" s="8">
        <v>25.9</v>
      </c>
      <c r="D135" s="8">
        <v>34</v>
      </c>
      <c r="E135" s="8">
        <v>0.76</v>
      </c>
      <c r="F135" s="8">
        <v>0.98</v>
      </c>
      <c r="G135" s="8">
        <v>15</v>
      </c>
      <c r="H135" s="8">
        <v>27</v>
      </c>
      <c r="I135" s="8">
        <v>4</v>
      </c>
      <c r="J135" s="8">
        <v>7</v>
      </c>
      <c r="K135" s="8">
        <v>13</v>
      </c>
      <c r="L135" s="8">
        <v>20.59</v>
      </c>
      <c r="M135" s="8">
        <v>58.82</v>
      </c>
      <c r="N135" s="8">
        <v>14.71</v>
      </c>
      <c r="O135" s="8">
        <v>5.88</v>
      </c>
      <c r="P135" s="8">
        <v>0</v>
      </c>
    </row>
    <row r="136" spans="1:16" ht="14.1" customHeight="1" x14ac:dyDescent="0.25">
      <c r="A136" s="8" t="s">
        <v>35</v>
      </c>
      <c r="B136" s="8" t="s">
        <v>424</v>
      </c>
      <c r="C136" s="8">
        <v>29.1</v>
      </c>
      <c r="D136" s="8">
        <v>39</v>
      </c>
      <c r="E136" s="8">
        <v>0.75</v>
      </c>
      <c r="F136" s="8">
        <v>0.97</v>
      </c>
      <c r="G136" s="8">
        <v>20</v>
      </c>
      <c r="H136" s="8">
        <v>29</v>
      </c>
      <c r="I136" s="8">
        <v>4</v>
      </c>
      <c r="J136" s="8">
        <v>7</v>
      </c>
      <c r="K136" s="8">
        <v>12</v>
      </c>
      <c r="L136" s="8">
        <v>15.38</v>
      </c>
      <c r="M136" s="8">
        <v>58.97</v>
      </c>
      <c r="N136" s="8">
        <v>23.08</v>
      </c>
      <c r="O136" s="8">
        <v>2.56</v>
      </c>
      <c r="P136" s="8">
        <v>0</v>
      </c>
    </row>
    <row r="137" spans="1:16" ht="14.1" customHeight="1" x14ac:dyDescent="0.25">
      <c r="A137" s="8" t="s">
        <v>37</v>
      </c>
      <c r="B137" s="8" t="s">
        <v>424</v>
      </c>
      <c r="C137" s="8">
        <v>21.2</v>
      </c>
      <c r="D137" s="8">
        <v>27</v>
      </c>
      <c r="E137" s="8">
        <v>0.79</v>
      </c>
      <c r="F137" s="8">
        <v>0.96</v>
      </c>
      <c r="G137" s="8">
        <v>11</v>
      </c>
      <c r="H137" s="8">
        <v>17</v>
      </c>
      <c r="I137" s="8">
        <v>4</v>
      </c>
      <c r="J137" s="8">
        <v>6</v>
      </c>
      <c r="K137" s="8">
        <v>10</v>
      </c>
      <c r="L137" s="8">
        <v>25.93</v>
      </c>
      <c r="M137" s="8">
        <v>51.85</v>
      </c>
      <c r="N137" s="8">
        <v>22.22</v>
      </c>
      <c r="O137" s="8">
        <v>0</v>
      </c>
      <c r="P137" s="8">
        <v>0</v>
      </c>
    </row>
    <row r="138" spans="1:16" ht="14.1" customHeight="1" x14ac:dyDescent="0.25">
      <c r="A138" s="8" t="s">
        <v>19</v>
      </c>
      <c r="B138" s="8" t="s">
        <v>431</v>
      </c>
      <c r="C138" s="8">
        <v>28.9</v>
      </c>
      <c r="D138" s="8">
        <v>44</v>
      </c>
      <c r="E138" s="8">
        <v>0.66</v>
      </c>
      <c r="F138" s="8">
        <v>0.89</v>
      </c>
      <c r="G138" s="8">
        <v>35</v>
      </c>
      <c r="H138" s="8">
        <v>40</v>
      </c>
      <c r="I138" s="8">
        <v>3</v>
      </c>
      <c r="J138" s="8">
        <v>11</v>
      </c>
      <c r="K138" s="8">
        <v>13</v>
      </c>
      <c r="L138" s="8">
        <v>20.45</v>
      </c>
      <c r="M138" s="8">
        <v>38.64</v>
      </c>
      <c r="N138" s="8">
        <v>25</v>
      </c>
      <c r="O138" s="8">
        <v>9.09</v>
      </c>
      <c r="P138" s="8">
        <v>6.82</v>
      </c>
    </row>
    <row r="139" spans="1:16" ht="14.1" customHeight="1" x14ac:dyDescent="0.25">
      <c r="A139" s="8" t="s">
        <v>23</v>
      </c>
      <c r="B139" s="8" t="s">
        <v>431</v>
      </c>
      <c r="C139" s="8">
        <v>9.6</v>
      </c>
      <c r="D139" s="8">
        <v>11</v>
      </c>
      <c r="E139" s="8">
        <v>0.87</v>
      </c>
      <c r="F139" s="8">
        <v>1.1200000000000001</v>
      </c>
      <c r="G139" s="8">
        <v>3</v>
      </c>
      <c r="H139" s="8">
        <v>19</v>
      </c>
      <c r="I139" s="8">
        <v>3</v>
      </c>
      <c r="J139" s="8">
        <v>1</v>
      </c>
      <c r="K139" s="8">
        <v>9</v>
      </c>
      <c r="L139" s="8">
        <v>36.36</v>
      </c>
      <c r="M139" s="8">
        <v>63.64</v>
      </c>
      <c r="N139" s="8">
        <v>0</v>
      </c>
      <c r="O139" s="8">
        <v>0</v>
      </c>
      <c r="P139" s="8">
        <v>0</v>
      </c>
    </row>
    <row r="140" spans="1:16" ht="14.1" customHeight="1" x14ac:dyDescent="0.25">
      <c r="A140" s="8" t="s">
        <v>25</v>
      </c>
      <c r="B140" s="8" t="s">
        <v>431</v>
      </c>
      <c r="C140" s="8">
        <v>5.0999999999999996</v>
      </c>
      <c r="D140" s="8">
        <v>11</v>
      </c>
      <c r="E140" s="8">
        <v>0.46</v>
      </c>
      <c r="F140" s="8">
        <v>0.6</v>
      </c>
      <c r="G140" s="8">
        <v>37</v>
      </c>
      <c r="H140" s="8">
        <v>37</v>
      </c>
      <c r="I140" s="8">
        <v>2</v>
      </c>
      <c r="J140" s="8">
        <v>10</v>
      </c>
      <c r="K140" s="8">
        <v>10</v>
      </c>
      <c r="L140" s="8">
        <v>0</v>
      </c>
      <c r="M140" s="8">
        <v>18.18</v>
      </c>
      <c r="N140" s="8">
        <v>63.64</v>
      </c>
      <c r="O140" s="8">
        <v>0</v>
      </c>
      <c r="P140" s="8">
        <v>18.18</v>
      </c>
    </row>
    <row r="141" spans="1:16" ht="14.1" customHeight="1" x14ac:dyDescent="0.25">
      <c r="A141" s="8" t="s">
        <v>29</v>
      </c>
      <c r="B141" s="8" t="s">
        <v>431</v>
      </c>
      <c r="C141" s="8">
        <v>28.2</v>
      </c>
      <c r="D141" s="8">
        <v>43</v>
      </c>
      <c r="E141" s="8">
        <v>0.66</v>
      </c>
      <c r="F141" s="8">
        <v>0.85</v>
      </c>
      <c r="G141" s="8">
        <v>42</v>
      </c>
      <c r="H141" s="8">
        <v>45</v>
      </c>
      <c r="I141" s="8">
        <v>3</v>
      </c>
      <c r="J141" s="8">
        <v>14</v>
      </c>
      <c r="K141" s="8">
        <v>15</v>
      </c>
      <c r="L141" s="8">
        <v>4.6500000000000004</v>
      </c>
      <c r="M141" s="8">
        <v>58.14</v>
      </c>
      <c r="N141" s="8">
        <v>23.26</v>
      </c>
      <c r="O141" s="8">
        <v>13.95</v>
      </c>
      <c r="P141" s="8">
        <v>0</v>
      </c>
    </row>
    <row r="142" spans="1:16" ht="14.1" customHeight="1" x14ac:dyDescent="0.25">
      <c r="A142" s="8" t="s">
        <v>33</v>
      </c>
      <c r="B142" s="8" t="s">
        <v>431</v>
      </c>
      <c r="C142" s="8">
        <v>18.7</v>
      </c>
      <c r="D142" s="8">
        <v>25</v>
      </c>
      <c r="E142" s="8">
        <v>0.75</v>
      </c>
      <c r="F142" s="8">
        <v>0.97</v>
      </c>
      <c r="G142" s="8">
        <v>16</v>
      </c>
      <c r="H142" s="8">
        <v>27</v>
      </c>
      <c r="I142" s="8">
        <v>4</v>
      </c>
      <c r="J142" s="8">
        <v>8</v>
      </c>
      <c r="K142" s="8">
        <v>13</v>
      </c>
      <c r="L142" s="8">
        <v>28</v>
      </c>
      <c r="M142" s="8">
        <v>36</v>
      </c>
      <c r="N142" s="8">
        <v>36</v>
      </c>
      <c r="O142" s="8">
        <v>0</v>
      </c>
      <c r="P142" s="8">
        <v>0</v>
      </c>
    </row>
    <row r="143" spans="1:16" ht="14.1" customHeight="1" x14ac:dyDescent="0.25">
      <c r="A143" s="8" t="s">
        <v>19</v>
      </c>
      <c r="B143" s="8" t="s">
        <v>433</v>
      </c>
      <c r="C143" s="8">
        <v>7</v>
      </c>
      <c r="D143" s="8">
        <v>10</v>
      </c>
      <c r="E143" s="8">
        <v>0.7</v>
      </c>
      <c r="F143" s="8">
        <v>0.95</v>
      </c>
      <c r="G143" s="8">
        <v>28</v>
      </c>
      <c r="H143" s="8">
        <v>40</v>
      </c>
      <c r="I143" s="8">
        <v>2</v>
      </c>
      <c r="J143" s="8">
        <v>12</v>
      </c>
      <c r="K143" s="8">
        <v>13</v>
      </c>
      <c r="L143" s="8">
        <v>10</v>
      </c>
      <c r="M143" s="8">
        <v>50</v>
      </c>
      <c r="N143" s="8">
        <v>40</v>
      </c>
      <c r="O143" s="8">
        <v>0</v>
      </c>
      <c r="P143" s="8">
        <v>0</v>
      </c>
    </row>
    <row r="144" spans="1:16" ht="14.1" customHeight="1" x14ac:dyDescent="0.25">
      <c r="A144" s="8" t="s">
        <v>25</v>
      </c>
      <c r="B144" s="8" t="s">
        <v>433</v>
      </c>
      <c r="C144" s="8">
        <v>19.8</v>
      </c>
      <c r="D144" s="8">
        <v>25</v>
      </c>
      <c r="E144" s="8">
        <v>0.79</v>
      </c>
      <c r="F144" s="8">
        <v>1.03</v>
      </c>
      <c r="G144" s="8">
        <v>21</v>
      </c>
      <c r="H144" s="8">
        <v>37</v>
      </c>
      <c r="I144" s="8">
        <v>3</v>
      </c>
      <c r="J144" s="8">
        <v>6</v>
      </c>
      <c r="K144" s="8">
        <v>12</v>
      </c>
      <c r="L144" s="8">
        <v>20</v>
      </c>
      <c r="M144" s="8">
        <v>64</v>
      </c>
      <c r="N144" s="8">
        <v>16</v>
      </c>
      <c r="O144" s="8">
        <v>0</v>
      </c>
      <c r="P144" s="8">
        <v>0</v>
      </c>
    </row>
    <row r="145" spans="1:16" ht="14.1" customHeight="1" x14ac:dyDescent="0.25">
      <c r="A145" s="8" t="s">
        <v>29</v>
      </c>
      <c r="B145" s="8" t="s">
        <v>433</v>
      </c>
      <c r="C145" s="8">
        <v>33.200000000000003</v>
      </c>
      <c r="D145" s="8">
        <v>39</v>
      </c>
      <c r="E145" s="8">
        <v>0.85</v>
      </c>
      <c r="F145" s="8">
        <v>1.1000000000000001</v>
      </c>
      <c r="G145" s="8">
        <v>6</v>
      </c>
      <c r="H145" s="8">
        <v>45</v>
      </c>
      <c r="I145" s="8">
        <v>3</v>
      </c>
      <c r="J145" s="8">
        <v>2</v>
      </c>
      <c r="K145" s="8">
        <v>15</v>
      </c>
      <c r="L145" s="8">
        <v>56.41</v>
      </c>
      <c r="M145" s="8">
        <v>23.08</v>
      </c>
      <c r="N145" s="8">
        <v>20.51</v>
      </c>
      <c r="O145" s="8">
        <v>0</v>
      </c>
      <c r="P145" s="8">
        <v>0</v>
      </c>
    </row>
    <row r="146" spans="1:16" ht="14.1" customHeight="1" x14ac:dyDescent="0.25">
      <c r="A146" s="8" t="s">
        <v>25</v>
      </c>
      <c r="B146" s="8" t="s">
        <v>436</v>
      </c>
      <c r="C146" s="8">
        <v>16.8</v>
      </c>
      <c r="D146" s="8">
        <v>19</v>
      </c>
      <c r="E146" s="8">
        <v>0.88</v>
      </c>
      <c r="F146" s="8">
        <v>1.1499999999999999</v>
      </c>
      <c r="G146" s="8">
        <v>5</v>
      </c>
      <c r="H146" s="8">
        <v>37</v>
      </c>
      <c r="I146" s="8">
        <v>3</v>
      </c>
      <c r="J146" s="8">
        <v>2</v>
      </c>
      <c r="K146" s="8">
        <v>12</v>
      </c>
      <c r="L146" s="8">
        <v>42.11</v>
      </c>
      <c r="M146" s="8">
        <v>57.89</v>
      </c>
      <c r="N146" s="8">
        <v>0</v>
      </c>
      <c r="O146" s="8">
        <v>0</v>
      </c>
      <c r="P146" s="8">
        <v>0</v>
      </c>
    </row>
    <row r="147" spans="1:16" ht="14.1" customHeight="1" x14ac:dyDescent="0.25">
      <c r="A147" s="8" t="s">
        <v>29</v>
      </c>
      <c r="B147" s="8" t="s">
        <v>436</v>
      </c>
      <c r="C147" s="8">
        <v>37.9</v>
      </c>
      <c r="D147" s="8">
        <v>46</v>
      </c>
      <c r="E147" s="8">
        <v>0.82</v>
      </c>
      <c r="F147" s="8">
        <v>1.06</v>
      </c>
      <c r="G147" s="8">
        <v>14</v>
      </c>
      <c r="H147" s="8">
        <v>45</v>
      </c>
      <c r="I147" s="8">
        <v>4</v>
      </c>
      <c r="J147" s="8">
        <v>5</v>
      </c>
      <c r="K147" s="8">
        <v>16</v>
      </c>
      <c r="L147" s="8">
        <v>28.26</v>
      </c>
      <c r="M147" s="8">
        <v>60.87</v>
      </c>
      <c r="N147" s="8">
        <v>10.87</v>
      </c>
      <c r="O147" s="8">
        <v>0</v>
      </c>
      <c r="P147" s="8">
        <v>0</v>
      </c>
    </row>
    <row r="148" spans="1:16" ht="14.1" customHeight="1" x14ac:dyDescent="0.25">
      <c r="A148" s="8" t="s">
        <v>31</v>
      </c>
      <c r="B148" s="8" t="s">
        <v>436</v>
      </c>
      <c r="C148" s="8">
        <v>10.7</v>
      </c>
      <c r="D148" s="8">
        <v>13</v>
      </c>
      <c r="E148" s="8">
        <v>0.82</v>
      </c>
      <c r="F148" s="8">
        <v>1.01</v>
      </c>
      <c r="G148" s="8">
        <v>8</v>
      </c>
      <c r="H148" s="8">
        <v>14</v>
      </c>
      <c r="I148" s="8">
        <v>3</v>
      </c>
      <c r="J148" s="8">
        <v>4</v>
      </c>
      <c r="K148" s="8">
        <v>6</v>
      </c>
      <c r="L148" s="8">
        <v>23.08</v>
      </c>
      <c r="M148" s="8">
        <v>69.23</v>
      </c>
      <c r="N148" s="8">
        <v>7.69</v>
      </c>
      <c r="O148" s="8">
        <v>0</v>
      </c>
      <c r="P148" s="8">
        <v>0</v>
      </c>
    </row>
    <row r="149" spans="1:16" ht="14.1" customHeight="1" x14ac:dyDescent="0.25">
      <c r="A149" s="8" t="s">
        <v>33</v>
      </c>
      <c r="B149" s="8" t="s">
        <v>436</v>
      </c>
      <c r="C149" s="8">
        <v>18.3</v>
      </c>
      <c r="D149" s="8">
        <v>21</v>
      </c>
      <c r="E149" s="8">
        <v>0.87</v>
      </c>
      <c r="F149" s="8">
        <v>1.1299999999999999</v>
      </c>
      <c r="G149" s="8">
        <v>4</v>
      </c>
      <c r="H149" s="8">
        <v>27</v>
      </c>
      <c r="I149" s="8">
        <v>3</v>
      </c>
      <c r="J149" s="8">
        <v>3</v>
      </c>
      <c r="K149" s="8">
        <v>12</v>
      </c>
      <c r="L149" s="8">
        <v>42.86</v>
      </c>
      <c r="M149" s="8">
        <v>52.38</v>
      </c>
      <c r="N149" s="8">
        <v>4.76</v>
      </c>
      <c r="O149" s="8">
        <v>0</v>
      </c>
      <c r="P149" s="8">
        <v>0</v>
      </c>
    </row>
    <row r="150" spans="1:16" ht="14.1" customHeight="1" x14ac:dyDescent="0.25">
      <c r="A150" s="8" t="s">
        <v>35</v>
      </c>
      <c r="B150" s="8" t="s">
        <v>436</v>
      </c>
      <c r="C150" s="8">
        <v>21.2</v>
      </c>
      <c r="D150" s="8">
        <v>24</v>
      </c>
      <c r="E150" s="8">
        <v>0.88</v>
      </c>
      <c r="F150" s="8">
        <v>1.1399999999999999</v>
      </c>
      <c r="G150" s="8">
        <v>4</v>
      </c>
      <c r="H150" s="8">
        <v>29</v>
      </c>
      <c r="I150" s="8">
        <v>3</v>
      </c>
      <c r="J150" s="8">
        <v>3</v>
      </c>
      <c r="K150" s="8">
        <v>11</v>
      </c>
      <c r="L150" s="8">
        <v>66.67</v>
      </c>
      <c r="M150" s="8">
        <v>20.83</v>
      </c>
      <c r="N150" s="8">
        <v>8.33</v>
      </c>
      <c r="O150" s="8">
        <v>4.17</v>
      </c>
      <c r="P150" s="8">
        <v>0</v>
      </c>
    </row>
    <row r="151" spans="1:16" ht="14.1" customHeight="1" x14ac:dyDescent="0.25">
      <c r="A151" s="8" t="s">
        <v>19</v>
      </c>
      <c r="B151" s="8" t="s">
        <v>438</v>
      </c>
      <c r="C151" s="8">
        <v>22.1</v>
      </c>
      <c r="D151" s="8">
        <v>37</v>
      </c>
      <c r="E151" s="8">
        <v>0.6</v>
      </c>
      <c r="F151" s="8">
        <v>0.81</v>
      </c>
      <c r="G151" s="8">
        <v>38</v>
      </c>
      <c r="H151" s="8">
        <v>40</v>
      </c>
      <c r="I151" s="8">
        <v>3</v>
      </c>
      <c r="J151" s="8">
        <v>12</v>
      </c>
      <c r="K151" s="8">
        <v>13</v>
      </c>
      <c r="L151" s="8">
        <v>8.11</v>
      </c>
      <c r="M151" s="8">
        <v>32.43</v>
      </c>
      <c r="N151" s="8">
        <v>45.95</v>
      </c>
      <c r="O151" s="8">
        <v>13.51</v>
      </c>
      <c r="P151" s="8">
        <v>0</v>
      </c>
    </row>
    <row r="152" spans="1:16" ht="14.1" customHeight="1" x14ac:dyDescent="0.25">
      <c r="A152" s="8" t="s">
        <v>25</v>
      </c>
      <c r="B152" s="8" t="s">
        <v>438</v>
      </c>
      <c r="C152" s="8">
        <v>16.899999999999999</v>
      </c>
      <c r="D152" s="8">
        <v>23</v>
      </c>
      <c r="E152" s="8">
        <v>0.73</v>
      </c>
      <c r="F152" s="8">
        <v>0.96</v>
      </c>
      <c r="G152" s="8">
        <v>24</v>
      </c>
      <c r="H152" s="8">
        <v>37</v>
      </c>
      <c r="I152" s="8">
        <v>3</v>
      </c>
      <c r="J152" s="8">
        <v>8</v>
      </c>
      <c r="K152" s="8">
        <v>12</v>
      </c>
      <c r="L152" s="8">
        <v>26.09</v>
      </c>
      <c r="M152" s="8">
        <v>39.130000000000003</v>
      </c>
      <c r="N152" s="8">
        <v>30.43</v>
      </c>
      <c r="O152" s="8">
        <v>4.3499999999999996</v>
      </c>
      <c r="P152" s="8">
        <v>0</v>
      </c>
    </row>
    <row r="153" spans="1:16" ht="14.1" customHeight="1" x14ac:dyDescent="0.25">
      <c r="A153" s="8" t="s">
        <v>29</v>
      </c>
      <c r="B153" s="8" t="s">
        <v>438</v>
      </c>
      <c r="C153" s="8">
        <v>33.1</v>
      </c>
      <c r="D153" s="8">
        <v>53</v>
      </c>
      <c r="E153" s="8">
        <v>0.62</v>
      </c>
      <c r="F153" s="8">
        <v>0.81</v>
      </c>
      <c r="G153" s="8">
        <v>44</v>
      </c>
      <c r="H153" s="8">
        <v>45</v>
      </c>
      <c r="I153" s="8">
        <v>4</v>
      </c>
      <c r="J153" s="8">
        <v>16</v>
      </c>
      <c r="K153" s="8">
        <v>16</v>
      </c>
      <c r="L153" s="8">
        <v>5.66</v>
      </c>
      <c r="M153" s="8">
        <v>39.619999999999997</v>
      </c>
      <c r="N153" s="8">
        <v>47.17</v>
      </c>
      <c r="O153" s="8">
        <v>7.55</v>
      </c>
      <c r="P153" s="8">
        <v>0</v>
      </c>
    </row>
    <row r="154" spans="1:16" ht="14.1" customHeight="1" x14ac:dyDescent="0.25">
      <c r="A154" s="8" t="s">
        <v>33</v>
      </c>
      <c r="B154" s="8" t="s">
        <v>438</v>
      </c>
      <c r="C154" s="8">
        <v>9.6</v>
      </c>
      <c r="D154" s="8">
        <v>12</v>
      </c>
      <c r="E154" s="8">
        <v>0.8</v>
      </c>
      <c r="F154" s="8">
        <v>1.03</v>
      </c>
      <c r="G154" s="8">
        <v>11</v>
      </c>
      <c r="H154" s="8">
        <v>27</v>
      </c>
      <c r="I154" s="8">
        <v>3</v>
      </c>
      <c r="J154" s="8">
        <v>7</v>
      </c>
      <c r="K154" s="8">
        <v>12</v>
      </c>
      <c r="L154" s="8">
        <v>50</v>
      </c>
      <c r="M154" s="8">
        <v>16.670000000000002</v>
      </c>
      <c r="N154" s="8">
        <v>33.33</v>
      </c>
      <c r="O154" s="8">
        <v>0</v>
      </c>
      <c r="P154" s="8">
        <v>0</v>
      </c>
    </row>
    <row r="155" spans="1:16" ht="14.1" customHeight="1" x14ac:dyDescent="0.25">
      <c r="A155" s="8" t="s">
        <v>19</v>
      </c>
      <c r="B155" s="8" t="s">
        <v>439</v>
      </c>
      <c r="C155" s="8">
        <v>21.8</v>
      </c>
      <c r="D155" s="8">
        <v>32</v>
      </c>
      <c r="E155" s="8">
        <v>0.68</v>
      </c>
      <c r="F155" s="8">
        <v>0.92</v>
      </c>
      <c r="G155" s="8">
        <v>31</v>
      </c>
      <c r="H155" s="8">
        <v>40</v>
      </c>
      <c r="I155" s="8">
        <v>3</v>
      </c>
      <c r="J155" s="8">
        <v>8</v>
      </c>
      <c r="K155" s="8">
        <v>13</v>
      </c>
      <c r="L155" s="8">
        <v>6.25</v>
      </c>
      <c r="M155" s="8">
        <v>53.13</v>
      </c>
      <c r="N155" s="8">
        <v>37.5</v>
      </c>
      <c r="O155" s="8">
        <v>3.13</v>
      </c>
      <c r="P155" s="8">
        <v>0</v>
      </c>
    </row>
    <row r="156" spans="1:16" ht="14.1" customHeight="1" x14ac:dyDescent="0.25">
      <c r="A156" s="8" t="s">
        <v>19</v>
      </c>
      <c r="B156" s="8" t="s">
        <v>441</v>
      </c>
      <c r="C156" s="8">
        <v>106.6</v>
      </c>
      <c r="D156" s="8">
        <v>138</v>
      </c>
      <c r="E156" s="8">
        <v>0.77</v>
      </c>
      <c r="F156" s="8">
        <v>1.04</v>
      </c>
      <c r="G156" s="8">
        <v>17</v>
      </c>
      <c r="H156" s="8">
        <v>40</v>
      </c>
      <c r="I156" s="8">
        <v>4</v>
      </c>
      <c r="J156" s="8">
        <v>7</v>
      </c>
      <c r="K156" s="8">
        <v>14</v>
      </c>
      <c r="L156" s="8">
        <v>27.54</v>
      </c>
      <c r="M156" s="8">
        <v>48.55</v>
      </c>
      <c r="N156" s="8">
        <v>20.29</v>
      </c>
      <c r="O156" s="8">
        <v>3.62</v>
      </c>
      <c r="P156" s="8">
        <v>0</v>
      </c>
    </row>
    <row r="157" spans="1:16" ht="14.1" customHeight="1" x14ac:dyDescent="0.25">
      <c r="A157" s="8" t="s">
        <v>21</v>
      </c>
      <c r="B157" s="8" t="s">
        <v>441</v>
      </c>
      <c r="C157" s="8">
        <v>9.5</v>
      </c>
      <c r="D157" s="8">
        <v>11</v>
      </c>
      <c r="E157" s="8">
        <v>0.86</v>
      </c>
      <c r="F157" s="8">
        <v>1.23</v>
      </c>
      <c r="G157" s="8">
        <v>1</v>
      </c>
      <c r="H157" s="8">
        <v>5</v>
      </c>
      <c r="I157" s="8">
        <v>4</v>
      </c>
      <c r="J157" s="8">
        <v>1</v>
      </c>
      <c r="K157" s="8">
        <v>5</v>
      </c>
      <c r="L157" s="8">
        <v>45.45</v>
      </c>
      <c r="M157" s="8">
        <v>45.45</v>
      </c>
      <c r="N157" s="8">
        <v>9.09</v>
      </c>
      <c r="O157" s="8">
        <v>0</v>
      </c>
      <c r="P157" s="8">
        <v>0</v>
      </c>
    </row>
    <row r="158" spans="1:16" ht="14.1" customHeight="1" x14ac:dyDescent="0.25">
      <c r="A158" s="8" t="s">
        <v>23</v>
      </c>
      <c r="B158" s="8" t="s">
        <v>441</v>
      </c>
      <c r="C158" s="8">
        <v>18.399999999999999</v>
      </c>
      <c r="D158" s="8">
        <v>22</v>
      </c>
      <c r="E158" s="8">
        <v>0.84</v>
      </c>
      <c r="F158" s="8">
        <v>1.07</v>
      </c>
      <c r="G158" s="8">
        <v>4</v>
      </c>
      <c r="H158" s="8">
        <v>19</v>
      </c>
      <c r="I158" s="8">
        <v>4</v>
      </c>
      <c r="J158" s="8">
        <v>3</v>
      </c>
      <c r="K158" s="8">
        <v>10</v>
      </c>
      <c r="L158" s="8">
        <v>31.82</v>
      </c>
      <c r="M158" s="8">
        <v>59.09</v>
      </c>
      <c r="N158" s="8">
        <v>9.09</v>
      </c>
      <c r="O158" s="8">
        <v>0</v>
      </c>
      <c r="P158" s="8">
        <v>0</v>
      </c>
    </row>
    <row r="159" spans="1:16" ht="14.1" customHeight="1" x14ac:dyDescent="0.25">
      <c r="A159" s="8" t="s">
        <v>25</v>
      </c>
      <c r="B159" s="8" t="s">
        <v>441</v>
      </c>
      <c r="C159" s="8">
        <v>47.4</v>
      </c>
      <c r="D159" s="8">
        <v>58</v>
      </c>
      <c r="E159" s="8">
        <v>0.82</v>
      </c>
      <c r="F159" s="8">
        <v>1.06</v>
      </c>
      <c r="G159" s="8">
        <v>13</v>
      </c>
      <c r="H159" s="8">
        <v>37</v>
      </c>
      <c r="I159" s="8">
        <v>4</v>
      </c>
      <c r="J159" s="8">
        <v>4</v>
      </c>
      <c r="K159" s="8">
        <v>12</v>
      </c>
      <c r="L159" s="8">
        <v>34.479999999999997</v>
      </c>
      <c r="M159" s="8">
        <v>48.28</v>
      </c>
      <c r="N159" s="8">
        <v>17.239999999999998</v>
      </c>
      <c r="O159" s="8">
        <v>0</v>
      </c>
      <c r="P159" s="8">
        <v>0</v>
      </c>
    </row>
    <row r="160" spans="1:16" ht="14.1" customHeight="1" x14ac:dyDescent="0.25">
      <c r="A160" s="8" t="s">
        <v>27</v>
      </c>
      <c r="B160" s="8" t="s">
        <v>441</v>
      </c>
      <c r="C160" s="8">
        <v>9.8000000000000007</v>
      </c>
      <c r="D160" s="8">
        <v>10</v>
      </c>
      <c r="E160" s="8">
        <v>0.98</v>
      </c>
      <c r="F160" s="8">
        <v>1.46</v>
      </c>
      <c r="G160" s="8">
        <v>1</v>
      </c>
      <c r="H160" s="8">
        <v>2</v>
      </c>
      <c r="I160" s="8">
        <v>4</v>
      </c>
      <c r="J160" s="8">
        <v>1</v>
      </c>
      <c r="K160" s="8">
        <v>2</v>
      </c>
      <c r="L160" s="8">
        <v>90</v>
      </c>
      <c r="M160" s="8">
        <v>10</v>
      </c>
      <c r="N160" s="8">
        <v>0</v>
      </c>
      <c r="O160" s="8">
        <v>0</v>
      </c>
      <c r="P160" s="8">
        <v>0</v>
      </c>
    </row>
    <row r="161" spans="1:16" ht="14.1" customHeight="1" x14ac:dyDescent="0.25">
      <c r="A161" s="8" t="s">
        <v>29</v>
      </c>
      <c r="B161" s="8" t="s">
        <v>441</v>
      </c>
      <c r="C161" s="8">
        <v>62.7</v>
      </c>
      <c r="D161" s="8">
        <v>74</v>
      </c>
      <c r="E161" s="8">
        <v>0.85</v>
      </c>
      <c r="F161" s="8">
        <v>1.0900000000000001</v>
      </c>
      <c r="G161" s="8">
        <v>8</v>
      </c>
      <c r="H161" s="8">
        <v>45</v>
      </c>
      <c r="I161" s="8">
        <v>4</v>
      </c>
      <c r="J161" s="8">
        <v>3</v>
      </c>
      <c r="K161" s="8">
        <v>16</v>
      </c>
      <c r="L161" s="8">
        <v>37.840000000000003</v>
      </c>
      <c r="M161" s="8">
        <v>52.7</v>
      </c>
      <c r="N161" s="8">
        <v>9.4600000000000009</v>
      </c>
      <c r="O161" s="8">
        <v>0</v>
      </c>
      <c r="P161" s="8">
        <v>0</v>
      </c>
    </row>
    <row r="162" spans="1:16" ht="14.1" customHeight="1" x14ac:dyDescent="0.25">
      <c r="A162" s="8" t="s">
        <v>31</v>
      </c>
      <c r="B162" s="8" t="s">
        <v>441</v>
      </c>
      <c r="C162" s="8">
        <v>9.6</v>
      </c>
      <c r="D162" s="8">
        <v>10</v>
      </c>
      <c r="E162" s="8">
        <v>0.96</v>
      </c>
      <c r="F162" s="8">
        <v>1.18</v>
      </c>
      <c r="G162" s="8">
        <v>1</v>
      </c>
      <c r="H162" s="8">
        <v>14</v>
      </c>
      <c r="I162" s="8">
        <v>3</v>
      </c>
      <c r="J162" s="8">
        <v>1</v>
      </c>
      <c r="K162" s="8">
        <v>6</v>
      </c>
      <c r="L162" s="8">
        <v>80</v>
      </c>
      <c r="M162" s="8">
        <v>20</v>
      </c>
      <c r="N162" s="8">
        <v>0</v>
      </c>
      <c r="O162" s="8">
        <v>0</v>
      </c>
      <c r="P162" s="8">
        <v>0</v>
      </c>
    </row>
    <row r="163" spans="1:16" ht="14.1" customHeight="1" x14ac:dyDescent="0.25">
      <c r="A163" s="8" t="s">
        <v>33</v>
      </c>
      <c r="B163" s="8" t="s">
        <v>441</v>
      </c>
      <c r="C163" s="8">
        <v>15.8</v>
      </c>
      <c r="D163" s="8">
        <v>19</v>
      </c>
      <c r="E163" s="8">
        <v>0.83</v>
      </c>
      <c r="F163" s="8">
        <v>1.07</v>
      </c>
      <c r="G163" s="8">
        <v>10</v>
      </c>
      <c r="H163" s="8">
        <v>27</v>
      </c>
      <c r="I163" s="8">
        <v>3</v>
      </c>
      <c r="J163" s="8">
        <v>6</v>
      </c>
      <c r="K163" s="8">
        <v>12</v>
      </c>
      <c r="L163" s="8">
        <v>31.58</v>
      </c>
      <c r="M163" s="8">
        <v>57.89</v>
      </c>
      <c r="N163" s="8">
        <v>10.53</v>
      </c>
      <c r="O163" s="8">
        <v>0</v>
      </c>
      <c r="P163" s="8">
        <v>0</v>
      </c>
    </row>
    <row r="164" spans="1:16" ht="14.1" customHeight="1" x14ac:dyDescent="0.25">
      <c r="A164" s="8" t="s">
        <v>35</v>
      </c>
      <c r="B164" s="8" t="s">
        <v>441</v>
      </c>
      <c r="C164" s="8">
        <v>26.7</v>
      </c>
      <c r="D164" s="8">
        <v>33</v>
      </c>
      <c r="E164" s="8">
        <v>0.81</v>
      </c>
      <c r="F164" s="8">
        <v>1.05</v>
      </c>
      <c r="G164" s="8">
        <v>14</v>
      </c>
      <c r="H164" s="8">
        <v>29</v>
      </c>
      <c r="I164" s="8">
        <v>4</v>
      </c>
      <c r="J164" s="8">
        <v>4</v>
      </c>
      <c r="K164" s="8">
        <v>12</v>
      </c>
      <c r="L164" s="8">
        <v>27.27</v>
      </c>
      <c r="M164" s="8">
        <v>57.58</v>
      </c>
      <c r="N164" s="8">
        <v>15.15</v>
      </c>
      <c r="O164" s="8">
        <v>0</v>
      </c>
      <c r="P164" s="8">
        <v>0</v>
      </c>
    </row>
    <row r="165" spans="1:16" ht="14.1" customHeight="1" x14ac:dyDescent="0.25">
      <c r="A165" s="8" t="s">
        <v>37</v>
      </c>
      <c r="B165" s="8" t="s">
        <v>441</v>
      </c>
      <c r="C165" s="8">
        <v>22.1</v>
      </c>
      <c r="D165" s="8">
        <v>28</v>
      </c>
      <c r="E165" s="8">
        <v>0.79</v>
      </c>
      <c r="F165" s="8">
        <v>0.96</v>
      </c>
      <c r="G165" s="8">
        <v>11</v>
      </c>
      <c r="H165" s="8">
        <v>17</v>
      </c>
      <c r="I165" s="8">
        <v>4</v>
      </c>
      <c r="J165" s="8">
        <v>6</v>
      </c>
      <c r="K165" s="8">
        <v>10</v>
      </c>
      <c r="L165" s="8">
        <v>32.14</v>
      </c>
      <c r="M165" s="8">
        <v>42.86</v>
      </c>
      <c r="N165" s="8">
        <v>25</v>
      </c>
      <c r="O165" s="8">
        <v>0</v>
      </c>
      <c r="P165" s="8">
        <v>0</v>
      </c>
    </row>
    <row r="166" spans="1:16" ht="14.1" customHeight="1" x14ac:dyDescent="0.25">
      <c r="A166" s="8" t="s">
        <v>29</v>
      </c>
      <c r="B166" s="8" t="s">
        <v>446</v>
      </c>
      <c r="C166" s="8">
        <v>9.6999999999999993</v>
      </c>
      <c r="D166" s="8">
        <v>13</v>
      </c>
      <c r="E166" s="8">
        <v>0.75</v>
      </c>
      <c r="F166" s="8">
        <v>0.96</v>
      </c>
      <c r="G166" s="8">
        <v>30</v>
      </c>
      <c r="H166" s="8">
        <v>45</v>
      </c>
      <c r="I166" s="8">
        <v>2</v>
      </c>
      <c r="J166" s="8">
        <v>10</v>
      </c>
      <c r="K166" s="8">
        <v>14</v>
      </c>
      <c r="L166" s="8">
        <v>7.69</v>
      </c>
      <c r="M166" s="8">
        <v>69.23</v>
      </c>
      <c r="N166" s="8">
        <v>23.08</v>
      </c>
      <c r="O166" s="8">
        <v>0</v>
      </c>
      <c r="P166" s="8">
        <v>0</v>
      </c>
    </row>
    <row r="167" spans="1:16" ht="14.1" customHeight="1" x14ac:dyDescent="0.25">
      <c r="A167" s="8" t="s">
        <v>19</v>
      </c>
      <c r="B167" s="8" t="s">
        <v>457</v>
      </c>
      <c r="C167" s="8">
        <v>109.7</v>
      </c>
      <c r="D167" s="8">
        <v>140</v>
      </c>
      <c r="E167" s="8">
        <v>0.78</v>
      </c>
      <c r="F167" s="8">
        <v>1.06</v>
      </c>
      <c r="G167" s="8">
        <v>15</v>
      </c>
      <c r="H167" s="8">
        <v>40</v>
      </c>
      <c r="I167" s="8">
        <v>4</v>
      </c>
      <c r="J167" s="8">
        <v>6</v>
      </c>
      <c r="K167" s="8">
        <v>14</v>
      </c>
      <c r="L167" s="8">
        <v>38.57</v>
      </c>
      <c r="M167" s="8">
        <v>34.29</v>
      </c>
      <c r="N167" s="8">
        <v>23.57</v>
      </c>
      <c r="O167" s="8">
        <v>2.86</v>
      </c>
      <c r="P167" s="8">
        <v>0.71</v>
      </c>
    </row>
    <row r="168" spans="1:16" ht="14.1" customHeight="1" x14ac:dyDescent="0.25">
      <c r="A168" s="8" t="s">
        <v>23</v>
      </c>
      <c r="B168" s="8" t="s">
        <v>457</v>
      </c>
      <c r="C168" s="8">
        <v>11.9</v>
      </c>
      <c r="D168" s="8">
        <v>15</v>
      </c>
      <c r="E168" s="8">
        <v>0.79</v>
      </c>
      <c r="F168" s="8">
        <v>1.01</v>
      </c>
      <c r="G168" s="8">
        <v>10</v>
      </c>
      <c r="H168" s="8">
        <v>19</v>
      </c>
      <c r="I168" s="8">
        <v>3</v>
      </c>
      <c r="J168" s="8">
        <v>4</v>
      </c>
      <c r="K168" s="8">
        <v>9</v>
      </c>
      <c r="L168" s="8">
        <v>26.67</v>
      </c>
      <c r="M168" s="8">
        <v>53.33</v>
      </c>
      <c r="N168" s="8">
        <v>20</v>
      </c>
      <c r="O168" s="8">
        <v>0</v>
      </c>
      <c r="P168" s="8">
        <v>0</v>
      </c>
    </row>
    <row r="169" spans="1:16" ht="14.1" customHeight="1" x14ac:dyDescent="0.25">
      <c r="A169" s="8" t="s">
        <v>25</v>
      </c>
      <c r="B169" s="8" t="s">
        <v>457</v>
      </c>
      <c r="C169" s="8">
        <v>52.1</v>
      </c>
      <c r="D169" s="8">
        <v>64</v>
      </c>
      <c r="E169" s="8">
        <v>0.81</v>
      </c>
      <c r="F169" s="8">
        <v>1.06</v>
      </c>
      <c r="G169" s="8">
        <v>13</v>
      </c>
      <c r="H169" s="8">
        <v>37</v>
      </c>
      <c r="I169" s="8">
        <v>4</v>
      </c>
      <c r="J169" s="8">
        <v>4</v>
      </c>
      <c r="K169" s="8">
        <v>12</v>
      </c>
      <c r="L169" s="8">
        <v>28.13</v>
      </c>
      <c r="M169" s="8">
        <v>57.81</v>
      </c>
      <c r="N169" s="8">
        <v>14.06</v>
      </c>
      <c r="O169" s="8">
        <v>0</v>
      </c>
      <c r="P169" s="8">
        <v>0</v>
      </c>
    </row>
    <row r="170" spans="1:16" ht="14.1" customHeight="1" x14ac:dyDescent="0.25">
      <c r="A170" s="8" t="s">
        <v>29</v>
      </c>
      <c r="B170" s="8" t="s">
        <v>457</v>
      </c>
      <c r="C170" s="8">
        <v>120.5</v>
      </c>
      <c r="D170" s="8">
        <v>151</v>
      </c>
      <c r="E170" s="8">
        <v>0.8</v>
      </c>
      <c r="F170" s="8">
        <v>1.03</v>
      </c>
      <c r="G170" s="8">
        <v>19</v>
      </c>
      <c r="H170" s="8">
        <v>45</v>
      </c>
      <c r="I170" s="8">
        <v>4</v>
      </c>
      <c r="J170" s="8">
        <v>7</v>
      </c>
      <c r="K170" s="8">
        <v>16</v>
      </c>
      <c r="L170" s="8">
        <v>27.81</v>
      </c>
      <c r="M170" s="8">
        <v>52.98</v>
      </c>
      <c r="N170" s="8">
        <v>19.21</v>
      </c>
      <c r="O170" s="8">
        <v>0</v>
      </c>
      <c r="P170" s="8">
        <v>0</v>
      </c>
    </row>
    <row r="171" spans="1:16" ht="14.1" customHeight="1" x14ac:dyDescent="0.25">
      <c r="A171" s="8" t="s">
        <v>31</v>
      </c>
      <c r="B171" s="8" t="s">
        <v>457</v>
      </c>
      <c r="C171" s="8">
        <v>33.1</v>
      </c>
      <c r="D171" s="8">
        <v>39</v>
      </c>
      <c r="E171" s="8">
        <v>0.85</v>
      </c>
      <c r="F171" s="8">
        <v>1.04</v>
      </c>
      <c r="G171" s="8">
        <v>5</v>
      </c>
      <c r="H171" s="8">
        <v>14</v>
      </c>
      <c r="I171" s="8">
        <v>4</v>
      </c>
      <c r="J171" s="8">
        <v>3</v>
      </c>
      <c r="K171" s="8">
        <v>8</v>
      </c>
      <c r="L171" s="8">
        <v>35.9</v>
      </c>
      <c r="M171" s="8">
        <v>56.41</v>
      </c>
      <c r="N171" s="8">
        <v>7.69</v>
      </c>
      <c r="O171" s="8">
        <v>0</v>
      </c>
      <c r="P171" s="8">
        <v>0</v>
      </c>
    </row>
    <row r="172" spans="1:16" ht="14.1" customHeight="1" x14ac:dyDescent="0.25">
      <c r="A172" s="8" t="s">
        <v>33</v>
      </c>
      <c r="B172" s="8" t="s">
        <v>457</v>
      </c>
      <c r="C172" s="8">
        <v>31.9</v>
      </c>
      <c r="D172" s="8">
        <v>38</v>
      </c>
      <c r="E172" s="8">
        <v>0.84</v>
      </c>
      <c r="F172" s="8">
        <v>1.08</v>
      </c>
      <c r="G172" s="8">
        <v>9</v>
      </c>
      <c r="H172" s="8">
        <v>27</v>
      </c>
      <c r="I172" s="8">
        <v>4</v>
      </c>
      <c r="J172" s="8">
        <v>4</v>
      </c>
      <c r="K172" s="8">
        <v>13</v>
      </c>
      <c r="L172" s="8">
        <v>39.47</v>
      </c>
      <c r="M172" s="8">
        <v>47.37</v>
      </c>
      <c r="N172" s="8">
        <v>13.16</v>
      </c>
      <c r="O172" s="8">
        <v>0</v>
      </c>
      <c r="P172" s="8">
        <v>0</v>
      </c>
    </row>
    <row r="173" spans="1:16" ht="14.1" customHeight="1" x14ac:dyDescent="0.25">
      <c r="A173" s="8" t="s">
        <v>35</v>
      </c>
      <c r="B173" s="8" t="s">
        <v>457</v>
      </c>
      <c r="C173" s="8">
        <v>20.3</v>
      </c>
      <c r="D173" s="8">
        <v>25</v>
      </c>
      <c r="E173" s="8">
        <v>0.81</v>
      </c>
      <c r="F173" s="8">
        <v>1.05</v>
      </c>
      <c r="G173" s="8">
        <v>14</v>
      </c>
      <c r="H173" s="8">
        <v>29</v>
      </c>
      <c r="I173" s="8">
        <v>4</v>
      </c>
      <c r="J173" s="8">
        <v>4</v>
      </c>
      <c r="K173" s="8">
        <v>12</v>
      </c>
      <c r="L173" s="8">
        <v>36</v>
      </c>
      <c r="M173" s="8">
        <v>44</v>
      </c>
      <c r="N173" s="8">
        <v>20</v>
      </c>
      <c r="O173" s="8">
        <v>0</v>
      </c>
      <c r="P173" s="8">
        <v>0</v>
      </c>
    </row>
    <row r="174" spans="1:16" ht="14.1" customHeight="1" x14ac:dyDescent="0.25">
      <c r="A174" s="8" t="s">
        <v>37</v>
      </c>
      <c r="B174" s="8" t="s">
        <v>457</v>
      </c>
      <c r="C174" s="8">
        <v>30.8</v>
      </c>
      <c r="D174" s="8">
        <v>40</v>
      </c>
      <c r="E174" s="8">
        <v>0.77</v>
      </c>
      <c r="F174" s="8">
        <v>0.94</v>
      </c>
      <c r="G174" s="8">
        <v>15</v>
      </c>
      <c r="H174" s="8">
        <v>17</v>
      </c>
      <c r="I174" s="8">
        <v>4</v>
      </c>
      <c r="J174" s="8">
        <v>10</v>
      </c>
      <c r="K174" s="8">
        <v>10</v>
      </c>
      <c r="L174" s="8">
        <v>30</v>
      </c>
      <c r="M174" s="8">
        <v>50</v>
      </c>
      <c r="N174" s="8">
        <v>10</v>
      </c>
      <c r="O174" s="8">
        <v>10</v>
      </c>
      <c r="P174" s="8">
        <v>0</v>
      </c>
    </row>
    <row r="175" spans="1:16" ht="14.1" customHeight="1" x14ac:dyDescent="0.25">
      <c r="A175" s="8" t="s">
        <v>19</v>
      </c>
      <c r="B175" s="8" t="s">
        <v>464</v>
      </c>
      <c r="C175" s="8">
        <v>3</v>
      </c>
      <c r="D175" s="8">
        <v>14</v>
      </c>
      <c r="E175" s="8">
        <v>0.21</v>
      </c>
      <c r="F175" s="8">
        <v>0.28999999999999998</v>
      </c>
      <c r="G175" s="8">
        <v>40</v>
      </c>
      <c r="H175" s="8">
        <v>40</v>
      </c>
      <c r="I175" s="8">
        <v>2</v>
      </c>
      <c r="J175" s="8">
        <v>13</v>
      </c>
      <c r="K175" s="8">
        <v>13</v>
      </c>
      <c r="L175" s="8">
        <v>0</v>
      </c>
      <c r="M175" s="8">
        <v>0</v>
      </c>
      <c r="N175" s="8">
        <v>14.29</v>
      </c>
      <c r="O175" s="8">
        <v>71.430000000000007</v>
      </c>
      <c r="P175" s="8">
        <v>14.29</v>
      </c>
    </row>
    <row r="176" spans="1:16" ht="14.1" customHeight="1" x14ac:dyDescent="0.25">
      <c r="A176" s="8" t="s">
        <v>19</v>
      </c>
      <c r="B176" s="8" t="s">
        <v>470</v>
      </c>
      <c r="C176" s="8">
        <v>15.5</v>
      </c>
      <c r="D176" s="8">
        <v>31</v>
      </c>
      <c r="E176" s="8">
        <v>0.5</v>
      </c>
      <c r="F176" s="8">
        <v>0.68</v>
      </c>
      <c r="G176" s="8">
        <v>39</v>
      </c>
      <c r="H176" s="8">
        <v>40</v>
      </c>
      <c r="I176" s="8">
        <v>3</v>
      </c>
      <c r="J176" s="8">
        <v>13</v>
      </c>
      <c r="K176" s="8">
        <v>13</v>
      </c>
      <c r="L176" s="8">
        <v>6.45</v>
      </c>
      <c r="M176" s="8">
        <v>22.58</v>
      </c>
      <c r="N176" s="8">
        <v>41.94</v>
      </c>
      <c r="O176" s="8">
        <v>22.58</v>
      </c>
      <c r="P176" s="8">
        <v>6.45</v>
      </c>
    </row>
    <row r="177" spans="1:16" ht="14.1" customHeight="1" x14ac:dyDescent="0.25">
      <c r="A177" s="8" t="s">
        <v>23</v>
      </c>
      <c r="B177" s="8" t="s">
        <v>470</v>
      </c>
      <c r="C177" s="8">
        <v>10</v>
      </c>
      <c r="D177" s="8">
        <v>12</v>
      </c>
      <c r="E177" s="8">
        <v>0.83</v>
      </c>
      <c r="F177" s="8">
        <v>1.07</v>
      </c>
      <c r="G177" s="8">
        <v>4</v>
      </c>
      <c r="H177" s="8">
        <v>19</v>
      </c>
      <c r="I177" s="8">
        <v>3</v>
      </c>
      <c r="J177" s="8">
        <v>2</v>
      </c>
      <c r="K177" s="8">
        <v>9</v>
      </c>
      <c r="L177" s="8">
        <v>41.67</v>
      </c>
      <c r="M177" s="8">
        <v>41.67</v>
      </c>
      <c r="N177" s="8">
        <v>16.670000000000002</v>
      </c>
      <c r="O177" s="8">
        <v>0</v>
      </c>
      <c r="P177" s="8">
        <v>0</v>
      </c>
    </row>
    <row r="178" spans="1:16" ht="14.1" customHeight="1" x14ac:dyDescent="0.25">
      <c r="A178" s="8" t="s">
        <v>25</v>
      </c>
      <c r="B178" s="8" t="s">
        <v>470</v>
      </c>
      <c r="C178" s="8">
        <v>28.6</v>
      </c>
      <c r="D178" s="8">
        <v>37</v>
      </c>
      <c r="E178" s="8">
        <v>0.77</v>
      </c>
      <c r="F178" s="8">
        <v>1.01</v>
      </c>
      <c r="G178" s="8">
        <v>22</v>
      </c>
      <c r="H178" s="8">
        <v>37</v>
      </c>
      <c r="I178" s="8">
        <v>4</v>
      </c>
      <c r="J178" s="8">
        <v>9</v>
      </c>
      <c r="K178" s="8">
        <v>12</v>
      </c>
      <c r="L178" s="8">
        <v>35.14</v>
      </c>
      <c r="M178" s="8">
        <v>37.840000000000003</v>
      </c>
      <c r="N178" s="8">
        <v>21.62</v>
      </c>
      <c r="O178" s="8">
        <v>5.41</v>
      </c>
      <c r="P178" s="8">
        <v>0</v>
      </c>
    </row>
    <row r="179" spans="1:16" ht="14.1" customHeight="1" x14ac:dyDescent="0.25">
      <c r="A179" s="8" t="s">
        <v>29</v>
      </c>
      <c r="B179" s="8" t="s">
        <v>470</v>
      </c>
      <c r="C179" s="8">
        <v>67.7</v>
      </c>
      <c r="D179" s="8">
        <v>80</v>
      </c>
      <c r="E179" s="8">
        <v>0.85</v>
      </c>
      <c r="F179" s="8">
        <v>1.0900000000000001</v>
      </c>
      <c r="G179" s="8">
        <v>8</v>
      </c>
      <c r="H179" s="8">
        <v>45</v>
      </c>
      <c r="I179" s="8">
        <v>4</v>
      </c>
      <c r="J179" s="8">
        <v>3</v>
      </c>
      <c r="K179" s="8">
        <v>16</v>
      </c>
      <c r="L179" s="8">
        <v>43.75</v>
      </c>
      <c r="M179" s="8">
        <v>42.5</v>
      </c>
      <c r="N179" s="8">
        <v>13.75</v>
      </c>
      <c r="O179" s="8">
        <v>0</v>
      </c>
      <c r="P179" s="8">
        <v>0</v>
      </c>
    </row>
    <row r="180" spans="1:16" ht="14.1" customHeight="1" x14ac:dyDescent="0.25">
      <c r="A180" s="8" t="s">
        <v>31</v>
      </c>
      <c r="B180" s="8" t="s">
        <v>470</v>
      </c>
      <c r="C180" s="8">
        <v>16.600000000000001</v>
      </c>
      <c r="D180" s="8">
        <v>24</v>
      </c>
      <c r="E180" s="8">
        <v>0.69</v>
      </c>
      <c r="F180" s="8">
        <v>0.85</v>
      </c>
      <c r="G180" s="8">
        <v>12</v>
      </c>
      <c r="H180" s="8">
        <v>14</v>
      </c>
      <c r="I180" s="8">
        <v>4</v>
      </c>
      <c r="J180" s="8">
        <v>8</v>
      </c>
      <c r="K180" s="8">
        <v>8</v>
      </c>
      <c r="L180" s="8">
        <v>20.83</v>
      </c>
      <c r="M180" s="8">
        <v>29.17</v>
      </c>
      <c r="N180" s="8">
        <v>50</v>
      </c>
      <c r="O180" s="8">
        <v>0</v>
      </c>
      <c r="P180" s="8">
        <v>0</v>
      </c>
    </row>
    <row r="181" spans="1:16" x14ac:dyDescent="0.25">
      <c r="A181" s="8" t="s">
        <v>33</v>
      </c>
      <c r="B181" s="8" t="s">
        <v>470</v>
      </c>
      <c r="C181" s="8">
        <v>22.7</v>
      </c>
      <c r="D181" s="8">
        <v>26</v>
      </c>
      <c r="E181" s="8">
        <v>0.87</v>
      </c>
      <c r="F181" s="8">
        <v>1.1299999999999999</v>
      </c>
      <c r="G181" s="8">
        <v>4</v>
      </c>
      <c r="H181" s="8">
        <v>27</v>
      </c>
      <c r="I181" s="8">
        <v>4</v>
      </c>
      <c r="J181" s="8">
        <v>2</v>
      </c>
      <c r="K181" s="8">
        <v>13</v>
      </c>
      <c r="L181" s="8">
        <v>53.85</v>
      </c>
      <c r="M181" s="8">
        <v>34.619999999999997</v>
      </c>
      <c r="N181" s="8">
        <v>11.54</v>
      </c>
      <c r="O181" s="8">
        <v>0</v>
      </c>
      <c r="P181" s="8">
        <v>0</v>
      </c>
    </row>
    <row r="182" spans="1:16" x14ac:dyDescent="0.25">
      <c r="A182" s="8" t="s">
        <v>35</v>
      </c>
      <c r="B182" s="8" t="s">
        <v>470</v>
      </c>
      <c r="C182" s="8">
        <v>20</v>
      </c>
      <c r="D182" s="8">
        <v>24</v>
      </c>
      <c r="E182" s="8">
        <v>0.83</v>
      </c>
      <c r="F182" s="8">
        <v>1.08</v>
      </c>
      <c r="G182" s="8">
        <v>12</v>
      </c>
      <c r="H182" s="8">
        <v>29</v>
      </c>
      <c r="I182" s="8">
        <v>3</v>
      </c>
      <c r="J182" s="8">
        <v>7</v>
      </c>
      <c r="K182" s="8">
        <v>11</v>
      </c>
      <c r="L182" s="8">
        <v>41.67</v>
      </c>
      <c r="M182" s="8">
        <v>41.67</v>
      </c>
      <c r="N182" s="8">
        <v>16.670000000000002</v>
      </c>
      <c r="O182" s="8">
        <v>0</v>
      </c>
      <c r="P182" s="8">
        <v>0</v>
      </c>
    </row>
    <row r="183" spans="1:16" x14ac:dyDescent="0.25">
      <c r="A183" s="8" t="s">
        <v>37</v>
      </c>
      <c r="B183" s="8" t="s">
        <v>470</v>
      </c>
      <c r="C183" s="8">
        <v>11</v>
      </c>
      <c r="D183" s="8">
        <v>14</v>
      </c>
      <c r="E183" s="8">
        <v>0.79</v>
      </c>
      <c r="F183" s="8">
        <v>0.96</v>
      </c>
      <c r="G183" s="8">
        <v>11</v>
      </c>
      <c r="H183" s="8">
        <v>17</v>
      </c>
      <c r="I183" s="8">
        <v>4</v>
      </c>
      <c r="J183" s="8">
        <v>6</v>
      </c>
      <c r="K183" s="8">
        <v>10</v>
      </c>
      <c r="L183" s="8">
        <v>35.71</v>
      </c>
      <c r="M183" s="8">
        <v>35.71</v>
      </c>
      <c r="N183" s="8">
        <v>28.57</v>
      </c>
      <c r="O183" s="8">
        <v>0</v>
      </c>
      <c r="P183" s="8">
        <v>0</v>
      </c>
    </row>
    <row r="184" spans="1:16" x14ac:dyDescent="0.25">
      <c r="A184" s="8" t="s">
        <v>25</v>
      </c>
      <c r="B184" s="8" t="s">
        <v>473</v>
      </c>
      <c r="C184" s="8">
        <v>23.8</v>
      </c>
      <c r="D184" s="8">
        <v>29</v>
      </c>
      <c r="E184" s="8">
        <v>0.82</v>
      </c>
      <c r="F184" s="8">
        <v>1.07</v>
      </c>
      <c r="G184" s="8">
        <v>11</v>
      </c>
      <c r="H184" s="8">
        <v>37</v>
      </c>
      <c r="I184" s="8">
        <v>4</v>
      </c>
      <c r="J184" s="8">
        <v>3</v>
      </c>
      <c r="K184" s="8">
        <v>12</v>
      </c>
      <c r="L184" s="8">
        <v>41.38</v>
      </c>
      <c r="M184" s="8">
        <v>41.38</v>
      </c>
      <c r="N184" s="8">
        <v>13.79</v>
      </c>
      <c r="O184" s="8">
        <v>3.45</v>
      </c>
      <c r="P184" s="8">
        <v>0</v>
      </c>
    </row>
    <row r="185" spans="1:16" x14ac:dyDescent="0.25">
      <c r="A185" s="8" t="s">
        <v>29</v>
      </c>
      <c r="B185" s="8" t="s">
        <v>473</v>
      </c>
      <c r="C185" s="8">
        <v>23.8</v>
      </c>
      <c r="D185" s="8">
        <v>29</v>
      </c>
      <c r="E185" s="8">
        <v>0.82</v>
      </c>
      <c r="F185" s="8">
        <v>1.06</v>
      </c>
      <c r="G185" s="8">
        <v>14</v>
      </c>
      <c r="H185" s="8">
        <v>45</v>
      </c>
      <c r="I185" s="8">
        <v>3</v>
      </c>
      <c r="J185" s="8">
        <v>6</v>
      </c>
      <c r="K185" s="8">
        <v>15</v>
      </c>
      <c r="L185" s="8">
        <v>44.83</v>
      </c>
      <c r="M185" s="8">
        <v>37.93</v>
      </c>
      <c r="N185" s="8">
        <v>13.79</v>
      </c>
      <c r="O185" s="8">
        <v>0</v>
      </c>
      <c r="P185" s="8">
        <v>3.45</v>
      </c>
    </row>
    <row r="186" spans="1:16" x14ac:dyDescent="0.25">
      <c r="A186" s="8" t="s">
        <v>31</v>
      </c>
      <c r="B186" s="8" t="s">
        <v>473</v>
      </c>
      <c r="C186" s="8">
        <v>13.2</v>
      </c>
      <c r="D186" s="8">
        <v>14</v>
      </c>
      <c r="E186" s="8">
        <v>0.94</v>
      </c>
      <c r="F186" s="8">
        <v>1.1599999999999999</v>
      </c>
      <c r="G186" s="8">
        <v>2</v>
      </c>
      <c r="H186" s="8">
        <v>14</v>
      </c>
      <c r="I186" s="8">
        <v>4</v>
      </c>
      <c r="J186" s="8">
        <v>1</v>
      </c>
      <c r="K186" s="8">
        <v>8</v>
      </c>
      <c r="L186" s="8">
        <v>71.430000000000007</v>
      </c>
      <c r="M186" s="8">
        <v>28.57</v>
      </c>
      <c r="N186" s="8">
        <v>0</v>
      </c>
      <c r="O186" s="8">
        <v>0</v>
      </c>
      <c r="P186" s="8">
        <v>0</v>
      </c>
    </row>
    <row r="187" spans="1:16" x14ac:dyDescent="0.25">
      <c r="A187" s="8" t="s">
        <v>33</v>
      </c>
      <c r="B187" s="8" t="s">
        <v>473</v>
      </c>
      <c r="C187" s="8">
        <v>20.399999999999999</v>
      </c>
      <c r="D187" s="8">
        <v>24</v>
      </c>
      <c r="E187" s="8">
        <v>0.85</v>
      </c>
      <c r="F187" s="8">
        <v>1.1000000000000001</v>
      </c>
      <c r="G187" s="8">
        <v>6</v>
      </c>
      <c r="H187" s="8">
        <v>27</v>
      </c>
      <c r="I187" s="8">
        <v>4</v>
      </c>
      <c r="J187" s="8">
        <v>3</v>
      </c>
      <c r="K187" s="8">
        <v>13</v>
      </c>
      <c r="L187" s="8">
        <v>50</v>
      </c>
      <c r="M187" s="8">
        <v>33.33</v>
      </c>
      <c r="N187" s="8">
        <v>16.670000000000002</v>
      </c>
      <c r="O187" s="8">
        <v>0</v>
      </c>
      <c r="P187" s="8">
        <v>0</v>
      </c>
    </row>
    <row r="188" spans="1:16" x14ac:dyDescent="0.25">
      <c r="A188" s="8" t="s">
        <v>37</v>
      </c>
      <c r="B188" s="8" t="s">
        <v>473</v>
      </c>
      <c r="C188" s="8">
        <v>10.8</v>
      </c>
      <c r="D188" s="8">
        <v>11</v>
      </c>
      <c r="E188" s="8">
        <v>0.98</v>
      </c>
      <c r="F188" s="8">
        <v>1.2</v>
      </c>
      <c r="G188" s="8">
        <v>1</v>
      </c>
      <c r="H188" s="8">
        <v>17</v>
      </c>
      <c r="I188" s="8">
        <v>3</v>
      </c>
      <c r="J188" s="8">
        <v>1</v>
      </c>
      <c r="K188" s="8">
        <v>7</v>
      </c>
      <c r="L188" s="8">
        <v>90.91</v>
      </c>
      <c r="M188" s="8">
        <v>9.09</v>
      </c>
      <c r="N188" s="8">
        <v>0</v>
      </c>
      <c r="O188" s="8">
        <v>0</v>
      </c>
      <c r="P188" s="8">
        <v>0</v>
      </c>
    </row>
    <row r="189" spans="1:16" x14ac:dyDescent="0.25">
      <c r="A189" s="8" t="s">
        <v>23</v>
      </c>
      <c r="B189" s="8" t="s">
        <v>481</v>
      </c>
      <c r="C189" s="8">
        <v>8</v>
      </c>
      <c r="D189" s="8">
        <v>12</v>
      </c>
      <c r="E189" s="8">
        <v>0.67</v>
      </c>
      <c r="F189" s="8">
        <v>0.85</v>
      </c>
      <c r="G189" s="8">
        <v>17</v>
      </c>
      <c r="H189" s="8">
        <v>19</v>
      </c>
      <c r="I189" s="8">
        <v>3</v>
      </c>
      <c r="J189" s="8">
        <v>7</v>
      </c>
      <c r="K189" s="8">
        <v>9</v>
      </c>
      <c r="L189" s="8">
        <v>8.33</v>
      </c>
      <c r="M189" s="8">
        <v>41.67</v>
      </c>
      <c r="N189" s="8">
        <v>50</v>
      </c>
      <c r="O189" s="8">
        <v>0</v>
      </c>
      <c r="P189" s="8">
        <v>0</v>
      </c>
    </row>
    <row r="190" spans="1:16" x14ac:dyDescent="0.25">
      <c r="A190" s="8" t="s">
        <v>25</v>
      </c>
      <c r="B190" s="8" t="s">
        <v>481</v>
      </c>
      <c r="C190" s="8">
        <v>6.1</v>
      </c>
      <c r="D190" s="8">
        <v>10</v>
      </c>
      <c r="E190" s="8">
        <v>0.61</v>
      </c>
      <c r="F190" s="8">
        <v>0.79</v>
      </c>
      <c r="G190" s="8">
        <v>32</v>
      </c>
      <c r="H190" s="8">
        <v>37</v>
      </c>
      <c r="I190" s="8">
        <v>1</v>
      </c>
      <c r="J190" s="8">
        <v>2</v>
      </c>
      <c r="K190" s="8">
        <v>3</v>
      </c>
      <c r="L190" s="8">
        <v>10</v>
      </c>
      <c r="M190" s="8">
        <v>30</v>
      </c>
      <c r="N190" s="8">
        <v>50</v>
      </c>
      <c r="O190" s="8">
        <v>10</v>
      </c>
      <c r="P190" s="8">
        <v>0</v>
      </c>
    </row>
    <row r="191" spans="1:16" x14ac:dyDescent="0.25">
      <c r="A191" s="8" t="s">
        <v>29</v>
      </c>
      <c r="B191" s="8" t="s">
        <v>481</v>
      </c>
      <c r="C191" s="8">
        <v>20.2</v>
      </c>
      <c r="D191" s="8">
        <v>28</v>
      </c>
      <c r="E191" s="8">
        <v>0.72</v>
      </c>
      <c r="F191" s="8">
        <v>0.93</v>
      </c>
      <c r="G191" s="8">
        <v>37</v>
      </c>
      <c r="H191" s="8">
        <v>45</v>
      </c>
      <c r="I191" s="8">
        <v>3</v>
      </c>
      <c r="J191" s="8">
        <v>11</v>
      </c>
      <c r="K191" s="8">
        <v>15</v>
      </c>
      <c r="L191" s="8">
        <v>3.57</v>
      </c>
      <c r="M191" s="8">
        <v>67.86</v>
      </c>
      <c r="N191" s="8">
        <v>28.57</v>
      </c>
      <c r="O191" s="8">
        <v>0</v>
      </c>
      <c r="P191" s="8">
        <v>0</v>
      </c>
    </row>
    <row r="192" spans="1:16" x14ac:dyDescent="0.25">
      <c r="A192" s="8" t="s">
        <v>33</v>
      </c>
      <c r="B192" s="8" t="s">
        <v>481</v>
      </c>
      <c r="C192" s="8">
        <v>11</v>
      </c>
      <c r="D192" s="8">
        <v>13</v>
      </c>
      <c r="E192" s="8">
        <v>0.85</v>
      </c>
      <c r="F192" s="8">
        <v>1.0900000000000001</v>
      </c>
      <c r="G192" s="8">
        <v>8</v>
      </c>
      <c r="H192" s="8">
        <v>27</v>
      </c>
      <c r="I192" s="8">
        <v>3</v>
      </c>
      <c r="J192" s="8">
        <v>5</v>
      </c>
      <c r="K192" s="8">
        <v>12</v>
      </c>
      <c r="L192" s="8">
        <v>23.08</v>
      </c>
      <c r="M192" s="8">
        <v>76.92</v>
      </c>
      <c r="N192" s="8">
        <v>0</v>
      </c>
      <c r="O192" s="8">
        <v>0</v>
      </c>
      <c r="P192" s="8">
        <v>0</v>
      </c>
    </row>
    <row r="193" spans="1:16" x14ac:dyDescent="0.25">
      <c r="A193" s="8" t="s">
        <v>37</v>
      </c>
      <c r="B193" s="8" t="s">
        <v>481</v>
      </c>
      <c r="C193" s="8">
        <v>8.1</v>
      </c>
      <c r="D193" s="8">
        <v>12</v>
      </c>
      <c r="E193" s="8">
        <v>0.68</v>
      </c>
      <c r="F193" s="8">
        <v>0.82</v>
      </c>
      <c r="G193" s="8">
        <v>17</v>
      </c>
      <c r="H193" s="8">
        <v>17</v>
      </c>
      <c r="I193" s="8">
        <v>3</v>
      </c>
      <c r="J193" s="8">
        <v>7</v>
      </c>
      <c r="K193" s="8">
        <v>7</v>
      </c>
      <c r="L193" s="8">
        <v>0</v>
      </c>
      <c r="M193" s="8">
        <v>66.67</v>
      </c>
      <c r="N193" s="8">
        <v>25</v>
      </c>
      <c r="O193" s="8">
        <v>8.33</v>
      </c>
      <c r="P193" s="8">
        <v>0</v>
      </c>
    </row>
    <row r="194" spans="1:16" x14ac:dyDescent="0.25">
      <c r="A194" s="8" t="s">
        <v>19</v>
      </c>
      <c r="B194" s="8" t="s">
        <v>484</v>
      </c>
      <c r="C194" s="8">
        <v>127.6</v>
      </c>
      <c r="D194" s="8">
        <v>153</v>
      </c>
      <c r="E194" s="8">
        <v>0.83</v>
      </c>
      <c r="F194" s="8">
        <v>1.1299999999999999</v>
      </c>
      <c r="G194" s="8">
        <v>6</v>
      </c>
      <c r="H194" s="8">
        <v>40</v>
      </c>
      <c r="I194" s="8">
        <v>4</v>
      </c>
      <c r="J194" s="8">
        <v>1</v>
      </c>
      <c r="K194" s="8">
        <v>14</v>
      </c>
      <c r="L194" s="8">
        <v>42.48</v>
      </c>
      <c r="M194" s="8">
        <v>42.48</v>
      </c>
      <c r="N194" s="8">
        <v>13.07</v>
      </c>
      <c r="O194" s="8">
        <v>1.96</v>
      </c>
      <c r="P194" s="8">
        <v>0</v>
      </c>
    </row>
    <row r="195" spans="1:16" x14ac:dyDescent="0.25">
      <c r="A195" s="8" t="s">
        <v>23</v>
      </c>
      <c r="B195" s="8" t="s">
        <v>484</v>
      </c>
      <c r="C195" s="8">
        <v>13.4</v>
      </c>
      <c r="D195" s="8">
        <v>18</v>
      </c>
      <c r="E195" s="8">
        <v>0.74</v>
      </c>
      <c r="F195" s="8">
        <v>0.95</v>
      </c>
      <c r="G195" s="8">
        <v>13</v>
      </c>
      <c r="H195" s="8">
        <v>19</v>
      </c>
      <c r="I195" s="8">
        <v>4</v>
      </c>
      <c r="J195" s="8">
        <v>8</v>
      </c>
      <c r="K195" s="8">
        <v>10</v>
      </c>
      <c r="L195" s="8">
        <v>22.22</v>
      </c>
      <c r="M195" s="8">
        <v>50</v>
      </c>
      <c r="N195" s="8">
        <v>22.22</v>
      </c>
      <c r="O195" s="8">
        <v>5.56</v>
      </c>
      <c r="P195" s="8">
        <v>0</v>
      </c>
    </row>
    <row r="196" spans="1:16" x14ac:dyDescent="0.25">
      <c r="A196" s="8" t="s">
        <v>25</v>
      </c>
      <c r="B196" s="8" t="s">
        <v>484</v>
      </c>
      <c r="C196" s="8">
        <v>10.8</v>
      </c>
      <c r="D196" s="8">
        <v>12</v>
      </c>
      <c r="E196" s="8">
        <v>0.9</v>
      </c>
      <c r="F196" s="8">
        <v>1.17</v>
      </c>
      <c r="G196" s="8">
        <v>2</v>
      </c>
      <c r="H196" s="8">
        <v>37</v>
      </c>
      <c r="I196" s="8">
        <v>2</v>
      </c>
      <c r="J196" s="8">
        <v>2</v>
      </c>
      <c r="K196" s="8">
        <v>10</v>
      </c>
      <c r="L196" s="8">
        <v>50</v>
      </c>
      <c r="M196" s="8">
        <v>50</v>
      </c>
      <c r="N196" s="8">
        <v>0</v>
      </c>
      <c r="O196" s="8">
        <v>0</v>
      </c>
      <c r="P196" s="8">
        <v>0</v>
      </c>
    </row>
    <row r="197" spans="1:16" x14ac:dyDescent="0.25">
      <c r="A197" s="8" t="s">
        <v>29</v>
      </c>
      <c r="B197" s="8" t="s">
        <v>484</v>
      </c>
      <c r="C197" s="8">
        <v>22.1</v>
      </c>
      <c r="D197" s="8">
        <v>32</v>
      </c>
      <c r="E197" s="8">
        <v>0.69</v>
      </c>
      <c r="F197" s="8">
        <v>0.89</v>
      </c>
      <c r="G197" s="8">
        <v>40</v>
      </c>
      <c r="H197" s="8">
        <v>45</v>
      </c>
      <c r="I197" s="8">
        <v>3</v>
      </c>
      <c r="J197" s="8">
        <v>13</v>
      </c>
      <c r="K197" s="8">
        <v>15</v>
      </c>
      <c r="L197" s="8">
        <v>6.25</v>
      </c>
      <c r="M197" s="8">
        <v>56.25</v>
      </c>
      <c r="N197" s="8">
        <v>34.380000000000003</v>
      </c>
      <c r="O197" s="8">
        <v>3.13</v>
      </c>
      <c r="P197" s="8">
        <v>0</v>
      </c>
    </row>
    <row r="198" spans="1:16" x14ac:dyDescent="0.25">
      <c r="A198" s="8" t="s">
        <v>33</v>
      </c>
      <c r="B198" s="8" t="s">
        <v>484</v>
      </c>
      <c r="C198" s="8">
        <v>7.1</v>
      </c>
      <c r="D198" s="8">
        <v>10</v>
      </c>
      <c r="E198" s="8">
        <v>0.71</v>
      </c>
      <c r="F198" s="8">
        <v>0.92</v>
      </c>
      <c r="G198" s="8">
        <v>19</v>
      </c>
      <c r="H198" s="8">
        <v>27</v>
      </c>
      <c r="I198" s="8">
        <v>2</v>
      </c>
      <c r="J198" s="8">
        <v>2</v>
      </c>
      <c r="K198" s="8">
        <v>2</v>
      </c>
      <c r="L198" s="8">
        <v>0</v>
      </c>
      <c r="M198" s="8">
        <v>70</v>
      </c>
      <c r="N198" s="8">
        <v>30</v>
      </c>
      <c r="O198" s="8">
        <v>0</v>
      </c>
      <c r="P198" s="8">
        <v>0</v>
      </c>
    </row>
    <row r="199" spans="1:16" x14ac:dyDescent="0.25">
      <c r="A199" s="8" t="s">
        <v>35</v>
      </c>
      <c r="B199" s="8" t="s">
        <v>484</v>
      </c>
      <c r="C199" s="8">
        <v>8.9</v>
      </c>
      <c r="D199" s="8">
        <v>13</v>
      </c>
      <c r="E199" s="8">
        <v>0.68</v>
      </c>
      <c r="F199" s="8">
        <v>0.89</v>
      </c>
      <c r="G199" s="8">
        <v>26</v>
      </c>
      <c r="H199" s="8">
        <v>29</v>
      </c>
      <c r="I199" s="8">
        <v>3</v>
      </c>
      <c r="J199" s="8">
        <v>10</v>
      </c>
      <c r="K199" s="8">
        <v>11</v>
      </c>
      <c r="L199" s="8">
        <v>0</v>
      </c>
      <c r="M199" s="8">
        <v>61.54</v>
      </c>
      <c r="N199" s="8">
        <v>38.46</v>
      </c>
      <c r="O199" s="8">
        <v>0</v>
      </c>
      <c r="P199" s="8">
        <v>0</v>
      </c>
    </row>
    <row r="200" spans="1:16" x14ac:dyDescent="0.25">
      <c r="A200" s="8" t="s">
        <v>37</v>
      </c>
      <c r="B200" s="8" t="s">
        <v>484</v>
      </c>
      <c r="C200" s="8">
        <v>9.8000000000000007</v>
      </c>
      <c r="D200" s="8">
        <v>12</v>
      </c>
      <c r="E200" s="8">
        <v>0.82</v>
      </c>
      <c r="F200" s="8">
        <v>1</v>
      </c>
      <c r="G200" s="8">
        <v>10</v>
      </c>
      <c r="H200" s="8">
        <v>17</v>
      </c>
      <c r="I200" s="8">
        <v>3</v>
      </c>
      <c r="J200" s="8">
        <v>5</v>
      </c>
      <c r="K200" s="8">
        <v>7</v>
      </c>
      <c r="L200" s="8">
        <v>33.33</v>
      </c>
      <c r="M200" s="8">
        <v>50</v>
      </c>
      <c r="N200" s="8">
        <v>16.670000000000002</v>
      </c>
      <c r="O200" s="8">
        <v>0</v>
      </c>
      <c r="P200" s="8">
        <v>0</v>
      </c>
    </row>
    <row r="201" spans="1:16" x14ac:dyDescent="0.25">
      <c r="A201" s="8" t="s">
        <v>29</v>
      </c>
      <c r="B201" s="8" t="s">
        <v>491</v>
      </c>
      <c r="C201" s="8">
        <v>9.6999999999999993</v>
      </c>
      <c r="D201" s="8">
        <v>14</v>
      </c>
      <c r="E201" s="8">
        <v>0.69</v>
      </c>
      <c r="F201" s="8">
        <v>0.9</v>
      </c>
      <c r="G201" s="8">
        <v>39</v>
      </c>
      <c r="H201" s="8">
        <v>45</v>
      </c>
      <c r="I201" s="8">
        <v>2</v>
      </c>
      <c r="J201" s="8">
        <v>13</v>
      </c>
      <c r="K201" s="8">
        <v>14</v>
      </c>
      <c r="L201" s="8">
        <v>0</v>
      </c>
      <c r="M201" s="8">
        <v>64.290000000000006</v>
      </c>
      <c r="N201" s="8">
        <v>35.71</v>
      </c>
      <c r="O201" s="8">
        <v>0</v>
      </c>
      <c r="P201" s="8">
        <v>0</v>
      </c>
    </row>
    <row r="202" spans="1:16" x14ac:dyDescent="0.25">
      <c r="A202" s="8" t="s">
        <v>29</v>
      </c>
      <c r="B202" s="8" t="s">
        <v>492</v>
      </c>
      <c r="C202" s="8">
        <v>8.8000000000000007</v>
      </c>
      <c r="D202" s="8">
        <v>12</v>
      </c>
      <c r="E202" s="8">
        <v>0.73</v>
      </c>
      <c r="F202" s="8">
        <v>0.95</v>
      </c>
      <c r="G202" s="8">
        <v>32</v>
      </c>
      <c r="H202" s="8">
        <v>45</v>
      </c>
      <c r="I202" s="8">
        <v>2</v>
      </c>
      <c r="J202" s="8">
        <v>11</v>
      </c>
      <c r="K202" s="8">
        <v>14</v>
      </c>
      <c r="L202" s="8">
        <v>25</v>
      </c>
      <c r="M202" s="8">
        <v>50</v>
      </c>
      <c r="N202" s="8">
        <v>16.670000000000002</v>
      </c>
      <c r="O202" s="8">
        <v>0</v>
      </c>
      <c r="P202" s="8">
        <v>8.33</v>
      </c>
    </row>
    <row r="203" spans="1:16" x14ac:dyDescent="0.25">
      <c r="A203" s="8" t="s">
        <v>25</v>
      </c>
      <c r="B203" s="8" t="s">
        <v>496</v>
      </c>
      <c r="C203" s="8">
        <v>8.1999999999999993</v>
      </c>
      <c r="D203" s="8">
        <v>10</v>
      </c>
      <c r="E203" s="8">
        <v>0.82</v>
      </c>
      <c r="F203" s="8">
        <v>1.07</v>
      </c>
      <c r="G203" s="8">
        <v>11</v>
      </c>
      <c r="H203" s="8">
        <v>37</v>
      </c>
      <c r="I203" s="8">
        <v>1</v>
      </c>
      <c r="J203" s="8">
        <v>1</v>
      </c>
      <c r="K203" s="8">
        <v>3</v>
      </c>
      <c r="L203" s="8">
        <v>40</v>
      </c>
      <c r="M203" s="8">
        <v>40</v>
      </c>
      <c r="N203" s="8">
        <v>20</v>
      </c>
      <c r="O203" s="8">
        <v>0</v>
      </c>
      <c r="P203" s="8">
        <v>0</v>
      </c>
    </row>
    <row r="204" spans="1:16" x14ac:dyDescent="0.25">
      <c r="A204" s="8" t="s">
        <v>37</v>
      </c>
      <c r="B204" s="8" t="s">
        <v>496</v>
      </c>
      <c r="C204" s="8">
        <v>9.5</v>
      </c>
      <c r="D204" s="8">
        <v>11</v>
      </c>
      <c r="E204" s="8">
        <v>0.86</v>
      </c>
      <c r="F204" s="8">
        <v>1.05</v>
      </c>
      <c r="G204" s="8">
        <v>7</v>
      </c>
      <c r="H204" s="8">
        <v>17</v>
      </c>
      <c r="I204" s="8">
        <v>3</v>
      </c>
      <c r="J204" s="8">
        <v>3</v>
      </c>
      <c r="K204" s="8">
        <v>7</v>
      </c>
      <c r="L204" s="8">
        <v>45.45</v>
      </c>
      <c r="M204" s="8">
        <v>45.45</v>
      </c>
      <c r="N204" s="8">
        <v>9.09</v>
      </c>
      <c r="O204" s="8">
        <v>0</v>
      </c>
      <c r="P204" s="8">
        <v>0</v>
      </c>
    </row>
    <row r="205" spans="1:16" x14ac:dyDescent="0.25">
      <c r="A205" s="8" t="s">
        <v>19</v>
      </c>
      <c r="B205" s="8" t="s">
        <v>501</v>
      </c>
      <c r="C205" s="8">
        <v>126.4</v>
      </c>
      <c r="D205" s="8">
        <v>192</v>
      </c>
      <c r="E205" s="8">
        <v>0.66</v>
      </c>
      <c r="F205" s="8">
        <v>0.89</v>
      </c>
      <c r="G205" s="8">
        <v>35</v>
      </c>
      <c r="H205" s="8">
        <v>40</v>
      </c>
      <c r="I205" s="8">
        <v>4</v>
      </c>
      <c r="J205" s="8">
        <v>13</v>
      </c>
      <c r="K205" s="8">
        <v>14</v>
      </c>
      <c r="L205" s="8">
        <v>18.23</v>
      </c>
      <c r="M205" s="8">
        <v>34.9</v>
      </c>
      <c r="N205" s="8">
        <v>35.42</v>
      </c>
      <c r="O205" s="8">
        <v>9.9</v>
      </c>
      <c r="P205" s="8">
        <v>1.56</v>
      </c>
    </row>
    <row r="206" spans="1:16" x14ac:dyDescent="0.25">
      <c r="A206" s="8" t="s">
        <v>21</v>
      </c>
      <c r="B206" s="8" t="s">
        <v>501</v>
      </c>
      <c r="C206" s="8">
        <v>11.5</v>
      </c>
      <c r="D206" s="8">
        <v>14</v>
      </c>
      <c r="E206" s="8">
        <v>0.82</v>
      </c>
      <c r="F206" s="8">
        <v>1.17</v>
      </c>
      <c r="G206" s="8">
        <v>2</v>
      </c>
      <c r="H206" s="8">
        <v>5</v>
      </c>
      <c r="I206" s="8">
        <v>4</v>
      </c>
      <c r="J206" s="8">
        <v>2</v>
      </c>
      <c r="K206" s="8">
        <v>5</v>
      </c>
      <c r="L206" s="8">
        <v>42.86</v>
      </c>
      <c r="M206" s="8">
        <v>35.71</v>
      </c>
      <c r="N206" s="8">
        <v>21.43</v>
      </c>
      <c r="O206" s="8">
        <v>0</v>
      </c>
      <c r="P206" s="8">
        <v>0</v>
      </c>
    </row>
    <row r="207" spans="1:16" x14ac:dyDescent="0.25">
      <c r="A207" s="8" t="s">
        <v>23</v>
      </c>
      <c r="B207" s="8" t="s">
        <v>501</v>
      </c>
      <c r="C207" s="8">
        <v>8.3000000000000007</v>
      </c>
      <c r="D207" s="8">
        <v>11</v>
      </c>
      <c r="E207" s="8">
        <v>0.75</v>
      </c>
      <c r="F207" s="8">
        <v>0.96</v>
      </c>
      <c r="G207" s="8">
        <v>12</v>
      </c>
      <c r="H207" s="8">
        <v>19</v>
      </c>
      <c r="I207" s="8">
        <v>3</v>
      </c>
      <c r="J207" s="8">
        <v>5</v>
      </c>
      <c r="K207" s="8">
        <v>9</v>
      </c>
      <c r="L207" s="8">
        <v>18.18</v>
      </c>
      <c r="M207" s="8">
        <v>54.55</v>
      </c>
      <c r="N207" s="8">
        <v>27.27</v>
      </c>
      <c r="O207" s="8">
        <v>0</v>
      </c>
      <c r="P207" s="8">
        <v>0</v>
      </c>
    </row>
    <row r="208" spans="1:16" x14ac:dyDescent="0.25">
      <c r="A208" s="8" t="s">
        <v>25</v>
      </c>
      <c r="B208" s="8" t="s">
        <v>501</v>
      </c>
      <c r="C208" s="8">
        <v>25.8</v>
      </c>
      <c r="D208" s="8">
        <v>30</v>
      </c>
      <c r="E208" s="8">
        <v>0.86</v>
      </c>
      <c r="F208" s="8">
        <v>1.1200000000000001</v>
      </c>
      <c r="G208" s="8">
        <v>6</v>
      </c>
      <c r="H208" s="8">
        <v>37</v>
      </c>
      <c r="I208" s="8">
        <v>4</v>
      </c>
      <c r="J208" s="8">
        <v>1</v>
      </c>
      <c r="K208" s="8">
        <v>12</v>
      </c>
      <c r="L208" s="8">
        <v>50</v>
      </c>
      <c r="M208" s="8">
        <v>36.67</v>
      </c>
      <c r="N208" s="8">
        <v>13.33</v>
      </c>
      <c r="O208" s="8">
        <v>0</v>
      </c>
      <c r="P208" s="8">
        <v>0</v>
      </c>
    </row>
    <row r="209" spans="1:16" x14ac:dyDescent="0.25">
      <c r="A209" s="8" t="s">
        <v>27</v>
      </c>
      <c r="B209" s="8" t="s">
        <v>501</v>
      </c>
      <c r="C209" s="8">
        <v>17</v>
      </c>
      <c r="D209" s="8">
        <v>21</v>
      </c>
      <c r="E209" s="8">
        <v>0.81</v>
      </c>
      <c r="F209" s="8">
        <v>1.21</v>
      </c>
      <c r="G209" s="8">
        <v>2</v>
      </c>
      <c r="H209" s="8">
        <v>2</v>
      </c>
      <c r="I209" s="8">
        <v>4</v>
      </c>
      <c r="J209" s="8">
        <v>2</v>
      </c>
      <c r="K209" s="8">
        <v>2</v>
      </c>
      <c r="L209" s="8">
        <v>38.1</v>
      </c>
      <c r="M209" s="8">
        <v>47.62</v>
      </c>
      <c r="N209" s="8">
        <v>9.52</v>
      </c>
      <c r="O209" s="8">
        <v>0</v>
      </c>
      <c r="P209" s="8">
        <v>4.76</v>
      </c>
    </row>
    <row r="210" spans="1:16" x14ac:dyDescent="0.25">
      <c r="A210" s="8" t="s">
        <v>29</v>
      </c>
      <c r="B210" s="8" t="s">
        <v>501</v>
      </c>
      <c r="C210" s="8">
        <v>42.2</v>
      </c>
      <c r="D210" s="8">
        <v>57</v>
      </c>
      <c r="E210" s="8">
        <v>0.74</v>
      </c>
      <c r="F210" s="8">
        <v>0.96</v>
      </c>
      <c r="G210" s="8">
        <v>30</v>
      </c>
      <c r="H210" s="8">
        <v>45</v>
      </c>
      <c r="I210" s="8">
        <v>4</v>
      </c>
      <c r="J210" s="8">
        <v>12</v>
      </c>
      <c r="K210" s="8">
        <v>16</v>
      </c>
      <c r="L210" s="8">
        <v>19.3</v>
      </c>
      <c r="M210" s="8">
        <v>54.39</v>
      </c>
      <c r="N210" s="8">
        <v>21.05</v>
      </c>
      <c r="O210" s="8">
        <v>3.51</v>
      </c>
      <c r="P210" s="8">
        <v>1.75</v>
      </c>
    </row>
    <row r="211" spans="1:16" x14ac:dyDescent="0.25">
      <c r="A211" s="8" t="s">
        <v>31</v>
      </c>
      <c r="B211" s="8" t="s">
        <v>501</v>
      </c>
      <c r="C211" s="8">
        <v>15.9</v>
      </c>
      <c r="D211" s="8">
        <v>22</v>
      </c>
      <c r="E211" s="8">
        <v>0.72</v>
      </c>
      <c r="F211" s="8">
        <v>0.89</v>
      </c>
      <c r="G211" s="8">
        <v>11</v>
      </c>
      <c r="H211" s="8">
        <v>14</v>
      </c>
      <c r="I211" s="8">
        <v>4</v>
      </c>
      <c r="J211" s="8">
        <v>7</v>
      </c>
      <c r="K211" s="8">
        <v>8</v>
      </c>
      <c r="L211" s="8">
        <v>22.73</v>
      </c>
      <c r="M211" s="8">
        <v>45.45</v>
      </c>
      <c r="N211" s="8">
        <v>22.73</v>
      </c>
      <c r="O211" s="8">
        <v>9.09</v>
      </c>
      <c r="P211" s="8">
        <v>0</v>
      </c>
    </row>
    <row r="212" spans="1:16" x14ac:dyDescent="0.25">
      <c r="A212" s="8" t="s">
        <v>33</v>
      </c>
      <c r="B212" s="8" t="s">
        <v>501</v>
      </c>
      <c r="C212" s="8">
        <v>5.8</v>
      </c>
      <c r="D212" s="8">
        <v>11</v>
      </c>
      <c r="E212" s="8">
        <v>0.53</v>
      </c>
      <c r="F212" s="8">
        <v>0.68</v>
      </c>
      <c r="G212" s="8">
        <v>27</v>
      </c>
      <c r="H212" s="8">
        <v>27</v>
      </c>
      <c r="I212" s="8">
        <v>3</v>
      </c>
      <c r="J212" s="8">
        <v>12</v>
      </c>
      <c r="K212" s="8">
        <v>12</v>
      </c>
      <c r="L212" s="8">
        <v>18.18</v>
      </c>
      <c r="M212" s="8">
        <v>18.18</v>
      </c>
      <c r="N212" s="8">
        <v>36.36</v>
      </c>
      <c r="O212" s="8">
        <v>9.09</v>
      </c>
      <c r="P212" s="8">
        <v>18.18</v>
      </c>
    </row>
    <row r="213" spans="1:16" x14ac:dyDescent="0.25">
      <c r="A213" s="8" t="s">
        <v>35</v>
      </c>
      <c r="B213" s="8" t="s">
        <v>501</v>
      </c>
      <c r="C213" s="8">
        <v>20</v>
      </c>
      <c r="D213" s="8">
        <v>26</v>
      </c>
      <c r="E213" s="8">
        <v>0.77</v>
      </c>
      <c r="F213" s="8">
        <v>1</v>
      </c>
      <c r="G213" s="8">
        <v>18</v>
      </c>
      <c r="H213" s="8">
        <v>29</v>
      </c>
      <c r="I213" s="8">
        <v>4</v>
      </c>
      <c r="J213" s="8">
        <v>6</v>
      </c>
      <c r="K213" s="8">
        <v>12</v>
      </c>
      <c r="L213" s="8">
        <v>30.77</v>
      </c>
      <c r="M213" s="8">
        <v>46.15</v>
      </c>
      <c r="N213" s="8">
        <v>15.38</v>
      </c>
      <c r="O213" s="8">
        <v>7.69</v>
      </c>
      <c r="P213" s="8">
        <v>0</v>
      </c>
    </row>
    <row r="214" spans="1:16" x14ac:dyDescent="0.25">
      <c r="A214" s="8" t="s">
        <v>25</v>
      </c>
      <c r="B214" s="8" t="s">
        <v>508</v>
      </c>
      <c r="C214" s="8">
        <v>33.799999999999997</v>
      </c>
      <c r="D214" s="8">
        <v>42</v>
      </c>
      <c r="E214" s="8">
        <v>0.8</v>
      </c>
      <c r="F214" s="8">
        <v>1.05</v>
      </c>
      <c r="G214" s="8">
        <v>15</v>
      </c>
      <c r="H214" s="8">
        <v>37</v>
      </c>
      <c r="I214" s="8">
        <v>4</v>
      </c>
      <c r="J214" s="8">
        <v>6</v>
      </c>
      <c r="K214" s="8">
        <v>12</v>
      </c>
      <c r="L214" s="8">
        <v>23.81</v>
      </c>
      <c r="M214" s="8">
        <v>61.9</v>
      </c>
      <c r="N214" s="8">
        <v>14.29</v>
      </c>
      <c r="O214" s="8">
        <v>0</v>
      </c>
      <c r="P214" s="8">
        <v>0</v>
      </c>
    </row>
    <row r="215" spans="1:16" x14ac:dyDescent="0.25">
      <c r="A215" s="8" t="s">
        <v>29</v>
      </c>
      <c r="B215" s="8" t="s">
        <v>508</v>
      </c>
      <c r="C215" s="8">
        <v>43.3</v>
      </c>
      <c r="D215" s="8">
        <v>50</v>
      </c>
      <c r="E215" s="8">
        <v>0.87</v>
      </c>
      <c r="F215" s="8">
        <v>1.1200000000000001</v>
      </c>
      <c r="G215" s="8">
        <v>3</v>
      </c>
      <c r="H215" s="8">
        <v>45</v>
      </c>
      <c r="I215" s="8">
        <v>4</v>
      </c>
      <c r="J215" s="8">
        <v>1</v>
      </c>
      <c r="K215" s="8">
        <v>16</v>
      </c>
      <c r="L215" s="8">
        <v>48</v>
      </c>
      <c r="M215" s="8">
        <v>44</v>
      </c>
      <c r="N215" s="8">
        <v>6</v>
      </c>
      <c r="O215" s="8">
        <v>2</v>
      </c>
      <c r="P215" s="8">
        <v>0</v>
      </c>
    </row>
    <row r="216" spans="1:16" x14ac:dyDescent="0.25">
      <c r="A216" s="8" t="s">
        <v>33</v>
      </c>
      <c r="B216" s="8" t="s">
        <v>508</v>
      </c>
      <c r="C216" s="8">
        <v>23.9</v>
      </c>
      <c r="D216" s="8">
        <v>31</v>
      </c>
      <c r="E216" s="8">
        <v>0.77</v>
      </c>
      <c r="F216" s="8">
        <v>1</v>
      </c>
      <c r="G216" s="8">
        <v>14</v>
      </c>
      <c r="H216" s="8">
        <v>27</v>
      </c>
      <c r="I216" s="8">
        <v>4</v>
      </c>
      <c r="J216" s="8">
        <v>6</v>
      </c>
      <c r="K216" s="8">
        <v>13</v>
      </c>
      <c r="L216" s="8">
        <v>19.350000000000001</v>
      </c>
      <c r="M216" s="8">
        <v>58.06</v>
      </c>
      <c r="N216" s="8">
        <v>22.58</v>
      </c>
      <c r="O216" s="8">
        <v>0</v>
      </c>
      <c r="P216" s="8">
        <v>0</v>
      </c>
    </row>
    <row r="217" spans="1:16" x14ac:dyDescent="0.25">
      <c r="A217" s="8" t="s">
        <v>35</v>
      </c>
      <c r="B217" s="8" t="s">
        <v>508</v>
      </c>
      <c r="C217" s="8">
        <v>25</v>
      </c>
      <c r="D217" s="8">
        <v>29</v>
      </c>
      <c r="E217" s="8">
        <v>0.86</v>
      </c>
      <c r="F217" s="8">
        <v>1.1200000000000001</v>
      </c>
      <c r="G217" s="8">
        <v>7</v>
      </c>
      <c r="H217" s="8">
        <v>29</v>
      </c>
      <c r="I217" s="8">
        <v>4</v>
      </c>
      <c r="J217" s="8">
        <v>2</v>
      </c>
      <c r="K217" s="8">
        <v>12</v>
      </c>
      <c r="L217" s="8">
        <v>41.38</v>
      </c>
      <c r="M217" s="8">
        <v>51.72</v>
      </c>
      <c r="N217" s="8">
        <v>6.9</v>
      </c>
      <c r="O217" s="8">
        <v>0</v>
      </c>
      <c r="P217" s="8">
        <v>0</v>
      </c>
    </row>
    <row r="218" spans="1:16" x14ac:dyDescent="0.25">
      <c r="A218" s="8" t="s">
        <v>37</v>
      </c>
      <c r="B218" s="8" t="s">
        <v>508</v>
      </c>
      <c r="C218" s="8">
        <v>18.399999999999999</v>
      </c>
      <c r="D218" s="8">
        <v>21</v>
      </c>
      <c r="E218" s="8">
        <v>0.88</v>
      </c>
      <c r="F218" s="8">
        <v>1.07</v>
      </c>
      <c r="G218" s="8">
        <v>5</v>
      </c>
      <c r="H218" s="8">
        <v>17</v>
      </c>
      <c r="I218" s="8">
        <v>4</v>
      </c>
      <c r="J218" s="8">
        <v>3</v>
      </c>
      <c r="K218" s="8">
        <v>10</v>
      </c>
      <c r="L218" s="8">
        <v>38.1</v>
      </c>
      <c r="M218" s="8">
        <v>61.9</v>
      </c>
      <c r="N218" s="8">
        <v>0</v>
      </c>
      <c r="O218" s="8">
        <v>0</v>
      </c>
      <c r="P218" s="8">
        <v>0</v>
      </c>
    </row>
    <row r="219" spans="1:16" x14ac:dyDescent="0.25">
      <c r="A219" s="8" t="s">
        <v>19</v>
      </c>
      <c r="B219" s="8" t="s">
        <v>515</v>
      </c>
      <c r="C219" s="8">
        <v>12.8</v>
      </c>
      <c r="D219" s="8">
        <v>15</v>
      </c>
      <c r="E219" s="8">
        <v>0.85</v>
      </c>
      <c r="F219" s="8">
        <v>1.1499999999999999</v>
      </c>
      <c r="G219" s="8">
        <v>2</v>
      </c>
      <c r="H219" s="8">
        <v>40</v>
      </c>
      <c r="I219" s="8">
        <v>2</v>
      </c>
      <c r="J219" s="8">
        <v>2</v>
      </c>
      <c r="K219" s="8">
        <v>13</v>
      </c>
      <c r="L219" s="8">
        <v>46.67</v>
      </c>
      <c r="M219" s="8">
        <v>40</v>
      </c>
      <c r="N219" s="8">
        <v>13.33</v>
      </c>
      <c r="O219" s="8">
        <v>0</v>
      </c>
      <c r="P219" s="8">
        <v>0</v>
      </c>
    </row>
    <row r="220" spans="1:16" x14ac:dyDescent="0.25">
      <c r="A220" s="8" t="s">
        <v>23</v>
      </c>
      <c r="B220" s="8" t="s">
        <v>515</v>
      </c>
      <c r="C220" s="8">
        <v>13.4</v>
      </c>
      <c r="D220" s="8">
        <v>17</v>
      </c>
      <c r="E220" s="8">
        <v>0.79</v>
      </c>
      <c r="F220" s="8">
        <v>1.01</v>
      </c>
      <c r="G220" s="8">
        <v>10</v>
      </c>
      <c r="H220" s="8">
        <v>19</v>
      </c>
      <c r="I220" s="8">
        <v>4</v>
      </c>
      <c r="J220" s="8">
        <v>7</v>
      </c>
      <c r="K220" s="8">
        <v>10</v>
      </c>
      <c r="L220" s="8">
        <v>11.76</v>
      </c>
      <c r="M220" s="8">
        <v>76.47</v>
      </c>
      <c r="N220" s="8">
        <v>11.76</v>
      </c>
      <c r="O220" s="8">
        <v>0</v>
      </c>
      <c r="P220" s="8">
        <v>0</v>
      </c>
    </row>
    <row r="221" spans="1:16" x14ac:dyDescent="0.25">
      <c r="A221" s="8" t="s">
        <v>25</v>
      </c>
      <c r="B221" s="8" t="s">
        <v>515</v>
      </c>
      <c r="C221" s="8">
        <v>17.600000000000001</v>
      </c>
      <c r="D221" s="8">
        <v>22</v>
      </c>
      <c r="E221" s="8">
        <v>0.8</v>
      </c>
      <c r="F221" s="8">
        <v>1.04</v>
      </c>
      <c r="G221" s="8">
        <v>18</v>
      </c>
      <c r="H221" s="8">
        <v>37</v>
      </c>
      <c r="I221" s="8">
        <v>3</v>
      </c>
      <c r="J221" s="8">
        <v>5</v>
      </c>
      <c r="K221" s="8">
        <v>12</v>
      </c>
      <c r="L221" s="8">
        <v>40.909999999999997</v>
      </c>
      <c r="M221" s="8">
        <v>40.909999999999997</v>
      </c>
      <c r="N221" s="8">
        <v>9.09</v>
      </c>
      <c r="O221" s="8">
        <v>9.09</v>
      </c>
      <c r="P221" s="8">
        <v>0</v>
      </c>
    </row>
    <row r="222" spans="1:16" x14ac:dyDescent="0.25">
      <c r="A222" s="8" t="s">
        <v>29</v>
      </c>
      <c r="B222" s="8" t="s">
        <v>515</v>
      </c>
      <c r="C222" s="8">
        <v>28.8</v>
      </c>
      <c r="D222" s="8">
        <v>35</v>
      </c>
      <c r="E222" s="8">
        <v>0.82</v>
      </c>
      <c r="F222" s="8">
        <v>1.06</v>
      </c>
      <c r="G222" s="8">
        <v>14</v>
      </c>
      <c r="H222" s="8">
        <v>45</v>
      </c>
      <c r="I222" s="8">
        <v>3</v>
      </c>
      <c r="J222" s="8">
        <v>6</v>
      </c>
      <c r="K222" s="8">
        <v>15</v>
      </c>
      <c r="L222" s="8">
        <v>28.57</v>
      </c>
      <c r="M222" s="8">
        <v>62.86</v>
      </c>
      <c r="N222" s="8">
        <v>5.71</v>
      </c>
      <c r="O222" s="8">
        <v>2.86</v>
      </c>
      <c r="P222" s="8">
        <v>0</v>
      </c>
    </row>
    <row r="223" spans="1:16" x14ac:dyDescent="0.25">
      <c r="A223" s="8" t="s">
        <v>31</v>
      </c>
      <c r="B223" s="8" t="s">
        <v>515</v>
      </c>
      <c r="C223" s="8">
        <v>10.199999999999999</v>
      </c>
      <c r="D223" s="8">
        <v>12</v>
      </c>
      <c r="E223" s="8">
        <v>0.85</v>
      </c>
      <c r="F223" s="8">
        <v>1.04</v>
      </c>
      <c r="G223" s="8">
        <v>5</v>
      </c>
      <c r="H223" s="8">
        <v>14</v>
      </c>
      <c r="I223" s="8">
        <v>3</v>
      </c>
      <c r="J223" s="8">
        <v>3</v>
      </c>
      <c r="K223" s="8">
        <v>6</v>
      </c>
      <c r="L223" s="8">
        <v>25</v>
      </c>
      <c r="M223" s="8">
        <v>75</v>
      </c>
      <c r="N223" s="8">
        <v>0</v>
      </c>
      <c r="O223" s="8">
        <v>0</v>
      </c>
      <c r="P223" s="8">
        <v>0</v>
      </c>
    </row>
    <row r="224" spans="1:16" x14ac:dyDescent="0.25">
      <c r="A224" s="8" t="s">
        <v>35</v>
      </c>
      <c r="B224" s="8" t="s">
        <v>515</v>
      </c>
      <c r="C224" s="8">
        <v>16.100000000000001</v>
      </c>
      <c r="D224" s="8">
        <v>19</v>
      </c>
      <c r="E224" s="8">
        <v>0.85</v>
      </c>
      <c r="F224" s="8">
        <v>1.1000000000000001</v>
      </c>
      <c r="G224" s="8">
        <v>9</v>
      </c>
      <c r="H224" s="8">
        <v>29</v>
      </c>
      <c r="I224" s="8">
        <v>3</v>
      </c>
      <c r="J224" s="8">
        <v>4</v>
      </c>
      <c r="K224" s="8">
        <v>11</v>
      </c>
      <c r="L224" s="8">
        <v>31.58</v>
      </c>
      <c r="M224" s="8">
        <v>63.16</v>
      </c>
      <c r="N224" s="8">
        <v>5.26</v>
      </c>
      <c r="O224" s="8">
        <v>0</v>
      </c>
      <c r="P224" s="8">
        <v>0</v>
      </c>
    </row>
    <row r="225" spans="1:16" x14ac:dyDescent="0.25">
      <c r="A225" s="8" t="s">
        <v>19</v>
      </c>
      <c r="B225" s="8" t="s">
        <v>519</v>
      </c>
      <c r="C225" s="8">
        <v>9.3000000000000007</v>
      </c>
      <c r="D225" s="8">
        <v>13</v>
      </c>
      <c r="E225" s="8">
        <v>0.72</v>
      </c>
      <c r="F225" s="8">
        <v>0.97</v>
      </c>
      <c r="G225" s="8">
        <v>27</v>
      </c>
      <c r="H225" s="8">
        <v>40</v>
      </c>
      <c r="I225" s="8">
        <v>2</v>
      </c>
      <c r="J225" s="8">
        <v>11</v>
      </c>
      <c r="K225" s="8">
        <v>13</v>
      </c>
      <c r="L225" s="8">
        <v>15.38</v>
      </c>
      <c r="M225" s="8">
        <v>53.85</v>
      </c>
      <c r="N225" s="8">
        <v>23.08</v>
      </c>
      <c r="O225" s="8">
        <v>7.69</v>
      </c>
      <c r="P225" s="8">
        <v>0</v>
      </c>
    </row>
    <row r="226" spans="1:16" x14ac:dyDescent="0.25">
      <c r="A226" s="8" t="s">
        <v>25</v>
      </c>
      <c r="B226" s="8" t="s">
        <v>519</v>
      </c>
      <c r="C226" s="8">
        <v>13.5</v>
      </c>
      <c r="D226" s="8">
        <v>19</v>
      </c>
      <c r="E226" s="8">
        <v>0.71</v>
      </c>
      <c r="F226" s="8">
        <v>0.93</v>
      </c>
      <c r="G226" s="8">
        <v>25</v>
      </c>
      <c r="H226" s="8">
        <v>37</v>
      </c>
      <c r="I226" s="8">
        <v>3</v>
      </c>
      <c r="J226" s="8">
        <v>9</v>
      </c>
      <c r="K226" s="8">
        <v>12</v>
      </c>
      <c r="L226" s="8">
        <v>10.53</v>
      </c>
      <c r="M226" s="8">
        <v>52.63</v>
      </c>
      <c r="N226" s="8">
        <v>36.840000000000003</v>
      </c>
      <c r="O226" s="8">
        <v>0</v>
      </c>
      <c r="P226" s="8">
        <v>0</v>
      </c>
    </row>
    <row r="227" spans="1:16" x14ac:dyDescent="0.25">
      <c r="A227" s="8" t="s">
        <v>29</v>
      </c>
      <c r="B227" s="8" t="s">
        <v>519</v>
      </c>
      <c r="C227" s="8">
        <v>27.5</v>
      </c>
      <c r="D227" s="8">
        <v>34</v>
      </c>
      <c r="E227" s="8">
        <v>0.81</v>
      </c>
      <c r="F227" s="8">
        <v>1.04</v>
      </c>
      <c r="G227" s="8">
        <v>18</v>
      </c>
      <c r="H227" s="8">
        <v>45</v>
      </c>
      <c r="I227" s="8">
        <v>3</v>
      </c>
      <c r="J227" s="8">
        <v>8</v>
      </c>
      <c r="K227" s="8">
        <v>15</v>
      </c>
      <c r="L227" s="8">
        <v>26.47</v>
      </c>
      <c r="M227" s="8">
        <v>58.82</v>
      </c>
      <c r="N227" s="8">
        <v>14.71</v>
      </c>
      <c r="O227" s="8">
        <v>0</v>
      </c>
      <c r="P227" s="8">
        <v>0</v>
      </c>
    </row>
    <row r="228" spans="1:16" x14ac:dyDescent="0.25">
      <c r="A228" s="8" t="s">
        <v>35</v>
      </c>
      <c r="B228" s="8" t="s">
        <v>519</v>
      </c>
      <c r="C228" s="8">
        <v>10.9</v>
      </c>
      <c r="D228" s="8">
        <v>13</v>
      </c>
      <c r="E228" s="8">
        <v>0.84</v>
      </c>
      <c r="F228" s="8">
        <v>1.0900000000000001</v>
      </c>
      <c r="G228" s="8">
        <v>11</v>
      </c>
      <c r="H228" s="8">
        <v>29</v>
      </c>
      <c r="I228" s="8">
        <v>3</v>
      </c>
      <c r="J228" s="8">
        <v>6</v>
      </c>
      <c r="K228" s="8">
        <v>11</v>
      </c>
      <c r="L228" s="8">
        <v>30.77</v>
      </c>
      <c r="M228" s="8">
        <v>61.54</v>
      </c>
      <c r="N228" s="8">
        <v>7.69</v>
      </c>
      <c r="O228" s="8">
        <v>0</v>
      </c>
      <c r="P228" s="8">
        <v>0</v>
      </c>
    </row>
    <row r="229" spans="1:16" x14ac:dyDescent="0.25">
      <c r="A229" s="8" t="s">
        <v>25</v>
      </c>
      <c r="B229" s="8" t="s">
        <v>521</v>
      </c>
      <c r="C229" s="8">
        <v>10.4</v>
      </c>
      <c r="D229" s="8">
        <v>11</v>
      </c>
      <c r="E229" s="8">
        <v>0.95</v>
      </c>
      <c r="F229" s="8">
        <v>1.23</v>
      </c>
      <c r="G229" s="8">
        <v>1</v>
      </c>
      <c r="H229" s="8">
        <v>37</v>
      </c>
      <c r="I229" s="8">
        <v>2</v>
      </c>
      <c r="J229" s="8">
        <v>1</v>
      </c>
      <c r="K229" s="8">
        <v>10</v>
      </c>
      <c r="L229" s="8">
        <v>72.73</v>
      </c>
      <c r="M229" s="8">
        <v>27.27</v>
      </c>
      <c r="N229" s="8">
        <v>0</v>
      </c>
      <c r="O229" s="8">
        <v>0</v>
      </c>
      <c r="P229" s="8">
        <v>0</v>
      </c>
    </row>
    <row r="230" spans="1:16" x14ac:dyDescent="0.25">
      <c r="A230" s="8" t="s">
        <v>29</v>
      </c>
      <c r="B230" s="8" t="s">
        <v>521</v>
      </c>
      <c r="C230" s="8">
        <v>29.6</v>
      </c>
      <c r="D230" s="8">
        <v>31</v>
      </c>
      <c r="E230" s="8">
        <v>0.95</v>
      </c>
      <c r="F230" s="8">
        <v>1.23</v>
      </c>
      <c r="G230" s="8">
        <v>1</v>
      </c>
      <c r="H230" s="8">
        <v>45</v>
      </c>
      <c r="I230" s="8">
        <v>3</v>
      </c>
      <c r="J230" s="8">
        <v>1</v>
      </c>
      <c r="K230" s="8">
        <v>15</v>
      </c>
      <c r="L230" s="8">
        <v>77.42</v>
      </c>
      <c r="M230" s="8">
        <v>22.58</v>
      </c>
      <c r="N230" s="8">
        <v>0</v>
      </c>
      <c r="O230" s="8">
        <v>0</v>
      </c>
      <c r="P230" s="8">
        <v>0</v>
      </c>
    </row>
    <row r="231" spans="1:16" x14ac:dyDescent="0.25">
      <c r="A231" s="8" t="s">
        <v>33</v>
      </c>
      <c r="B231" s="8" t="s">
        <v>521</v>
      </c>
      <c r="C231" s="8">
        <v>14.8</v>
      </c>
      <c r="D231" s="8">
        <v>15</v>
      </c>
      <c r="E231" s="8">
        <v>0.99</v>
      </c>
      <c r="F231" s="8">
        <v>1.28</v>
      </c>
      <c r="G231" s="8">
        <v>1</v>
      </c>
      <c r="H231" s="8">
        <v>27</v>
      </c>
      <c r="I231" s="8">
        <v>3</v>
      </c>
      <c r="J231" s="8">
        <v>1</v>
      </c>
      <c r="K231" s="8">
        <v>12</v>
      </c>
      <c r="L231" s="8">
        <v>93.33</v>
      </c>
      <c r="M231" s="8">
        <v>6.67</v>
      </c>
      <c r="N231" s="8">
        <v>0</v>
      </c>
      <c r="O231" s="8">
        <v>0</v>
      </c>
      <c r="P231" s="8">
        <v>0</v>
      </c>
    </row>
    <row r="232" spans="1:16" x14ac:dyDescent="0.25">
      <c r="A232" s="8" t="s">
        <v>35</v>
      </c>
      <c r="B232" s="8" t="s">
        <v>521</v>
      </c>
      <c r="C232" s="8">
        <v>9.6</v>
      </c>
      <c r="D232" s="8">
        <v>11</v>
      </c>
      <c r="E232" s="8">
        <v>0.87</v>
      </c>
      <c r="F232" s="8">
        <v>1.1299999999999999</v>
      </c>
      <c r="G232" s="8">
        <v>6</v>
      </c>
      <c r="H232" s="8">
        <v>29</v>
      </c>
      <c r="I232" s="8">
        <v>2</v>
      </c>
      <c r="J232" s="8">
        <v>2</v>
      </c>
      <c r="K232" s="8">
        <v>6</v>
      </c>
      <c r="L232" s="8">
        <v>36.36</v>
      </c>
      <c r="M232" s="8">
        <v>63.64</v>
      </c>
      <c r="N232" s="8">
        <v>0</v>
      </c>
      <c r="O232" s="8">
        <v>0</v>
      </c>
      <c r="P232" s="8">
        <v>0</v>
      </c>
    </row>
    <row r="233" spans="1:16" x14ac:dyDescent="0.25">
      <c r="A233" s="8" t="s">
        <v>19</v>
      </c>
      <c r="B233" s="8" t="s">
        <v>528</v>
      </c>
      <c r="C233" s="8">
        <v>49</v>
      </c>
      <c r="D233" s="8">
        <v>66</v>
      </c>
      <c r="E233" s="8">
        <v>0.74</v>
      </c>
      <c r="F233" s="8">
        <v>1</v>
      </c>
      <c r="G233" s="8">
        <v>22</v>
      </c>
      <c r="H233" s="8">
        <v>40</v>
      </c>
      <c r="I233" s="8">
        <v>4</v>
      </c>
      <c r="J233" s="8">
        <v>9</v>
      </c>
      <c r="K233" s="8">
        <v>14</v>
      </c>
      <c r="L233" s="8">
        <v>27.27</v>
      </c>
      <c r="M233" s="8">
        <v>37.880000000000003</v>
      </c>
      <c r="N233" s="8">
        <v>33.33</v>
      </c>
      <c r="O233" s="8">
        <v>0</v>
      </c>
      <c r="P233" s="8">
        <v>1.52</v>
      </c>
    </row>
    <row r="234" spans="1:16" x14ac:dyDescent="0.25">
      <c r="A234" s="8" t="s">
        <v>21</v>
      </c>
      <c r="B234" s="8" t="s">
        <v>528</v>
      </c>
      <c r="C234" s="8">
        <v>9</v>
      </c>
      <c r="D234" s="8">
        <v>16</v>
      </c>
      <c r="E234" s="8">
        <v>0.56000000000000005</v>
      </c>
      <c r="F234" s="8">
        <v>0.8</v>
      </c>
      <c r="G234" s="8">
        <v>5</v>
      </c>
      <c r="H234" s="8">
        <v>5</v>
      </c>
      <c r="I234" s="8">
        <v>4</v>
      </c>
      <c r="J234" s="8">
        <v>5</v>
      </c>
      <c r="K234" s="8">
        <v>5</v>
      </c>
      <c r="L234" s="8">
        <v>12.5</v>
      </c>
      <c r="M234" s="8">
        <v>6.25</v>
      </c>
      <c r="N234" s="8">
        <v>75</v>
      </c>
      <c r="O234" s="8">
        <v>6.25</v>
      </c>
      <c r="P234" s="8">
        <v>0</v>
      </c>
    </row>
    <row r="235" spans="1:16" x14ac:dyDescent="0.25">
      <c r="A235" s="8" t="s">
        <v>23</v>
      </c>
      <c r="B235" s="8" t="s">
        <v>528</v>
      </c>
      <c r="C235" s="8">
        <v>8.8000000000000007</v>
      </c>
      <c r="D235" s="8">
        <v>11</v>
      </c>
      <c r="E235" s="8">
        <v>0.8</v>
      </c>
      <c r="F235" s="8">
        <v>1.02</v>
      </c>
      <c r="G235" s="8">
        <v>7</v>
      </c>
      <c r="H235" s="8">
        <v>19</v>
      </c>
      <c r="I235" s="8">
        <v>3</v>
      </c>
      <c r="J235" s="8">
        <v>3</v>
      </c>
      <c r="K235" s="8">
        <v>9</v>
      </c>
      <c r="L235" s="8">
        <v>27.27</v>
      </c>
      <c r="M235" s="8">
        <v>54.55</v>
      </c>
      <c r="N235" s="8">
        <v>18.18</v>
      </c>
      <c r="O235" s="8">
        <v>0</v>
      </c>
      <c r="P235" s="8">
        <v>0</v>
      </c>
    </row>
    <row r="236" spans="1:16" x14ac:dyDescent="0.25">
      <c r="A236" s="8" t="s">
        <v>25</v>
      </c>
      <c r="B236" s="8" t="s">
        <v>528</v>
      </c>
      <c r="C236" s="8">
        <v>12.9</v>
      </c>
      <c r="D236" s="8">
        <v>18</v>
      </c>
      <c r="E236" s="8">
        <v>0.72</v>
      </c>
      <c r="F236" s="8">
        <v>0.93</v>
      </c>
      <c r="G236" s="8">
        <v>25</v>
      </c>
      <c r="H236" s="8">
        <v>37</v>
      </c>
      <c r="I236" s="8">
        <v>3</v>
      </c>
      <c r="J236" s="8">
        <v>9</v>
      </c>
      <c r="K236" s="8">
        <v>12</v>
      </c>
      <c r="L236" s="8">
        <v>16.670000000000002</v>
      </c>
      <c r="M236" s="8">
        <v>44.44</v>
      </c>
      <c r="N236" s="8">
        <v>38.89</v>
      </c>
      <c r="O236" s="8">
        <v>0</v>
      </c>
      <c r="P236" s="8">
        <v>0</v>
      </c>
    </row>
    <row r="237" spans="1:16" x14ac:dyDescent="0.25">
      <c r="A237" s="8" t="s">
        <v>29</v>
      </c>
      <c r="B237" s="8" t="s">
        <v>528</v>
      </c>
      <c r="C237" s="8">
        <v>20.5</v>
      </c>
      <c r="D237" s="8">
        <v>27</v>
      </c>
      <c r="E237" s="8">
        <v>0.76</v>
      </c>
      <c r="F237" s="8">
        <v>0.98</v>
      </c>
      <c r="G237" s="8">
        <v>27</v>
      </c>
      <c r="H237" s="8">
        <v>45</v>
      </c>
      <c r="I237" s="8">
        <v>2</v>
      </c>
      <c r="J237" s="8">
        <v>8</v>
      </c>
      <c r="K237" s="8">
        <v>14</v>
      </c>
      <c r="L237" s="8">
        <v>18.52</v>
      </c>
      <c r="M237" s="8">
        <v>55.56</v>
      </c>
      <c r="N237" s="8">
        <v>25.93</v>
      </c>
      <c r="O237" s="8">
        <v>0</v>
      </c>
      <c r="P237" s="8">
        <v>0</v>
      </c>
    </row>
    <row r="238" spans="1:16" x14ac:dyDescent="0.25">
      <c r="A238" s="8" t="s">
        <v>35</v>
      </c>
      <c r="B238" s="8" t="s">
        <v>528</v>
      </c>
      <c r="C238" s="8">
        <v>8.4</v>
      </c>
      <c r="D238" s="8">
        <v>12</v>
      </c>
      <c r="E238" s="8">
        <v>0.7</v>
      </c>
      <c r="F238" s="8">
        <v>0.91</v>
      </c>
      <c r="G238" s="8">
        <v>23</v>
      </c>
      <c r="H238" s="8">
        <v>29</v>
      </c>
      <c r="I238" s="8">
        <v>2</v>
      </c>
      <c r="J238" s="8">
        <v>6</v>
      </c>
      <c r="K238" s="8">
        <v>6</v>
      </c>
      <c r="L238" s="8">
        <v>25</v>
      </c>
      <c r="M238" s="8">
        <v>25</v>
      </c>
      <c r="N238" s="8">
        <v>50</v>
      </c>
      <c r="O238" s="8">
        <v>0</v>
      </c>
      <c r="P238" s="8">
        <v>0</v>
      </c>
    </row>
    <row r="239" spans="1:16" x14ac:dyDescent="0.25">
      <c r="A239" s="8" t="s">
        <v>29</v>
      </c>
      <c r="B239" s="8" t="s">
        <v>532</v>
      </c>
      <c r="C239" s="8">
        <v>10.199999999999999</v>
      </c>
      <c r="D239" s="8">
        <v>12</v>
      </c>
      <c r="E239" s="8">
        <v>0.85</v>
      </c>
      <c r="F239" s="8">
        <v>1.1000000000000001</v>
      </c>
      <c r="G239" s="8">
        <v>6</v>
      </c>
      <c r="H239" s="8">
        <v>45</v>
      </c>
      <c r="I239" s="8">
        <v>2</v>
      </c>
      <c r="J239" s="8">
        <v>3</v>
      </c>
      <c r="K239" s="8">
        <v>14</v>
      </c>
      <c r="L239" s="8">
        <v>25</v>
      </c>
      <c r="M239" s="8">
        <v>75</v>
      </c>
      <c r="N239" s="8">
        <v>0</v>
      </c>
      <c r="O239" s="8">
        <v>0</v>
      </c>
      <c r="P239" s="8">
        <v>0</v>
      </c>
    </row>
    <row r="240" spans="1:16" x14ac:dyDescent="0.25">
      <c r="A240" s="8" t="s">
        <v>19</v>
      </c>
      <c r="B240" s="8" t="s">
        <v>534</v>
      </c>
      <c r="C240" s="8">
        <v>44.8</v>
      </c>
      <c r="D240" s="8">
        <v>53</v>
      </c>
      <c r="E240" s="8">
        <v>0.85</v>
      </c>
      <c r="F240" s="8">
        <v>1.1399999999999999</v>
      </c>
      <c r="G240" s="8">
        <v>5</v>
      </c>
      <c r="H240" s="8">
        <v>40</v>
      </c>
      <c r="I240" s="8">
        <v>3</v>
      </c>
      <c r="J240" s="8">
        <v>1</v>
      </c>
      <c r="K240" s="8">
        <v>13</v>
      </c>
      <c r="L240" s="8">
        <v>45.28</v>
      </c>
      <c r="M240" s="8">
        <v>41.51</v>
      </c>
      <c r="N240" s="8">
        <v>11.32</v>
      </c>
      <c r="O240" s="8">
        <v>1.89</v>
      </c>
      <c r="P240" s="8">
        <v>0</v>
      </c>
    </row>
    <row r="241" spans="1:16" x14ac:dyDescent="0.25">
      <c r="A241" s="8" t="s">
        <v>19</v>
      </c>
      <c r="B241" s="8" t="s">
        <v>541</v>
      </c>
      <c r="C241" s="8">
        <v>59.3</v>
      </c>
      <c r="D241" s="8">
        <v>74</v>
      </c>
      <c r="E241" s="8">
        <v>0.8</v>
      </c>
      <c r="F241" s="8">
        <v>1.08</v>
      </c>
      <c r="G241" s="8">
        <v>14</v>
      </c>
      <c r="H241" s="8">
        <v>40</v>
      </c>
      <c r="I241" s="8">
        <v>4</v>
      </c>
      <c r="J241" s="8">
        <v>5</v>
      </c>
      <c r="K241" s="8">
        <v>14</v>
      </c>
      <c r="L241" s="8">
        <v>39.19</v>
      </c>
      <c r="M241" s="8">
        <v>37.840000000000003</v>
      </c>
      <c r="N241" s="8">
        <v>20.27</v>
      </c>
      <c r="O241" s="8">
        <v>2.7</v>
      </c>
      <c r="P241" s="8">
        <v>0</v>
      </c>
    </row>
    <row r="242" spans="1:16" x14ac:dyDescent="0.25">
      <c r="A242" s="8" t="s">
        <v>29</v>
      </c>
      <c r="B242" s="8" t="s">
        <v>541</v>
      </c>
      <c r="C242" s="8">
        <v>14.2</v>
      </c>
      <c r="D242" s="8">
        <v>17</v>
      </c>
      <c r="E242" s="8">
        <v>0.84</v>
      </c>
      <c r="F242" s="8">
        <v>1.08</v>
      </c>
      <c r="G242" s="8">
        <v>10</v>
      </c>
      <c r="H242" s="8">
        <v>45</v>
      </c>
      <c r="I242" s="8">
        <v>2</v>
      </c>
      <c r="J242" s="8">
        <v>4</v>
      </c>
      <c r="K242" s="8">
        <v>14</v>
      </c>
      <c r="L242" s="8">
        <v>17.649999999999999</v>
      </c>
      <c r="M242" s="8">
        <v>82.35</v>
      </c>
      <c r="N242" s="8">
        <v>0</v>
      </c>
      <c r="O242" s="8">
        <v>0</v>
      </c>
      <c r="P242" s="8">
        <v>0</v>
      </c>
    </row>
    <row r="243" spans="1:16" x14ac:dyDescent="0.25">
      <c r="A243" s="8" t="s">
        <v>35</v>
      </c>
      <c r="B243" s="8" t="s">
        <v>541</v>
      </c>
      <c r="C243" s="8">
        <v>7.8</v>
      </c>
      <c r="D243" s="8">
        <v>10</v>
      </c>
      <c r="E243" s="8">
        <v>0.78</v>
      </c>
      <c r="F243" s="8">
        <v>1.01</v>
      </c>
      <c r="G243" s="8">
        <v>17</v>
      </c>
      <c r="H243" s="8">
        <v>29</v>
      </c>
      <c r="I243" s="8">
        <v>2</v>
      </c>
      <c r="J243" s="8">
        <v>4</v>
      </c>
      <c r="K243" s="8">
        <v>6</v>
      </c>
      <c r="L243" s="8">
        <v>20</v>
      </c>
      <c r="M243" s="8">
        <v>60</v>
      </c>
      <c r="N243" s="8">
        <v>20</v>
      </c>
      <c r="O243" s="8">
        <v>0</v>
      </c>
      <c r="P243" s="8">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S11"/>
  <sheetViews>
    <sheetView topLeftCell="A5" zoomScaleNormal="100" zoomScalePageLayoutView="125" workbookViewId="0">
      <selection activeCell="F17" sqref="F17"/>
    </sheetView>
  </sheetViews>
  <sheetFormatPr defaultColWidth="8.88671875" defaultRowHeight="13.2" x14ac:dyDescent="0.25"/>
  <cols>
    <col min="1" max="1" width="10.44140625" customWidth="1"/>
    <col min="2" max="17" width="11.88671875" style="13" customWidth="1"/>
    <col min="18" max="19" width="8.88671875" customWidth="1"/>
  </cols>
  <sheetData>
    <row r="1" spans="1:19" ht="12.75" customHeight="1" x14ac:dyDescent="0.25">
      <c r="A1" s="126" t="s">
        <v>1187</v>
      </c>
      <c r="B1" s="126"/>
      <c r="C1" s="126"/>
      <c r="D1" s="126"/>
      <c r="E1" s="126"/>
      <c r="F1" s="126"/>
      <c r="G1" s="126"/>
      <c r="H1" s="126"/>
      <c r="I1" s="126"/>
      <c r="J1" s="126"/>
      <c r="K1" s="126"/>
      <c r="L1" s="126"/>
      <c r="M1" s="126"/>
      <c r="N1" s="126"/>
      <c r="O1" s="126"/>
      <c r="P1" s="126"/>
      <c r="Q1" s="126"/>
      <c r="R1" s="22"/>
      <c r="S1" s="22"/>
    </row>
    <row r="2" spans="1:19" ht="12.6" customHeight="1" x14ac:dyDescent="0.25">
      <c r="A2" s="126"/>
      <c r="B2" s="126"/>
      <c r="C2" s="126"/>
      <c r="D2" s="126"/>
      <c r="E2" s="126"/>
      <c r="F2" s="126"/>
      <c r="G2" s="126"/>
      <c r="H2" s="126"/>
      <c r="I2" s="126"/>
      <c r="J2" s="126"/>
      <c r="K2" s="126"/>
      <c r="L2" s="126"/>
      <c r="M2" s="126"/>
      <c r="N2" s="126"/>
      <c r="O2" s="126"/>
      <c r="P2" s="126"/>
      <c r="Q2" s="126"/>
      <c r="R2" s="22"/>
      <c r="S2" s="22"/>
    </row>
    <row r="3" spans="1:19" ht="12.6" customHeight="1" x14ac:dyDescent="0.25">
      <c r="A3" s="126"/>
      <c r="B3" s="126"/>
      <c r="C3" s="126"/>
      <c r="D3" s="126"/>
      <c r="E3" s="126"/>
      <c r="F3" s="126"/>
      <c r="G3" s="126"/>
      <c r="H3" s="126"/>
      <c r="I3" s="126"/>
      <c r="J3" s="126"/>
      <c r="K3" s="126"/>
      <c r="L3" s="126"/>
      <c r="M3" s="126"/>
      <c r="N3" s="126"/>
      <c r="O3" s="126"/>
      <c r="P3" s="126"/>
      <c r="Q3" s="126"/>
      <c r="R3" s="22"/>
      <c r="S3" s="22"/>
    </row>
    <row r="4" spans="1:19" ht="12.6" customHeight="1" x14ac:dyDescent="0.25">
      <c r="A4" s="126"/>
      <c r="B4" s="126"/>
      <c r="C4" s="126"/>
      <c r="D4" s="126"/>
      <c r="E4" s="126"/>
      <c r="F4" s="126"/>
      <c r="G4" s="126"/>
      <c r="H4" s="126"/>
      <c r="I4" s="126"/>
      <c r="J4" s="126"/>
      <c r="K4" s="126"/>
      <c r="L4" s="126"/>
      <c r="M4" s="126"/>
      <c r="N4" s="126"/>
      <c r="O4" s="126"/>
      <c r="P4" s="126"/>
      <c r="Q4" s="126"/>
      <c r="R4" s="22"/>
      <c r="S4" s="22"/>
    </row>
    <row r="5" spans="1:19" ht="12.6" customHeight="1" x14ac:dyDescent="0.25">
      <c r="A5" s="126"/>
      <c r="B5" s="126"/>
      <c r="C5" s="126"/>
      <c r="D5" s="126"/>
      <c r="E5" s="126"/>
      <c r="F5" s="126"/>
      <c r="G5" s="126"/>
      <c r="H5" s="126"/>
      <c r="I5" s="126"/>
      <c r="J5" s="126"/>
      <c r="K5" s="126"/>
      <c r="L5" s="126"/>
      <c r="M5" s="126"/>
      <c r="N5" s="126"/>
      <c r="O5" s="126"/>
      <c r="P5" s="126"/>
      <c r="Q5" s="126"/>
      <c r="R5" s="22"/>
      <c r="S5" s="22"/>
    </row>
    <row r="6" spans="1:19" ht="12.6" customHeight="1" x14ac:dyDescent="0.25">
      <c r="A6" s="126"/>
      <c r="B6" s="126"/>
      <c r="C6" s="126"/>
      <c r="D6" s="126"/>
      <c r="E6" s="126"/>
      <c r="F6" s="126"/>
      <c r="G6" s="126"/>
      <c r="H6" s="126"/>
      <c r="I6" s="126"/>
      <c r="J6" s="126"/>
      <c r="K6" s="126"/>
      <c r="L6" s="126"/>
      <c r="M6" s="126"/>
      <c r="N6" s="126"/>
      <c r="O6" s="126"/>
      <c r="P6" s="126"/>
      <c r="Q6" s="126"/>
      <c r="R6" s="22"/>
      <c r="S6" s="22"/>
    </row>
    <row r="7" spans="1:19" ht="12.6" customHeight="1" x14ac:dyDescent="0.25">
      <c r="A7" s="126"/>
      <c r="B7" s="126"/>
      <c r="C7" s="126"/>
      <c r="D7" s="126"/>
      <c r="E7" s="126"/>
      <c r="F7" s="126"/>
      <c r="G7" s="126"/>
      <c r="H7" s="126"/>
      <c r="I7" s="126"/>
      <c r="J7" s="126"/>
      <c r="K7" s="126"/>
      <c r="L7" s="126"/>
      <c r="M7" s="126"/>
      <c r="N7" s="126"/>
      <c r="O7" s="126"/>
      <c r="P7" s="126"/>
      <c r="Q7" s="126"/>
      <c r="R7" s="22"/>
      <c r="S7" s="22"/>
    </row>
    <row r="8" spans="1:19" ht="47.25" customHeight="1" x14ac:dyDescent="0.25">
      <c r="A8" s="126"/>
      <c r="B8" s="126"/>
      <c r="C8" s="126"/>
      <c r="D8" s="126"/>
      <c r="E8" s="126"/>
      <c r="F8" s="126"/>
      <c r="G8" s="126"/>
      <c r="H8" s="126"/>
      <c r="I8" s="126"/>
      <c r="J8" s="126"/>
      <c r="K8" s="126"/>
      <c r="L8" s="126"/>
      <c r="M8" s="126"/>
      <c r="N8" s="126"/>
      <c r="O8" s="126"/>
      <c r="P8" s="126"/>
      <c r="Q8" s="126"/>
      <c r="R8" s="22"/>
      <c r="S8" s="22"/>
    </row>
    <row r="9" spans="1:19" s="24" customFormat="1" ht="66" x14ac:dyDescent="0.25">
      <c r="A9" s="11" t="s">
        <v>217</v>
      </c>
      <c r="B9" s="9" t="s">
        <v>908</v>
      </c>
      <c r="C9" s="9" t="s">
        <v>909</v>
      </c>
      <c r="D9" s="9" t="s">
        <v>910</v>
      </c>
      <c r="E9" s="9" t="s">
        <v>911</v>
      </c>
      <c r="F9" s="9" t="s">
        <v>912</v>
      </c>
      <c r="G9" s="9" t="s">
        <v>913</v>
      </c>
      <c r="H9" s="9" t="s">
        <v>914</v>
      </c>
      <c r="I9" s="9" t="s">
        <v>1188</v>
      </c>
      <c r="J9" s="9" t="s">
        <v>1189</v>
      </c>
      <c r="K9" s="9" t="s">
        <v>1190</v>
      </c>
      <c r="L9" s="9" t="s">
        <v>739</v>
      </c>
      <c r="M9" s="9" t="s">
        <v>740</v>
      </c>
      <c r="N9" s="9" t="s">
        <v>741</v>
      </c>
      <c r="O9" s="9" t="s">
        <v>742</v>
      </c>
      <c r="P9" s="9" t="s">
        <v>743</v>
      </c>
      <c r="Q9" s="9" t="s">
        <v>918</v>
      </c>
      <c r="R9" s="23"/>
      <c r="S9" s="23"/>
    </row>
    <row r="10" spans="1:19" ht="14.1" customHeight="1" x14ac:dyDescent="0.25">
      <c r="A10" s="8" t="s">
        <v>264</v>
      </c>
      <c r="B10" s="8">
        <v>286.45</v>
      </c>
      <c r="C10" s="8">
        <v>425</v>
      </c>
      <c r="D10" s="8">
        <v>0.67</v>
      </c>
      <c r="E10" s="8">
        <v>59.19</v>
      </c>
      <c r="F10" s="8">
        <v>0.98</v>
      </c>
      <c r="G10" s="8">
        <v>2</v>
      </c>
      <c r="H10" s="8">
        <v>2</v>
      </c>
      <c r="I10" s="8">
        <v>4</v>
      </c>
      <c r="J10" s="8">
        <v>1</v>
      </c>
      <c r="K10" s="8">
        <v>1</v>
      </c>
      <c r="L10" s="8">
        <v>20.71</v>
      </c>
      <c r="M10" s="8">
        <v>41.88</v>
      </c>
      <c r="N10" s="8">
        <v>25.18</v>
      </c>
      <c r="O10" s="8">
        <v>3.29</v>
      </c>
      <c r="P10" s="8">
        <v>8.94</v>
      </c>
      <c r="Q10" s="8">
        <v>57.87</v>
      </c>
      <c r="R10" s="25"/>
      <c r="S10" s="25"/>
    </row>
    <row r="11" spans="1:19" ht="14.1" customHeight="1" x14ac:dyDescent="0.25">
      <c r="A11" s="8" t="s">
        <v>341</v>
      </c>
      <c r="B11" s="8">
        <v>207.2</v>
      </c>
      <c r="C11" s="8">
        <v>291</v>
      </c>
      <c r="D11" s="8">
        <v>0.71</v>
      </c>
      <c r="E11" s="8">
        <v>40.53</v>
      </c>
      <c r="F11" s="8">
        <v>1.03</v>
      </c>
      <c r="G11" s="8">
        <v>1</v>
      </c>
      <c r="H11" s="8">
        <v>2</v>
      </c>
      <c r="I11" s="8">
        <v>2</v>
      </c>
      <c r="J11" s="8">
        <v>1</v>
      </c>
      <c r="K11" s="8">
        <v>1</v>
      </c>
      <c r="L11" s="8">
        <v>14.78</v>
      </c>
      <c r="M11" s="8">
        <v>48.8</v>
      </c>
      <c r="N11" s="8">
        <v>33.68</v>
      </c>
      <c r="O11" s="8">
        <v>2.75</v>
      </c>
      <c r="P11" s="8">
        <v>0</v>
      </c>
      <c r="Q11" s="8">
        <v>41.86</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10"/>
  <sheetViews>
    <sheetView zoomScaleNormal="100" zoomScalePageLayoutView="125" workbookViewId="0">
      <selection sqref="A1:Q8"/>
    </sheetView>
  </sheetViews>
  <sheetFormatPr defaultColWidth="8.88671875" defaultRowHeight="13.2" x14ac:dyDescent="0.25"/>
  <cols>
    <col min="1" max="1" width="24.44140625" customWidth="1"/>
    <col min="2" max="17" width="11.88671875" style="13" customWidth="1"/>
    <col min="18" max="19" width="8.88671875" customWidth="1"/>
  </cols>
  <sheetData>
    <row r="1" spans="1:19" ht="12.75" customHeight="1" x14ac:dyDescent="0.25">
      <c r="A1" s="126" t="s">
        <v>1191</v>
      </c>
      <c r="B1" s="126"/>
      <c r="C1" s="126"/>
      <c r="D1" s="126"/>
      <c r="E1" s="126"/>
      <c r="F1" s="126"/>
      <c r="G1" s="126"/>
      <c r="H1" s="126"/>
      <c r="I1" s="126"/>
      <c r="J1" s="126"/>
      <c r="K1" s="126"/>
      <c r="L1" s="126"/>
      <c r="M1" s="126"/>
      <c r="N1" s="126"/>
      <c r="O1" s="126"/>
      <c r="P1" s="126"/>
      <c r="Q1" s="126"/>
      <c r="R1" s="22"/>
      <c r="S1" s="22"/>
    </row>
    <row r="2" spans="1:19" ht="12.6" customHeight="1" x14ac:dyDescent="0.25">
      <c r="A2" s="126"/>
      <c r="B2" s="126"/>
      <c r="C2" s="126"/>
      <c r="D2" s="126"/>
      <c r="E2" s="126"/>
      <c r="F2" s="126"/>
      <c r="G2" s="126"/>
      <c r="H2" s="126"/>
      <c r="I2" s="126"/>
      <c r="J2" s="126"/>
      <c r="K2" s="126"/>
      <c r="L2" s="126"/>
      <c r="M2" s="126"/>
      <c r="N2" s="126"/>
      <c r="O2" s="126"/>
      <c r="P2" s="126"/>
      <c r="Q2" s="126"/>
      <c r="R2" s="22"/>
      <c r="S2" s="22"/>
    </row>
    <row r="3" spans="1:19" ht="12.6" customHeight="1" x14ac:dyDescent="0.25">
      <c r="A3" s="126"/>
      <c r="B3" s="126"/>
      <c r="C3" s="126"/>
      <c r="D3" s="126"/>
      <c r="E3" s="126"/>
      <c r="F3" s="126"/>
      <c r="G3" s="126"/>
      <c r="H3" s="126"/>
      <c r="I3" s="126"/>
      <c r="J3" s="126"/>
      <c r="K3" s="126"/>
      <c r="L3" s="126"/>
      <c r="M3" s="126"/>
      <c r="N3" s="126"/>
      <c r="O3" s="126"/>
      <c r="P3" s="126"/>
      <c r="Q3" s="126"/>
      <c r="R3" s="22"/>
      <c r="S3" s="22"/>
    </row>
    <row r="4" spans="1:19" ht="12.6" customHeight="1" x14ac:dyDescent="0.25">
      <c r="A4" s="126"/>
      <c r="B4" s="126"/>
      <c r="C4" s="126"/>
      <c r="D4" s="126"/>
      <c r="E4" s="126"/>
      <c r="F4" s="126"/>
      <c r="G4" s="126"/>
      <c r="H4" s="126"/>
      <c r="I4" s="126"/>
      <c r="J4" s="126"/>
      <c r="K4" s="126"/>
      <c r="L4" s="126"/>
      <c r="M4" s="126"/>
      <c r="N4" s="126"/>
      <c r="O4" s="126"/>
      <c r="P4" s="126"/>
      <c r="Q4" s="126"/>
      <c r="R4" s="22"/>
      <c r="S4" s="22"/>
    </row>
    <row r="5" spans="1:19" ht="12.6" customHeight="1" x14ac:dyDescent="0.25">
      <c r="A5" s="126"/>
      <c r="B5" s="126"/>
      <c r="C5" s="126"/>
      <c r="D5" s="126"/>
      <c r="E5" s="126"/>
      <c r="F5" s="126"/>
      <c r="G5" s="126"/>
      <c r="H5" s="126"/>
      <c r="I5" s="126"/>
      <c r="J5" s="126"/>
      <c r="K5" s="126"/>
      <c r="L5" s="126"/>
      <c r="M5" s="126"/>
      <c r="N5" s="126"/>
      <c r="O5" s="126"/>
      <c r="P5" s="126"/>
      <c r="Q5" s="126"/>
      <c r="R5" s="22"/>
      <c r="S5" s="22"/>
    </row>
    <row r="6" spans="1:19" ht="12.6" customHeight="1" x14ac:dyDescent="0.25">
      <c r="A6" s="126"/>
      <c r="B6" s="126"/>
      <c r="C6" s="126"/>
      <c r="D6" s="126"/>
      <c r="E6" s="126"/>
      <c r="F6" s="126"/>
      <c r="G6" s="126"/>
      <c r="H6" s="126"/>
      <c r="I6" s="126"/>
      <c r="J6" s="126"/>
      <c r="K6" s="126"/>
      <c r="L6" s="126"/>
      <c r="M6" s="126"/>
      <c r="N6" s="126"/>
      <c r="O6" s="126"/>
      <c r="P6" s="126"/>
      <c r="Q6" s="126"/>
      <c r="R6" s="22"/>
      <c r="S6" s="22"/>
    </row>
    <row r="7" spans="1:19" ht="12.6" customHeight="1" x14ac:dyDescent="0.25">
      <c r="A7" s="126"/>
      <c r="B7" s="126"/>
      <c r="C7" s="126"/>
      <c r="D7" s="126"/>
      <c r="E7" s="126"/>
      <c r="F7" s="126"/>
      <c r="G7" s="126"/>
      <c r="H7" s="126"/>
      <c r="I7" s="126"/>
      <c r="J7" s="126"/>
      <c r="K7" s="126"/>
      <c r="L7" s="126"/>
      <c r="M7" s="126"/>
      <c r="N7" s="126"/>
      <c r="O7" s="126"/>
      <c r="P7" s="126"/>
      <c r="Q7" s="126"/>
      <c r="R7" s="22"/>
      <c r="S7" s="22"/>
    </row>
    <row r="8" spans="1:19" ht="47.25" customHeight="1" x14ac:dyDescent="0.25">
      <c r="A8" s="126"/>
      <c r="B8" s="126"/>
      <c r="C8" s="126"/>
      <c r="D8" s="126"/>
      <c r="E8" s="126"/>
      <c r="F8" s="126"/>
      <c r="G8" s="126"/>
      <c r="H8" s="126"/>
      <c r="I8" s="126"/>
      <c r="J8" s="126"/>
      <c r="K8" s="126"/>
      <c r="L8" s="126"/>
      <c r="M8" s="126"/>
      <c r="N8" s="126"/>
      <c r="O8" s="126"/>
      <c r="P8" s="126"/>
      <c r="Q8" s="126"/>
      <c r="R8" s="22"/>
      <c r="S8" s="22"/>
    </row>
    <row r="9" spans="1:19" s="24" customFormat="1" ht="66" x14ac:dyDescent="0.25">
      <c r="A9" s="11" t="s">
        <v>217</v>
      </c>
      <c r="B9" s="9" t="s">
        <v>908</v>
      </c>
      <c r="C9" s="9" t="s">
        <v>909</v>
      </c>
      <c r="D9" s="9" t="s">
        <v>910</v>
      </c>
      <c r="E9" s="9" t="s">
        <v>911</v>
      </c>
      <c r="F9" s="9" t="s">
        <v>1172</v>
      </c>
      <c r="G9" s="9" t="s">
        <v>913</v>
      </c>
      <c r="H9" s="9" t="s">
        <v>914</v>
      </c>
      <c r="I9" s="9" t="s">
        <v>1188</v>
      </c>
      <c r="J9" s="9" t="s">
        <v>1189</v>
      </c>
      <c r="K9" s="9" t="s">
        <v>1192</v>
      </c>
      <c r="L9" s="9" t="s">
        <v>739</v>
      </c>
      <c r="M9" s="9" t="s">
        <v>740</v>
      </c>
      <c r="N9" s="9" t="s">
        <v>741</v>
      </c>
      <c r="O9" s="9" t="s">
        <v>742</v>
      </c>
      <c r="P9" s="9" t="s">
        <v>743</v>
      </c>
      <c r="Q9" s="9" t="s">
        <v>1174</v>
      </c>
      <c r="R9" s="23"/>
      <c r="S9" s="23"/>
    </row>
    <row r="10" spans="1:19" ht="14.1" customHeight="1" x14ac:dyDescent="0.25">
      <c r="A10" s="8" t="s">
        <v>264</v>
      </c>
      <c r="B10" s="8">
        <v>113.55</v>
      </c>
      <c r="C10" s="8">
        <v>158</v>
      </c>
      <c r="D10" s="8">
        <v>0.72</v>
      </c>
      <c r="E10" s="8">
        <v>93.49</v>
      </c>
      <c r="F10" s="8">
        <v>1.01</v>
      </c>
      <c r="G10" s="8">
        <v>1</v>
      </c>
      <c r="H10" s="8">
        <v>1</v>
      </c>
      <c r="I10" s="8">
        <v>4</v>
      </c>
      <c r="J10" s="8">
        <v>1</v>
      </c>
      <c r="K10" s="8">
        <v>1</v>
      </c>
      <c r="L10" s="8">
        <v>26.58</v>
      </c>
      <c r="M10" s="8">
        <v>43.04</v>
      </c>
      <c r="N10" s="8">
        <v>20.25</v>
      </c>
      <c r="O10" s="8">
        <v>4.43</v>
      </c>
      <c r="P10" s="8">
        <v>5.7</v>
      </c>
      <c r="Q10" s="8">
        <v>94.43</v>
      </c>
      <c r="R10" s="25"/>
      <c r="S10" s="25"/>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11"/>
  <sheetViews>
    <sheetView zoomScaleNormal="100" zoomScalePageLayoutView="125" workbookViewId="0">
      <selection activeCell="C22" sqref="C22"/>
    </sheetView>
  </sheetViews>
  <sheetFormatPr defaultColWidth="8.88671875" defaultRowHeight="13.2" x14ac:dyDescent="0.25"/>
  <cols>
    <col min="1" max="1" width="24.44140625" customWidth="1"/>
    <col min="2" max="17" width="11.88671875" style="13" customWidth="1"/>
    <col min="18" max="19" width="8.88671875" customWidth="1"/>
  </cols>
  <sheetData>
    <row r="1" spans="1:19" ht="12.75" customHeight="1" x14ac:dyDescent="0.25">
      <c r="A1" s="126" t="s">
        <v>1193</v>
      </c>
      <c r="B1" s="126"/>
      <c r="C1" s="126"/>
      <c r="D1" s="126"/>
      <c r="E1" s="126"/>
      <c r="F1" s="126"/>
      <c r="G1" s="126"/>
      <c r="H1" s="126"/>
      <c r="I1" s="126"/>
      <c r="J1" s="126"/>
      <c r="K1" s="126"/>
      <c r="L1" s="126"/>
      <c r="M1" s="126"/>
      <c r="N1" s="126"/>
      <c r="O1" s="126"/>
      <c r="P1" s="126"/>
      <c r="Q1" s="126"/>
      <c r="R1" s="22"/>
      <c r="S1" s="22"/>
    </row>
    <row r="2" spans="1:19" ht="12.6" customHeight="1" x14ac:dyDescent="0.25">
      <c r="A2" s="126"/>
      <c r="B2" s="126"/>
      <c r="C2" s="126"/>
      <c r="D2" s="126"/>
      <c r="E2" s="126"/>
      <c r="F2" s="126"/>
      <c r="G2" s="126"/>
      <c r="H2" s="126"/>
      <c r="I2" s="126"/>
      <c r="J2" s="126"/>
      <c r="K2" s="126"/>
      <c r="L2" s="126"/>
      <c r="M2" s="126"/>
      <c r="N2" s="126"/>
      <c r="O2" s="126"/>
      <c r="P2" s="126"/>
      <c r="Q2" s="126"/>
      <c r="R2" s="22"/>
      <c r="S2" s="22"/>
    </row>
    <row r="3" spans="1:19" ht="12.6" customHeight="1" x14ac:dyDescent="0.25">
      <c r="A3" s="126"/>
      <c r="B3" s="126"/>
      <c r="C3" s="126"/>
      <c r="D3" s="126"/>
      <c r="E3" s="126"/>
      <c r="F3" s="126"/>
      <c r="G3" s="126"/>
      <c r="H3" s="126"/>
      <c r="I3" s="126"/>
      <c r="J3" s="126"/>
      <c r="K3" s="126"/>
      <c r="L3" s="126"/>
      <c r="M3" s="126"/>
      <c r="N3" s="126"/>
      <c r="O3" s="126"/>
      <c r="P3" s="126"/>
      <c r="Q3" s="126"/>
      <c r="R3" s="22"/>
      <c r="S3" s="22"/>
    </row>
    <row r="4" spans="1:19" ht="12.6" customHeight="1" x14ac:dyDescent="0.25">
      <c r="A4" s="126"/>
      <c r="B4" s="126"/>
      <c r="C4" s="126"/>
      <c r="D4" s="126"/>
      <c r="E4" s="126"/>
      <c r="F4" s="126"/>
      <c r="G4" s="126"/>
      <c r="H4" s="126"/>
      <c r="I4" s="126"/>
      <c r="J4" s="126"/>
      <c r="K4" s="126"/>
      <c r="L4" s="126"/>
      <c r="M4" s="126"/>
      <c r="N4" s="126"/>
      <c r="O4" s="126"/>
      <c r="P4" s="126"/>
      <c r="Q4" s="126"/>
      <c r="R4" s="22"/>
      <c r="S4" s="22"/>
    </row>
    <row r="5" spans="1:19" ht="12.6" customHeight="1" x14ac:dyDescent="0.25">
      <c r="A5" s="126"/>
      <c r="B5" s="126"/>
      <c r="C5" s="126"/>
      <c r="D5" s="126"/>
      <c r="E5" s="126"/>
      <c r="F5" s="126"/>
      <c r="G5" s="126"/>
      <c r="H5" s="126"/>
      <c r="I5" s="126"/>
      <c r="J5" s="126"/>
      <c r="K5" s="126"/>
      <c r="L5" s="126"/>
      <c r="M5" s="126"/>
      <c r="N5" s="126"/>
      <c r="O5" s="126"/>
      <c r="P5" s="126"/>
      <c r="Q5" s="126"/>
      <c r="R5" s="22"/>
      <c r="S5" s="22"/>
    </row>
    <row r="6" spans="1:19" ht="12.6" customHeight="1" x14ac:dyDescent="0.25">
      <c r="A6" s="126"/>
      <c r="B6" s="126"/>
      <c r="C6" s="126"/>
      <c r="D6" s="126"/>
      <c r="E6" s="126"/>
      <c r="F6" s="126"/>
      <c r="G6" s="126"/>
      <c r="H6" s="126"/>
      <c r="I6" s="126"/>
      <c r="J6" s="126"/>
      <c r="K6" s="126"/>
      <c r="L6" s="126"/>
      <c r="M6" s="126"/>
      <c r="N6" s="126"/>
      <c r="O6" s="126"/>
      <c r="P6" s="126"/>
      <c r="Q6" s="126"/>
      <c r="R6" s="22"/>
      <c r="S6" s="22"/>
    </row>
    <row r="7" spans="1:19" ht="12.6" customHeight="1" x14ac:dyDescent="0.25">
      <c r="A7" s="126"/>
      <c r="B7" s="126"/>
      <c r="C7" s="126"/>
      <c r="D7" s="126"/>
      <c r="E7" s="126"/>
      <c r="F7" s="126"/>
      <c r="G7" s="126"/>
      <c r="H7" s="126"/>
      <c r="I7" s="126"/>
      <c r="J7" s="126"/>
      <c r="K7" s="126"/>
      <c r="L7" s="126"/>
      <c r="M7" s="126"/>
      <c r="N7" s="126"/>
      <c r="O7" s="126"/>
      <c r="P7" s="126"/>
      <c r="Q7" s="126"/>
      <c r="R7" s="22"/>
      <c r="S7" s="22"/>
    </row>
    <row r="8" spans="1:19" ht="47.25" customHeight="1" x14ac:dyDescent="0.25">
      <c r="A8" s="126"/>
      <c r="B8" s="126"/>
      <c r="C8" s="126"/>
      <c r="D8" s="126"/>
      <c r="E8" s="126"/>
      <c r="F8" s="126"/>
      <c r="G8" s="126"/>
      <c r="H8" s="126"/>
      <c r="I8" s="126"/>
      <c r="J8" s="126"/>
      <c r="K8" s="126"/>
      <c r="L8" s="126"/>
      <c r="M8" s="126"/>
      <c r="N8" s="126"/>
      <c r="O8" s="126"/>
      <c r="P8" s="126"/>
      <c r="Q8" s="126"/>
      <c r="R8" s="22"/>
      <c r="S8" s="22"/>
    </row>
    <row r="9" spans="1:19" s="24" customFormat="1" ht="66" x14ac:dyDescent="0.25">
      <c r="A9" s="11" t="s">
        <v>217</v>
      </c>
      <c r="B9" s="9" t="s">
        <v>908</v>
      </c>
      <c r="C9" s="9" t="s">
        <v>909</v>
      </c>
      <c r="D9" s="9" t="s">
        <v>910</v>
      </c>
      <c r="E9" s="9" t="s">
        <v>911</v>
      </c>
      <c r="F9" s="9" t="s">
        <v>1176</v>
      </c>
      <c r="G9" s="9" t="s">
        <v>913</v>
      </c>
      <c r="H9" s="9" t="s">
        <v>914</v>
      </c>
      <c r="I9" s="9" t="s">
        <v>1188</v>
      </c>
      <c r="J9" s="9" t="s">
        <v>1189</v>
      </c>
      <c r="K9" s="9" t="s">
        <v>1190</v>
      </c>
      <c r="L9" s="9" t="s">
        <v>739</v>
      </c>
      <c r="M9" s="9" t="s">
        <v>740</v>
      </c>
      <c r="N9" s="9" t="s">
        <v>741</v>
      </c>
      <c r="O9" s="9" t="s">
        <v>742</v>
      </c>
      <c r="P9" s="9" t="s">
        <v>743</v>
      </c>
      <c r="Q9" s="9" t="s">
        <v>1177</v>
      </c>
      <c r="R9" s="23"/>
      <c r="S9" s="23"/>
    </row>
    <row r="10" spans="1:19" ht="14.1" customHeight="1" x14ac:dyDescent="0.25">
      <c r="A10" s="8" t="s">
        <v>264</v>
      </c>
      <c r="B10" s="8">
        <v>400</v>
      </c>
      <c r="C10" s="8">
        <v>583</v>
      </c>
      <c r="D10" s="8">
        <v>0.69</v>
      </c>
      <c r="E10" s="8">
        <v>65.73</v>
      </c>
      <c r="F10" s="8">
        <v>0.99</v>
      </c>
      <c r="G10" s="8">
        <v>2</v>
      </c>
      <c r="H10" s="8">
        <v>2</v>
      </c>
      <c r="I10" s="8">
        <v>4</v>
      </c>
      <c r="J10" s="8">
        <v>2</v>
      </c>
      <c r="K10" s="8">
        <v>2</v>
      </c>
      <c r="L10" s="8">
        <v>22.3</v>
      </c>
      <c r="M10" s="8">
        <v>42.2</v>
      </c>
      <c r="N10" s="8">
        <v>23.84</v>
      </c>
      <c r="O10" s="8">
        <v>3.6</v>
      </c>
      <c r="P10" s="8">
        <v>8.06</v>
      </c>
      <c r="Q10" s="8">
        <v>65.02</v>
      </c>
      <c r="R10" s="25"/>
      <c r="S10" s="25"/>
    </row>
    <row r="11" spans="1:19" ht="14.1" customHeight="1" x14ac:dyDescent="0.25">
      <c r="A11" s="8" t="s">
        <v>341</v>
      </c>
      <c r="B11" s="8">
        <v>207.2</v>
      </c>
      <c r="C11" s="8">
        <v>291</v>
      </c>
      <c r="D11" s="8">
        <v>0.71</v>
      </c>
      <c r="E11" s="8">
        <v>32.81</v>
      </c>
      <c r="F11" s="8">
        <v>1.03</v>
      </c>
      <c r="G11" s="8">
        <v>1</v>
      </c>
      <c r="H11" s="8">
        <v>2</v>
      </c>
      <c r="I11" s="8">
        <v>4</v>
      </c>
      <c r="J11" s="8">
        <v>1</v>
      </c>
      <c r="K11" s="8">
        <v>2</v>
      </c>
      <c r="L11" s="8">
        <v>14.78</v>
      </c>
      <c r="M11" s="8">
        <v>48.8</v>
      </c>
      <c r="N11" s="8">
        <v>33.68</v>
      </c>
      <c r="O11" s="8">
        <v>2.75</v>
      </c>
      <c r="P11" s="8">
        <v>0</v>
      </c>
      <c r="Q11" s="8">
        <v>33.68</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15"/>
  <sheetViews>
    <sheetView zoomScaleNormal="100" zoomScalePageLayoutView="125" workbookViewId="0">
      <selection sqref="A1:B3"/>
    </sheetView>
  </sheetViews>
  <sheetFormatPr defaultColWidth="9.109375" defaultRowHeight="13.2" x14ac:dyDescent="0.25"/>
  <cols>
    <col min="1" max="1" width="11.88671875" style="1" customWidth="1"/>
    <col min="2" max="2" width="45.44140625" style="1" customWidth="1"/>
    <col min="3" max="16384" width="9.109375" style="1"/>
  </cols>
  <sheetData>
    <row r="1" spans="1:2" ht="15.9" customHeight="1" x14ac:dyDescent="0.25">
      <c r="A1" s="109" t="s">
        <v>16</v>
      </c>
      <c r="B1" s="109"/>
    </row>
    <row r="2" spans="1:2" ht="15.9" customHeight="1" x14ac:dyDescent="0.25">
      <c r="A2" s="109"/>
      <c r="B2" s="109"/>
    </row>
    <row r="3" spans="1:2" ht="15.9" customHeight="1" x14ac:dyDescent="0.25">
      <c r="A3" s="109"/>
      <c r="B3" s="109"/>
    </row>
    <row r="4" spans="1:2" ht="27.9" customHeight="1" x14ac:dyDescent="0.25">
      <c r="A4" s="4" t="s">
        <v>17</v>
      </c>
      <c r="B4" s="4" t="s">
        <v>18</v>
      </c>
    </row>
    <row r="5" spans="1:2" x14ac:dyDescent="0.25">
      <c r="A5" s="3" t="s">
        <v>17</v>
      </c>
      <c r="B5" s="2" t="s">
        <v>18</v>
      </c>
    </row>
    <row r="6" spans="1:2" x14ac:dyDescent="0.25">
      <c r="A6" s="3" t="s">
        <v>19</v>
      </c>
      <c r="B6" s="2" t="s">
        <v>20</v>
      </c>
    </row>
    <row r="7" spans="1:2" x14ac:dyDescent="0.25">
      <c r="A7" s="3" t="s">
        <v>21</v>
      </c>
      <c r="B7" s="2" t="s">
        <v>22</v>
      </c>
    </row>
    <row r="8" spans="1:2" x14ac:dyDescent="0.25">
      <c r="A8" s="3" t="s">
        <v>23</v>
      </c>
      <c r="B8" s="2" t="s">
        <v>24</v>
      </c>
    </row>
    <row r="9" spans="1:2" x14ac:dyDescent="0.25">
      <c r="A9" s="3" t="s">
        <v>25</v>
      </c>
      <c r="B9" s="2" t="s">
        <v>26</v>
      </c>
    </row>
    <row r="10" spans="1:2" x14ac:dyDescent="0.25">
      <c r="A10" s="3" t="s">
        <v>27</v>
      </c>
      <c r="B10" s="2" t="s">
        <v>28</v>
      </c>
    </row>
    <row r="11" spans="1:2" x14ac:dyDescent="0.25">
      <c r="A11" s="3" t="s">
        <v>29</v>
      </c>
      <c r="B11" s="2" t="s">
        <v>30</v>
      </c>
    </row>
    <row r="12" spans="1:2" x14ac:dyDescent="0.25">
      <c r="A12" s="3" t="s">
        <v>31</v>
      </c>
      <c r="B12" s="2" t="s">
        <v>32</v>
      </c>
    </row>
    <row r="13" spans="1:2" x14ac:dyDescent="0.25">
      <c r="A13" s="3" t="s">
        <v>33</v>
      </c>
      <c r="B13" s="2" t="s">
        <v>34</v>
      </c>
    </row>
    <row r="14" spans="1:2" x14ac:dyDescent="0.25">
      <c r="A14" s="3" t="s">
        <v>35</v>
      </c>
      <c r="B14" s="2" t="s">
        <v>36</v>
      </c>
    </row>
    <row r="15" spans="1:2" x14ac:dyDescent="0.25">
      <c r="A15" s="3" t="s">
        <v>37</v>
      </c>
      <c r="B15" s="2" t="s">
        <v>38</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0"/>
  <sheetViews>
    <sheetView workbookViewId="0">
      <selection activeCell="B16" sqref="B16"/>
    </sheetView>
  </sheetViews>
  <sheetFormatPr defaultRowHeight="13.2" x14ac:dyDescent="0.25"/>
  <cols>
    <col min="2" max="2" width="25" bestFit="1" customWidth="1"/>
    <col min="6" max="6" width="12.5546875" customWidth="1"/>
  </cols>
  <sheetData>
    <row r="1" spans="1:16" ht="12.6" customHeight="1" x14ac:dyDescent="0.25">
      <c r="A1" s="137" t="s">
        <v>1194</v>
      </c>
      <c r="B1" s="137"/>
      <c r="C1" s="137"/>
      <c r="D1" s="137"/>
      <c r="E1" s="137"/>
      <c r="F1" s="137"/>
      <c r="G1" s="137"/>
      <c r="H1" s="137"/>
      <c r="I1" s="137"/>
      <c r="J1" s="137"/>
      <c r="K1" s="137"/>
      <c r="L1" s="137"/>
      <c r="M1" s="137"/>
      <c r="N1" s="137"/>
      <c r="O1" s="137"/>
      <c r="P1" s="137"/>
    </row>
    <row r="2" spans="1:16" x14ac:dyDescent="0.25">
      <c r="A2" s="137"/>
      <c r="B2" s="137"/>
      <c r="C2" s="137"/>
      <c r="D2" s="137"/>
      <c r="E2" s="137"/>
      <c r="F2" s="137"/>
      <c r="G2" s="137"/>
      <c r="H2" s="137"/>
      <c r="I2" s="137"/>
      <c r="J2" s="137"/>
      <c r="K2" s="137"/>
      <c r="L2" s="137"/>
      <c r="M2" s="137"/>
      <c r="N2" s="137"/>
      <c r="O2" s="137"/>
      <c r="P2" s="137"/>
    </row>
    <row r="3" spans="1:16" x14ac:dyDescent="0.25">
      <c r="A3" s="137"/>
      <c r="B3" s="137"/>
      <c r="C3" s="137"/>
      <c r="D3" s="137"/>
      <c r="E3" s="137"/>
      <c r="F3" s="137"/>
      <c r="G3" s="137"/>
      <c r="H3" s="137"/>
      <c r="I3" s="137"/>
      <c r="J3" s="137"/>
      <c r="K3" s="137"/>
      <c r="L3" s="137"/>
      <c r="M3" s="137"/>
      <c r="N3" s="137"/>
      <c r="O3" s="137"/>
      <c r="P3" s="137"/>
    </row>
    <row r="4" spans="1:16" x14ac:dyDescent="0.25">
      <c r="A4" s="137"/>
      <c r="B4" s="137"/>
      <c r="C4" s="137"/>
      <c r="D4" s="137"/>
      <c r="E4" s="137"/>
      <c r="F4" s="137"/>
      <c r="G4" s="137"/>
      <c r="H4" s="137"/>
      <c r="I4" s="137"/>
      <c r="J4" s="137"/>
      <c r="K4" s="137"/>
      <c r="L4" s="137"/>
      <c r="M4" s="137"/>
      <c r="N4" s="137"/>
      <c r="O4" s="137"/>
      <c r="P4" s="137"/>
    </row>
    <row r="5" spans="1:16" x14ac:dyDescent="0.25">
      <c r="A5" s="137"/>
      <c r="B5" s="137"/>
      <c r="C5" s="137"/>
      <c r="D5" s="137"/>
      <c r="E5" s="137"/>
      <c r="F5" s="137"/>
      <c r="G5" s="137"/>
      <c r="H5" s="137"/>
      <c r="I5" s="137"/>
      <c r="J5" s="137"/>
      <c r="K5" s="137"/>
      <c r="L5" s="137"/>
      <c r="M5" s="137"/>
      <c r="N5" s="137"/>
      <c r="O5" s="137"/>
      <c r="P5" s="137"/>
    </row>
    <row r="6" spans="1:16" ht="79.2" x14ac:dyDescent="0.25">
      <c r="A6" s="4" t="s">
        <v>1179</v>
      </c>
      <c r="B6" s="11" t="s">
        <v>217</v>
      </c>
      <c r="C6" s="9" t="s">
        <v>908</v>
      </c>
      <c r="D6" s="9" t="s">
        <v>909</v>
      </c>
      <c r="E6" s="9" t="s">
        <v>910</v>
      </c>
      <c r="F6" s="9" t="s">
        <v>912</v>
      </c>
      <c r="G6" s="9" t="s">
        <v>913</v>
      </c>
      <c r="H6" s="9" t="s">
        <v>914</v>
      </c>
      <c r="I6" s="9" t="s">
        <v>1195</v>
      </c>
      <c r="J6" s="9" t="s">
        <v>1196</v>
      </c>
      <c r="K6" s="9" t="s">
        <v>1190</v>
      </c>
      <c r="L6" s="9" t="s">
        <v>739</v>
      </c>
      <c r="M6" s="9" t="s">
        <v>740</v>
      </c>
      <c r="N6" s="9" t="s">
        <v>741</v>
      </c>
      <c r="O6" s="9" t="s">
        <v>742</v>
      </c>
      <c r="P6" s="9" t="s">
        <v>743</v>
      </c>
    </row>
    <row r="7" spans="1:16" x14ac:dyDescent="0.25">
      <c r="A7" s="8" t="s">
        <v>1181</v>
      </c>
      <c r="B7" s="8" t="s">
        <v>264</v>
      </c>
      <c r="C7" s="8">
        <v>123</v>
      </c>
      <c r="D7" s="8">
        <v>174</v>
      </c>
      <c r="E7" s="8">
        <v>0.71</v>
      </c>
      <c r="F7" s="8">
        <v>0.99</v>
      </c>
      <c r="G7" s="8">
        <v>2</v>
      </c>
      <c r="H7" s="8">
        <v>2</v>
      </c>
      <c r="I7" s="8">
        <v>2</v>
      </c>
      <c r="J7" s="8">
        <v>1</v>
      </c>
      <c r="K7" s="8">
        <v>1</v>
      </c>
      <c r="L7" s="8">
        <v>24.14</v>
      </c>
      <c r="M7" s="8">
        <v>40.799999999999997</v>
      </c>
      <c r="N7" s="8">
        <v>26.44</v>
      </c>
      <c r="O7" s="8">
        <v>3.45</v>
      </c>
      <c r="P7" s="8">
        <v>5.17</v>
      </c>
    </row>
    <row r="8" spans="1:16" x14ac:dyDescent="0.25">
      <c r="A8" s="8" t="s">
        <v>1180</v>
      </c>
      <c r="B8" s="8" t="s">
        <v>264</v>
      </c>
      <c r="C8" s="8">
        <v>163.44999999999999</v>
      </c>
      <c r="D8" s="8">
        <v>251</v>
      </c>
      <c r="E8" s="8">
        <v>0.65</v>
      </c>
      <c r="F8" s="8">
        <v>1.01</v>
      </c>
      <c r="G8" s="8">
        <v>1</v>
      </c>
      <c r="H8" s="8">
        <v>2</v>
      </c>
      <c r="I8" s="8">
        <v>4</v>
      </c>
      <c r="J8" s="8">
        <v>1</v>
      </c>
      <c r="K8" s="8">
        <v>1</v>
      </c>
      <c r="L8" s="8">
        <v>18.329999999999998</v>
      </c>
      <c r="M8" s="8">
        <v>42.63</v>
      </c>
      <c r="N8" s="8">
        <v>24.3</v>
      </c>
      <c r="O8" s="8">
        <v>3.19</v>
      </c>
      <c r="P8" s="8">
        <v>11.55</v>
      </c>
    </row>
    <row r="9" spans="1:16" x14ac:dyDescent="0.25">
      <c r="A9" s="8" t="s">
        <v>1180</v>
      </c>
      <c r="B9" s="8" t="s">
        <v>341</v>
      </c>
      <c r="C9" s="8">
        <v>7.3</v>
      </c>
      <c r="D9" s="8">
        <v>13</v>
      </c>
      <c r="E9" s="8">
        <v>0.56000000000000005</v>
      </c>
      <c r="F9" s="8">
        <v>0.87</v>
      </c>
      <c r="G9" s="8">
        <v>2</v>
      </c>
      <c r="H9" s="8">
        <v>2</v>
      </c>
      <c r="I9" s="8">
        <v>2</v>
      </c>
      <c r="J9" s="8">
        <v>1</v>
      </c>
      <c r="K9" s="8">
        <v>1</v>
      </c>
      <c r="L9" s="8">
        <v>7.69</v>
      </c>
      <c r="M9" s="8">
        <v>23.08</v>
      </c>
      <c r="N9" s="8">
        <v>53.85</v>
      </c>
      <c r="O9" s="8">
        <v>15.38</v>
      </c>
      <c r="P9" s="8">
        <v>0</v>
      </c>
    </row>
    <row r="10" spans="1:16" x14ac:dyDescent="0.25">
      <c r="A10" s="8" t="s">
        <v>1181</v>
      </c>
      <c r="B10" s="8" t="s">
        <v>341</v>
      </c>
      <c r="C10" s="8">
        <v>199.9</v>
      </c>
      <c r="D10" s="8">
        <v>278</v>
      </c>
      <c r="E10" s="8">
        <v>0.72</v>
      </c>
      <c r="F10" s="8">
        <v>1.01</v>
      </c>
      <c r="G10" s="8">
        <v>1</v>
      </c>
      <c r="H10" s="8">
        <v>2</v>
      </c>
      <c r="I10" s="8">
        <v>4</v>
      </c>
      <c r="J10" s="8">
        <v>1</v>
      </c>
      <c r="K10" s="8">
        <v>1</v>
      </c>
      <c r="L10" s="8">
        <v>15.11</v>
      </c>
      <c r="M10" s="8">
        <v>50</v>
      </c>
      <c r="N10" s="8">
        <v>32.729999999999997</v>
      </c>
      <c r="O10" s="8">
        <v>2.16</v>
      </c>
      <c r="P10" s="8">
        <v>0</v>
      </c>
    </row>
  </sheetData>
  <mergeCells count="1">
    <mergeCell ref="A1:P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8"/>
  <sheetViews>
    <sheetView workbookViewId="0">
      <selection sqref="A1:P5"/>
    </sheetView>
  </sheetViews>
  <sheetFormatPr defaultRowHeight="13.2" x14ac:dyDescent="0.25"/>
  <cols>
    <col min="2" max="2" width="25" bestFit="1" customWidth="1"/>
    <col min="6" max="6" width="11.44140625" customWidth="1"/>
  </cols>
  <sheetData>
    <row r="1" spans="1:16" ht="12.75" customHeight="1" x14ac:dyDescent="0.25">
      <c r="A1" s="126" t="s">
        <v>1197</v>
      </c>
      <c r="B1" s="126"/>
      <c r="C1" s="126"/>
      <c r="D1" s="126"/>
      <c r="E1" s="126"/>
      <c r="F1" s="126"/>
      <c r="G1" s="126"/>
      <c r="H1" s="126"/>
      <c r="I1" s="126"/>
      <c r="J1" s="126"/>
      <c r="K1" s="126"/>
      <c r="L1" s="126"/>
      <c r="M1" s="126"/>
      <c r="N1" s="126"/>
      <c r="O1" s="126"/>
      <c r="P1" s="126"/>
    </row>
    <row r="2" spans="1:16" ht="12.6" customHeight="1" x14ac:dyDescent="0.25">
      <c r="A2" s="126"/>
      <c r="B2" s="126"/>
      <c r="C2" s="126"/>
      <c r="D2" s="126"/>
      <c r="E2" s="126"/>
      <c r="F2" s="126"/>
      <c r="G2" s="126"/>
      <c r="H2" s="126"/>
      <c r="I2" s="126"/>
      <c r="J2" s="126"/>
      <c r="K2" s="126"/>
      <c r="L2" s="126"/>
      <c r="M2" s="126"/>
      <c r="N2" s="126"/>
      <c r="O2" s="126"/>
      <c r="P2" s="126"/>
    </row>
    <row r="3" spans="1:16" ht="12.6" customHeight="1" x14ac:dyDescent="0.25">
      <c r="A3" s="126"/>
      <c r="B3" s="126"/>
      <c r="C3" s="126"/>
      <c r="D3" s="126"/>
      <c r="E3" s="126"/>
      <c r="F3" s="126"/>
      <c r="G3" s="126"/>
      <c r="H3" s="126"/>
      <c r="I3" s="126"/>
      <c r="J3" s="126"/>
      <c r="K3" s="126"/>
      <c r="L3" s="126"/>
      <c r="M3" s="126"/>
      <c r="N3" s="126"/>
      <c r="O3" s="126"/>
      <c r="P3" s="126"/>
    </row>
    <row r="4" spans="1:16" ht="12.6" customHeight="1" x14ac:dyDescent="0.25">
      <c r="A4" s="126"/>
      <c r="B4" s="126"/>
      <c r="C4" s="126"/>
      <c r="D4" s="126"/>
      <c r="E4" s="126"/>
      <c r="F4" s="126"/>
      <c r="G4" s="126"/>
      <c r="H4" s="126"/>
      <c r="I4" s="126"/>
      <c r="J4" s="126"/>
      <c r="K4" s="126"/>
      <c r="L4" s="126"/>
      <c r="M4" s="126"/>
      <c r="N4" s="126"/>
      <c r="O4" s="126"/>
      <c r="P4" s="126"/>
    </row>
    <row r="5" spans="1:16" ht="33" customHeight="1" x14ac:dyDescent="0.25">
      <c r="A5" s="126"/>
      <c r="B5" s="126"/>
      <c r="C5" s="126"/>
      <c r="D5" s="126"/>
      <c r="E5" s="126"/>
      <c r="F5" s="126"/>
      <c r="G5" s="126"/>
      <c r="H5" s="126"/>
      <c r="I5" s="126"/>
      <c r="J5" s="126"/>
      <c r="K5" s="126"/>
      <c r="L5" s="126"/>
      <c r="M5" s="126"/>
      <c r="N5" s="126"/>
      <c r="O5" s="126"/>
      <c r="P5" s="126"/>
    </row>
    <row r="6" spans="1:16" ht="79.2" x14ac:dyDescent="0.25">
      <c r="A6" s="4" t="s">
        <v>1179</v>
      </c>
      <c r="B6" s="11" t="s">
        <v>217</v>
      </c>
      <c r="C6" s="9" t="s">
        <v>908</v>
      </c>
      <c r="D6" s="9" t="s">
        <v>909</v>
      </c>
      <c r="E6" s="9" t="s">
        <v>910</v>
      </c>
      <c r="F6" s="9" t="s">
        <v>1172</v>
      </c>
      <c r="G6" s="9" t="s">
        <v>913</v>
      </c>
      <c r="H6" s="9" t="s">
        <v>914</v>
      </c>
      <c r="I6" s="9" t="s">
        <v>1195</v>
      </c>
      <c r="J6" s="9" t="s">
        <v>1196</v>
      </c>
      <c r="K6" s="9" t="s">
        <v>1190</v>
      </c>
      <c r="L6" s="9" t="s">
        <v>739</v>
      </c>
      <c r="M6" s="9" t="s">
        <v>740</v>
      </c>
      <c r="N6" s="9" t="s">
        <v>741</v>
      </c>
      <c r="O6" s="9" t="s">
        <v>742</v>
      </c>
      <c r="P6" s="9" t="s">
        <v>743</v>
      </c>
    </row>
    <row r="7" spans="1:16" x14ac:dyDescent="0.25">
      <c r="A7" s="8" t="s">
        <v>1180</v>
      </c>
      <c r="B7" s="8" t="s">
        <v>264</v>
      </c>
      <c r="C7" s="8">
        <v>61.85</v>
      </c>
      <c r="D7" s="8">
        <v>91</v>
      </c>
      <c r="E7" s="8">
        <v>0.68</v>
      </c>
      <c r="F7" s="8">
        <v>1.02</v>
      </c>
      <c r="G7" s="8">
        <v>1</v>
      </c>
      <c r="H7" s="8">
        <v>1</v>
      </c>
      <c r="I7" s="8">
        <v>4</v>
      </c>
      <c r="J7" s="8">
        <v>1</v>
      </c>
      <c r="K7" s="8">
        <v>1</v>
      </c>
      <c r="L7" s="8">
        <v>23.08</v>
      </c>
      <c r="M7" s="8">
        <v>41.76</v>
      </c>
      <c r="N7" s="8">
        <v>20.88</v>
      </c>
      <c r="O7" s="8">
        <v>6.59</v>
      </c>
      <c r="P7" s="8">
        <v>7.69</v>
      </c>
    </row>
    <row r="8" spans="1:16" x14ac:dyDescent="0.25">
      <c r="A8" s="8" t="s">
        <v>1181</v>
      </c>
      <c r="B8" s="8" t="s">
        <v>264</v>
      </c>
      <c r="C8" s="8">
        <v>51.7</v>
      </c>
      <c r="D8" s="8">
        <v>67</v>
      </c>
      <c r="E8" s="8">
        <v>0.77</v>
      </c>
      <c r="F8" s="8">
        <v>1.01</v>
      </c>
      <c r="G8" s="8">
        <v>1</v>
      </c>
      <c r="H8" s="8">
        <v>1</v>
      </c>
      <c r="I8" s="8">
        <v>4</v>
      </c>
      <c r="J8" s="8">
        <v>1</v>
      </c>
      <c r="K8" s="8">
        <v>1</v>
      </c>
      <c r="L8" s="8">
        <v>31.34</v>
      </c>
      <c r="M8" s="8">
        <v>44.78</v>
      </c>
      <c r="N8" s="8">
        <v>19.399999999999999</v>
      </c>
      <c r="O8" s="8">
        <v>1.49</v>
      </c>
      <c r="P8" s="8">
        <v>2.99</v>
      </c>
    </row>
  </sheetData>
  <mergeCells count="1">
    <mergeCell ref="A1:P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P10"/>
  <sheetViews>
    <sheetView workbookViewId="0">
      <selection sqref="A1:P5"/>
    </sheetView>
  </sheetViews>
  <sheetFormatPr defaultRowHeight="13.2" x14ac:dyDescent="0.25"/>
  <cols>
    <col min="2" max="2" width="25" bestFit="1" customWidth="1"/>
  </cols>
  <sheetData>
    <row r="1" spans="1:16" ht="12.75" customHeight="1" x14ac:dyDescent="0.25">
      <c r="A1" s="126" t="s">
        <v>1198</v>
      </c>
      <c r="B1" s="126"/>
      <c r="C1" s="126"/>
      <c r="D1" s="126"/>
      <c r="E1" s="126"/>
      <c r="F1" s="126"/>
      <c r="G1" s="126"/>
      <c r="H1" s="126"/>
      <c r="I1" s="126"/>
      <c r="J1" s="126"/>
      <c r="K1" s="126"/>
      <c r="L1" s="126"/>
      <c r="M1" s="126"/>
      <c r="N1" s="126"/>
      <c r="O1" s="126"/>
      <c r="P1" s="126"/>
    </row>
    <row r="2" spans="1:16" ht="12.6" customHeight="1" x14ac:dyDescent="0.25">
      <c r="A2" s="126"/>
      <c r="B2" s="126"/>
      <c r="C2" s="126"/>
      <c r="D2" s="126"/>
      <c r="E2" s="126"/>
      <c r="F2" s="126"/>
      <c r="G2" s="126"/>
      <c r="H2" s="126"/>
      <c r="I2" s="126"/>
      <c r="J2" s="126"/>
      <c r="K2" s="126"/>
      <c r="L2" s="126"/>
      <c r="M2" s="126"/>
      <c r="N2" s="126"/>
      <c r="O2" s="126"/>
      <c r="P2" s="126"/>
    </row>
    <row r="3" spans="1:16" ht="12.6" customHeight="1" x14ac:dyDescent="0.25">
      <c r="A3" s="126"/>
      <c r="B3" s="126"/>
      <c r="C3" s="126"/>
      <c r="D3" s="126"/>
      <c r="E3" s="126"/>
      <c r="F3" s="126"/>
      <c r="G3" s="126"/>
      <c r="H3" s="126"/>
      <c r="I3" s="126"/>
      <c r="J3" s="126"/>
      <c r="K3" s="126"/>
      <c r="L3" s="126"/>
      <c r="M3" s="126"/>
      <c r="N3" s="126"/>
      <c r="O3" s="126"/>
      <c r="P3" s="126"/>
    </row>
    <row r="4" spans="1:16" ht="12.6" customHeight="1" x14ac:dyDescent="0.25">
      <c r="A4" s="126"/>
      <c r="B4" s="126"/>
      <c r="C4" s="126"/>
      <c r="D4" s="126"/>
      <c r="E4" s="126"/>
      <c r="F4" s="126"/>
      <c r="G4" s="126"/>
      <c r="H4" s="126"/>
      <c r="I4" s="126"/>
      <c r="J4" s="126"/>
      <c r="K4" s="126"/>
      <c r="L4" s="126"/>
      <c r="M4" s="126"/>
      <c r="N4" s="126"/>
      <c r="O4" s="126"/>
      <c r="P4" s="126"/>
    </row>
    <row r="5" spans="1:16" ht="44.25" customHeight="1" x14ac:dyDescent="0.25">
      <c r="A5" s="126"/>
      <c r="B5" s="126"/>
      <c r="C5" s="126"/>
      <c r="D5" s="126"/>
      <c r="E5" s="126"/>
      <c r="F5" s="126"/>
      <c r="G5" s="126"/>
      <c r="H5" s="126"/>
      <c r="I5" s="126"/>
      <c r="J5" s="126"/>
      <c r="K5" s="126"/>
      <c r="L5" s="126"/>
      <c r="M5" s="126"/>
      <c r="N5" s="126"/>
      <c r="O5" s="126"/>
      <c r="P5" s="126"/>
    </row>
    <row r="6" spans="1:16" ht="79.2" x14ac:dyDescent="0.25">
      <c r="A6" s="4" t="s">
        <v>1179</v>
      </c>
      <c r="B6" s="11" t="s">
        <v>217</v>
      </c>
      <c r="C6" s="9" t="s">
        <v>908</v>
      </c>
      <c r="D6" s="9" t="s">
        <v>909</v>
      </c>
      <c r="E6" s="9" t="s">
        <v>910</v>
      </c>
      <c r="F6" s="9" t="s">
        <v>1176</v>
      </c>
      <c r="G6" s="9" t="s">
        <v>913</v>
      </c>
      <c r="H6" s="9" t="s">
        <v>914</v>
      </c>
      <c r="I6" s="9" t="s">
        <v>1195</v>
      </c>
      <c r="J6" s="9" t="s">
        <v>1196</v>
      </c>
      <c r="K6" s="9" t="s">
        <v>1190</v>
      </c>
      <c r="L6" s="9" t="s">
        <v>739</v>
      </c>
      <c r="M6" s="9" t="s">
        <v>740</v>
      </c>
      <c r="N6" s="9" t="s">
        <v>741</v>
      </c>
      <c r="O6" s="9" t="s">
        <v>742</v>
      </c>
      <c r="P6" s="9" t="s">
        <v>743</v>
      </c>
    </row>
    <row r="7" spans="1:16" x14ac:dyDescent="0.25">
      <c r="A7" s="8" t="s">
        <v>1181</v>
      </c>
      <c r="B7" s="8" t="s">
        <v>264</v>
      </c>
      <c r="C7" s="8">
        <v>174.7</v>
      </c>
      <c r="D7" s="8">
        <v>241</v>
      </c>
      <c r="E7" s="8">
        <v>0.72</v>
      </c>
      <c r="F7" s="8">
        <v>1</v>
      </c>
      <c r="G7" s="8">
        <v>1</v>
      </c>
      <c r="H7" s="8">
        <v>2</v>
      </c>
      <c r="I7" s="8">
        <v>4</v>
      </c>
      <c r="J7" s="8">
        <v>1</v>
      </c>
      <c r="K7" s="8">
        <v>2</v>
      </c>
      <c r="L7" s="8">
        <v>26.14</v>
      </c>
      <c r="M7" s="8">
        <v>41.91</v>
      </c>
      <c r="N7" s="8">
        <v>24.48</v>
      </c>
      <c r="O7" s="8">
        <v>2.9</v>
      </c>
      <c r="P7" s="8">
        <v>4.5599999999999996</v>
      </c>
    </row>
    <row r="8" spans="1:16" x14ac:dyDescent="0.25">
      <c r="A8" s="8" t="s">
        <v>1180</v>
      </c>
      <c r="B8" s="8" t="s">
        <v>264</v>
      </c>
      <c r="C8" s="8">
        <v>225.3</v>
      </c>
      <c r="D8" s="8">
        <v>342</v>
      </c>
      <c r="E8" s="8">
        <v>0.66</v>
      </c>
      <c r="F8" s="8">
        <v>1.01</v>
      </c>
      <c r="G8" s="8">
        <v>1</v>
      </c>
      <c r="H8" s="8">
        <v>2</v>
      </c>
      <c r="I8" s="8">
        <v>4</v>
      </c>
      <c r="J8" s="8">
        <v>1</v>
      </c>
      <c r="K8" s="8">
        <v>1</v>
      </c>
      <c r="L8" s="8">
        <v>19.59</v>
      </c>
      <c r="M8" s="8">
        <v>42.4</v>
      </c>
      <c r="N8" s="8">
        <v>23.39</v>
      </c>
      <c r="O8" s="8">
        <v>4.09</v>
      </c>
      <c r="P8" s="8">
        <v>10.53</v>
      </c>
    </row>
    <row r="9" spans="1:16" x14ac:dyDescent="0.25">
      <c r="A9" s="8" t="s">
        <v>1180</v>
      </c>
      <c r="B9" s="8" t="s">
        <v>341</v>
      </c>
      <c r="C9" s="8">
        <v>7.3</v>
      </c>
      <c r="D9" s="8">
        <v>13</v>
      </c>
      <c r="E9" s="8">
        <v>0.56000000000000005</v>
      </c>
      <c r="F9" s="8">
        <v>0.86</v>
      </c>
      <c r="G9" s="8">
        <v>2</v>
      </c>
      <c r="H9" s="8">
        <v>2</v>
      </c>
      <c r="I9" s="8">
        <v>3</v>
      </c>
      <c r="J9" s="8">
        <v>1</v>
      </c>
      <c r="K9" s="8">
        <v>1</v>
      </c>
      <c r="L9" s="8">
        <v>7.69</v>
      </c>
      <c r="M9" s="8">
        <v>23.08</v>
      </c>
      <c r="N9" s="8">
        <v>53.85</v>
      </c>
      <c r="O9" s="8">
        <v>15.38</v>
      </c>
      <c r="P9" s="8">
        <v>0</v>
      </c>
    </row>
    <row r="10" spans="1:16" x14ac:dyDescent="0.25">
      <c r="A10" s="8" t="s">
        <v>1181</v>
      </c>
      <c r="B10" s="8" t="s">
        <v>341</v>
      </c>
      <c r="C10" s="8">
        <v>199.9</v>
      </c>
      <c r="D10" s="8">
        <v>278</v>
      </c>
      <c r="E10" s="8">
        <v>0.72</v>
      </c>
      <c r="F10" s="8">
        <v>1</v>
      </c>
      <c r="G10" s="8">
        <v>1</v>
      </c>
      <c r="H10" s="8">
        <v>2</v>
      </c>
      <c r="I10" s="8">
        <v>4</v>
      </c>
      <c r="J10" s="8">
        <v>1</v>
      </c>
      <c r="K10" s="8">
        <v>2</v>
      </c>
      <c r="L10" s="8">
        <v>15.11</v>
      </c>
      <c r="M10" s="8">
        <v>50</v>
      </c>
      <c r="N10" s="8">
        <v>32.729999999999997</v>
      </c>
      <c r="O10" s="8">
        <v>2.16</v>
      </c>
      <c r="P10" s="8">
        <v>0</v>
      </c>
    </row>
  </sheetData>
  <mergeCells count="1">
    <mergeCell ref="A1:P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20"/>
  <sheetViews>
    <sheetView zoomScaleNormal="100" zoomScalePageLayoutView="125" workbookViewId="0">
      <selection activeCell="T14" sqref="T14"/>
    </sheetView>
  </sheetViews>
  <sheetFormatPr defaultColWidth="8.88671875" defaultRowHeight="13.2" x14ac:dyDescent="0.25"/>
  <cols>
    <col min="1" max="1" width="7.109375" bestFit="1" customWidth="1"/>
    <col min="2" max="2" width="8.88671875" bestFit="1" customWidth="1"/>
    <col min="3" max="3" width="11.88671875" style="13" customWidth="1"/>
    <col min="4" max="4" width="8.44140625" style="13" bestFit="1" customWidth="1"/>
    <col min="5" max="5" width="11.109375" style="13" bestFit="1" customWidth="1"/>
    <col min="6" max="6" width="10.109375" style="13" bestFit="1" customWidth="1"/>
    <col min="7" max="7" width="8.44140625" style="13" bestFit="1" customWidth="1"/>
    <col min="8" max="8" width="8.33203125" style="13" bestFit="1" customWidth="1"/>
    <col min="9" max="9" width="7.33203125" style="13" bestFit="1" customWidth="1"/>
    <col min="10" max="10" width="8.44140625" style="13" bestFit="1" customWidth="1"/>
    <col min="11" max="11" width="8.33203125" style="13" bestFit="1" customWidth="1"/>
    <col min="12" max="13" width="11.88671875" style="13" customWidth="1"/>
  </cols>
  <sheetData>
    <row r="1" spans="1:16" ht="12.75" customHeight="1" x14ac:dyDescent="0.25">
      <c r="A1" s="126" t="s">
        <v>1199</v>
      </c>
      <c r="B1" s="126"/>
      <c r="C1" s="126"/>
      <c r="D1" s="126"/>
      <c r="E1" s="126"/>
      <c r="F1" s="126"/>
      <c r="G1" s="126"/>
      <c r="H1" s="126"/>
      <c r="I1" s="126"/>
      <c r="J1" s="126"/>
      <c r="K1" s="126"/>
      <c r="L1" s="126"/>
      <c r="M1" s="126"/>
      <c r="N1" s="126"/>
      <c r="O1" s="126"/>
      <c r="P1" s="126"/>
    </row>
    <row r="2" spans="1:16" ht="12.75" customHeight="1" x14ac:dyDescent="0.25">
      <c r="A2" s="126"/>
      <c r="B2" s="126"/>
      <c r="C2" s="126"/>
      <c r="D2" s="126"/>
      <c r="E2" s="126"/>
      <c r="F2" s="126"/>
      <c r="G2" s="126"/>
      <c r="H2" s="126"/>
      <c r="I2" s="126"/>
      <c r="J2" s="126"/>
      <c r="K2" s="126"/>
      <c r="L2" s="126"/>
      <c r="M2" s="126"/>
      <c r="N2" s="126"/>
      <c r="O2" s="126"/>
      <c r="P2" s="126"/>
    </row>
    <row r="3" spans="1:16" ht="12.75" customHeight="1" x14ac:dyDescent="0.25">
      <c r="A3" s="126"/>
      <c r="B3" s="126"/>
      <c r="C3" s="126"/>
      <c r="D3" s="126"/>
      <c r="E3" s="126"/>
      <c r="F3" s="126"/>
      <c r="G3" s="126"/>
      <c r="H3" s="126"/>
      <c r="I3" s="126"/>
      <c r="J3" s="126"/>
      <c r="K3" s="126"/>
      <c r="L3" s="126"/>
      <c r="M3" s="126"/>
      <c r="N3" s="126"/>
      <c r="O3" s="126"/>
      <c r="P3" s="126"/>
    </row>
    <row r="4" spans="1:16" ht="12.75" customHeight="1" x14ac:dyDescent="0.25">
      <c r="A4" s="126"/>
      <c r="B4" s="126"/>
      <c r="C4" s="126"/>
      <c r="D4" s="126"/>
      <c r="E4" s="126"/>
      <c r="F4" s="126"/>
      <c r="G4" s="126"/>
      <c r="H4" s="126"/>
      <c r="I4" s="126"/>
      <c r="J4" s="126"/>
      <c r="K4" s="126"/>
      <c r="L4" s="126"/>
      <c r="M4" s="126"/>
      <c r="N4" s="126"/>
      <c r="O4" s="126"/>
      <c r="P4" s="126"/>
    </row>
    <row r="5" spans="1:16" ht="12.75" customHeight="1" x14ac:dyDescent="0.25">
      <c r="A5" s="126"/>
      <c r="B5" s="126"/>
      <c r="C5" s="126"/>
      <c r="D5" s="126"/>
      <c r="E5" s="126"/>
      <c r="F5" s="126"/>
      <c r="G5" s="126"/>
      <c r="H5" s="126"/>
      <c r="I5" s="126"/>
      <c r="J5" s="126"/>
      <c r="K5" s="126"/>
      <c r="L5" s="126"/>
      <c r="M5" s="126"/>
      <c r="N5" s="126"/>
      <c r="O5" s="126"/>
      <c r="P5" s="126"/>
    </row>
    <row r="6" spans="1:16" ht="12.75" customHeight="1" x14ac:dyDescent="0.25">
      <c r="A6" s="126"/>
      <c r="B6" s="126"/>
      <c r="C6" s="126"/>
      <c r="D6" s="126"/>
      <c r="E6" s="126"/>
      <c r="F6" s="126"/>
      <c r="G6" s="126"/>
      <c r="H6" s="126"/>
      <c r="I6" s="126"/>
      <c r="J6" s="126"/>
      <c r="K6" s="126"/>
      <c r="L6" s="126"/>
      <c r="M6" s="126"/>
      <c r="N6" s="126"/>
      <c r="O6" s="126"/>
      <c r="P6" s="126"/>
    </row>
    <row r="7" spans="1:16" ht="12.75" customHeight="1" x14ac:dyDescent="0.25">
      <c r="A7" s="126"/>
      <c r="B7" s="126"/>
      <c r="C7" s="126"/>
      <c r="D7" s="126"/>
      <c r="E7" s="126"/>
      <c r="F7" s="126"/>
      <c r="G7" s="126"/>
      <c r="H7" s="126"/>
      <c r="I7" s="126"/>
      <c r="J7" s="126"/>
      <c r="K7" s="126"/>
      <c r="L7" s="126"/>
      <c r="M7" s="126"/>
      <c r="N7" s="126"/>
      <c r="O7" s="126"/>
      <c r="P7" s="126"/>
    </row>
    <row r="8" spans="1:16" s="27" customFormat="1" ht="79.2" x14ac:dyDescent="0.25">
      <c r="A8" s="9" t="s">
        <v>583</v>
      </c>
      <c r="B8" s="11" t="s">
        <v>1200</v>
      </c>
      <c r="C8" s="9" t="s">
        <v>908</v>
      </c>
      <c r="D8" s="9" t="s">
        <v>909</v>
      </c>
      <c r="E8" s="9" t="s">
        <v>910</v>
      </c>
      <c r="F8" s="9" t="s">
        <v>912</v>
      </c>
      <c r="G8" s="9" t="s">
        <v>913</v>
      </c>
      <c r="H8" s="9" t="s">
        <v>914</v>
      </c>
      <c r="I8" s="9" t="s">
        <v>1195</v>
      </c>
      <c r="J8" s="9" t="s">
        <v>1196</v>
      </c>
      <c r="K8" s="9" t="s">
        <v>1190</v>
      </c>
      <c r="L8" s="9" t="s">
        <v>739</v>
      </c>
      <c r="M8" s="9" t="s">
        <v>740</v>
      </c>
      <c r="N8" s="9" t="s">
        <v>741</v>
      </c>
      <c r="O8" s="9" t="s">
        <v>742</v>
      </c>
      <c r="P8" s="9" t="s">
        <v>743</v>
      </c>
    </row>
    <row r="9" spans="1:16" ht="14.1" customHeight="1" x14ac:dyDescent="0.25">
      <c r="A9" s="8" t="s">
        <v>19</v>
      </c>
      <c r="B9" s="8" t="s">
        <v>264</v>
      </c>
      <c r="C9" s="8" t="s">
        <v>1201</v>
      </c>
      <c r="D9" s="8">
        <v>251</v>
      </c>
      <c r="E9" s="8" t="s">
        <v>568</v>
      </c>
      <c r="F9" s="8" t="s">
        <v>1202</v>
      </c>
      <c r="G9" s="8">
        <v>1</v>
      </c>
      <c r="H9" s="8">
        <v>2</v>
      </c>
      <c r="I9" s="8">
        <v>4</v>
      </c>
      <c r="J9" s="8">
        <v>1</v>
      </c>
      <c r="K9" s="8">
        <v>1</v>
      </c>
      <c r="L9" s="8" t="s">
        <v>1203</v>
      </c>
      <c r="M9" s="8" t="s">
        <v>1204</v>
      </c>
      <c r="N9" s="8" t="s">
        <v>1205</v>
      </c>
      <c r="O9" s="8" t="s">
        <v>967</v>
      </c>
      <c r="P9" s="8" t="s">
        <v>1206</v>
      </c>
    </row>
    <row r="10" spans="1:16" ht="14.1" customHeight="1" x14ac:dyDescent="0.25">
      <c r="A10" s="8" t="s">
        <v>29</v>
      </c>
      <c r="B10" s="8" t="s">
        <v>264</v>
      </c>
      <c r="C10" s="8" t="s">
        <v>1207</v>
      </c>
      <c r="D10" s="8">
        <v>35</v>
      </c>
      <c r="E10" s="8" t="s">
        <v>805</v>
      </c>
      <c r="F10" s="8" t="s">
        <v>1202</v>
      </c>
      <c r="G10" s="8">
        <v>1</v>
      </c>
      <c r="H10" s="8">
        <v>2</v>
      </c>
      <c r="I10" s="8">
        <v>1</v>
      </c>
      <c r="J10" s="8">
        <v>1</v>
      </c>
      <c r="K10" s="8">
        <v>1</v>
      </c>
      <c r="L10" s="8" t="s">
        <v>1208</v>
      </c>
      <c r="M10" s="8" t="s">
        <v>1209</v>
      </c>
      <c r="N10" s="8" t="s">
        <v>1210</v>
      </c>
      <c r="O10" s="8" t="s">
        <v>1033</v>
      </c>
      <c r="P10" s="8" t="s">
        <v>1033</v>
      </c>
    </row>
    <row r="11" spans="1:16" ht="14.1" customHeight="1" x14ac:dyDescent="0.25">
      <c r="A11" s="8" t="s">
        <v>31</v>
      </c>
      <c r="B11" s="8" t="s">
        <v>264</v>
      </c>
      <c r="C11" s="8" t="s">
        <v>1211</v>
      </c>
      <c r="D11" s="8">
        <v>11</v>
      </c>
      <c r="E11" s="8" t="s">
        <v>921</v>
      </c>
      <c r="F11" s="8" t="s">
        <v>613</v>
      </c>
      <c r="G11" s="8">
        <v>1</v>
      </c>
      <c r="H11" s="8">
        <v>1</v>
      </c>
      <c r="I11" s="8">
        <v>4</v>
      </c>
      <c r="J11" s="8">
        <v>1</v>
      </c>
      <c r="K11" s="8">
        <v>1</v>
      </c>
      <c r="L11" s="8" t="s">
        <v>1041</v>
      </c>
      <c r="M11" s="8" t="s">
        <v>1212</v>
      </c>
      <c r="N11" s="8" t="s">
        <v>752</v>
      </c>
      <c r="O11" s="8">
        <v>0</v>
      </c>
      <c r="P11" s="8">
        <v>0</v>
      </c>
    </row>
    <row r="12" spans="1:16" ht="14.1" customHeight="1" x14ac:dyDescent="0.25">
      <c r="A12" s="8" t="s">
        <v>33</v>
      </c>
      <c r="B12" s="8" t="s">
        <v>264</v>
      </c>
      <c r="C12" s="8">
        <v>19</v>
      </c>
      <c r="D12" s="8">
        <v>29</v>
      </c>
      <c r="E12" s="8" t="s">
        <v>666</v>
      </c>
      <c r="F12" s="8" t="s">
        <v>1213</v>
      </c>
      <c r="G12" s="8">
        <v>2</v>
      </c>
      <c r="H12" s="8">
        <v>2</v>
      </c>
      <c r="I12" s="8">
        <v>2</v>
      </c>
      <c r="J12" s="8">
        <v>1</v>
      </c>
      <c r="K12" s="8">
        <v>1</v>
      </c>
      <c r="L12" s="8" t="s">
        <v>1214</v>
      </c>
      <c r="M12" s="8" t="s">
        <v>1215</v>
      </c>
      <c r="N12" s="8" t="s">
        <v>1215</v>
      </c>
      <c r="O12" s="8">
        <v>0</v>
      </c>
      <c r="P12" s="8" t="s">
        <v>1216</v>
      </c>
    </row>
    <row r="13" spans="1:16" ht="14.1" customHeight="1" x14ac:dyDescent="0.25">
      <c r="A13" s="8" t="s">
        <v>35</v>
      </c>
      <c r="B13" s="8" t="s">
        <v>264</v>
      </c>
      <c r="C13" s="8" t="s">
        <v>1217</v>
      </c>
      <c r="D13" s="8">
        <v>68</v>
      </c>
      <c r="E13" s="8" t="s">
        <v>745</v>
      </c>
      <c r="F13" s="8" t="s">
        <v>693</v>
      </c>
      <c r="G13" s="8">
        <v>2</v>
      </c>
      <c r="H13" s="8">
        <v>2</v>
      </c>
      <c r="I13" s="8">
        <v>4</v>
      </c>
      <c r="J13" s="8">
        <v>1</v>
      </c>
      <c r="K13" s="8">
        <v>1</v>
      </c>
      <c r="L13" s="8" t="s">
        <v>1218</v>
      </c>
      <c r="M13" s="8" t="s">
        <v>1219</v>
      </c>
      <c r="N13" s="8" t="s">
        <v>1220</v>
      </c>
      <c r="O13" s="8" t="s">
        <v>1221</v>
      </c>
      <c r="P13" s="8" t="s">
        <v>1222</v>
      </c>
    </row>
    <row r="14" spans="1:16" ht="14.1" customHeight="1" x14ac:dyDescent="0.25">
      <c r="A14" s="8" t="s">
        <v>37</v>
      </c>
      <c r="B14" s="8" t="s">
        <v>264</v>
      </c>
      <c r="C14" s="8" t="s">
        <v>1223</v>
      </c>
      <c r="D14" s="8">
        <v>29</v>
      </c>
      <c r="E14" s="8" t="s">
        <v>697</v>
      </c>
      <c r="F14" s="8">
        <v>1</v>
      </c>
      <c r="G14" s="8">
        <v>1</v>
      </c>
      <c r="H14" s="8">
        <v>1</v>
      </c>
      <c r="I14" s="8">
        <v>1</v>
      </c>
      <c r="J14" s="8">
        <v>1</v>
      </c>
      <c r="K14" s="8">
        <v>1</v>
      </c>
      <c r="L14" s="8" t="s">
        <v>1224</v>
      </c>
      <c r="M14" s="8" t="s">
        <v>1225</v>
      </c>
      <c r="N14" s="8" t="s">
        <v>1225</v>
      </c>
      <c r="O14" s="8" t="s">
        <v>641</v>
      </c>
      <c r="P14" s="8" t="s">
        <v>656</v>
      </c>
    </row>
    <row r="15" spans="1:16" ht="14.1" customHeight="1" x14ac:dyDescent="0.25">
      <c r="A15" s="8" t="s">
        <v>19</v>
      </c>
      <c r="B15" s="8" t="s">
        <v>341</v>
      </c>
      <c r="C15" s="8" t="s">
        <v>1226</v>
      </c>
      <c r="D15" s="8">
        <v>13</v>
      </c>
      <c r="E15" s="8" t="s">
        <v>906</v>
      </c>
      <c r="F15" s="8" t="s">
        <v>943</v>
      </c>
      <c r="G15" s="8">
        <v>2</v>
      </c>
      <c r="H15" s="8">
        <v>2</v>
      </c>
      <c r="I15" s="8">
        <v>2</v>
      </c>
      <c r="J15" s="8">
        <v>1</v>
      </c>
      <c r="K15" s="8">
        <v>1</v>
      </c>
      <c r="L15" s="8" t="s">
        <v>1227</v>
      </c>
      <c r="M15" s="8" t="s">
        <v>978</v>
      </c>
      <c r="N15" s="8" t="s">
        <v>1228</v>
      </c>
      <c r="O15" s="8" t="s">
        <v>1229</v>
      </c>
      <c r="P15" s="8">
        <v>0</v>
      </c>
    </row>
    <row r="16" spans="1:16" ht="14.1" customHeight="1" x14ac:dyDescent="0.25">
      <c r="A16" s="8" t="s">
        <v>23</v>
      </c>
      <c r="B16" s="8" t="s">
        <v>341</v>
      </c>
      <c r="C16" s="8" t="s">
        <v>1230</v>
      </c>
      <c r="D16" s="8">
        <v>17</v>
      </c>
      <c r="E16" s="8" t="s">
        <v>766</v>
      </c>
      <c r="F16" s="8">
        <v>1</v>
      </c>
      <c r="G16" s="8">
        <v>1</v>
      </c>
      <c r="H16" s="8">
        <v>1</v>
      </c>
      <c r="I16" s="8">
        <v>1</v>
      </c>
      <c r="J16" s="8">
        <v>1</v>
      </c>
      <c r="K16" s="8">
        <v>1</v>
      </c>
      <c r="L16" s="8" t="s">
        <v>1087</v>
      </c>
      <c r="M16" s="8" t="s">
        <v>1231</v>
      </c>
      <c r="N16" s="8" t="s">
        <v>1134</v>
      </c>
      <c r="O16" s="8" t="s">
        <v>1087</v>
      </c>
      <c r="P16" s="8">
        <v>0</v>
      </c>
    </row>
    <row r="17" spans="1:16" ht="14.1" customHeight="1" x14ac:dyDescent="0.25">
      <c r="A17" s="8" t="s">
        <v>25</v>
      </c>
      <c r="B17" s="8" t="s">
        <v>341</v>
      </c>
      <c r="C17" s="8" t="s">
        <v>1232</v>
      </c>
      <c r="D17" s="8">
        <v>51</v>
      </c>
      <c r="E17" s="8" t="s">
        <v>697</v>
      </c>
      <c r="F17" s="8">
        <v>1</v>
      </c>
      <c r="G17" s="8">
        <v>1</v>
      </c>
      <c r="H17" s="8">
        <v>1</v>
      </c>
      <c r="I17" s="8">
        <v>1</v>
      </c>
      <c r="J17" s="8">
        <v>1</v>
      </c>
      <c r="K17" s="8">
        <v>1</v>
      </c>
      <c r="L17" s="8" t="s">
        <v>1233</v>
      </c>
      <c r="M17" s="8" t="s">
        <v>1089</v>
      </c>
      <c r="N17" s="8" t="s">
        <v>1234</v>
      </c>
      <c r="O17" s="8" t="s">
        <v>1233</v>
      </c>
      <c r="P17" s="8">
        <v>0</v>
      </c>
    </row>
    <row r="18" spans="1:16" ht="14.1" customHeight="1" x14ac:dyDescent="0.25">
      <c r="A18" s="8" t="s">
        <v>29</v>
      </c>
      <c r="B18" s="8" t="s">
        <v>341</v>
      </c>
      <c r="C18" s="8" t="s">
        <v>1235</v>
      </c>
      <c r="D18" s="8">
        <v>94</v>
      </c>
      <c r="E18" s="8" t="s">
        <v>855</v>
      </c>
      <c r="F18" s="8">
        <v>1</v>
      </c>
      <c r="G18" s="8">
        <v>2</v>
      </c>
      <c r="H18" s="8">
        <v>2</v>
      </c>
      <c r="I18" s="8">
        <v>4</v>
      </c>
      <c r="J18" s="8">
        <v>1</v>
      </c>
      <c r="K18" s="8">
        <v>1</v>
      </c>
      <c r="L18" s="8" t="s">
        <v>1236</v>
      </c>
      <c r="M18" s="8" t="s">
        <v>1237</v>
      </c>
      <c r="N18" s="8" t="s">
        <v>1238</v>
      </c>
      <c r="O18" s="8" t="s">
        <v>786</v>
      </c>
      <c r="P18" s="8">
        <v>0</v>
      </c>
    </row>
    <row r="19" spans="1:16" ht="14.1" customHeight="1" x14ac:dyDescent="0.25">
      <c r="A19" s="8" t="s">
        <v>33</v>
      </c>
      <c r="B19" s="8" t="s">
        <v>341</v>
      </c>
      <c r="C19" s="8">
        <v>43</v>
      </c>
      <c r="D19" s="8">
        <v>56</v>
      </c>
      <c r="E19" s="8" t="s">
        <v>756</v>
      </c>
      <c r="F19" s="8" t="s">
        <v>672</v>
      </c>
      <c r="G19" s="8">
        <v>1</v>
      </c>
      <c r="H19" s="8">
        <v>2</v>
      </c>
      <c r="I19" s="8">
        <v>4</v>
      </c>
      <c r="J19" s="8">
        <v>1</v>
      </c>
      <c r="K19" s="8">
        <v>1</v>
      </c>
      <c r="L19" s="8" t="s">
        <v>869</v>
      </c>
      <c r="M19" s="8" t="s">
        <v>1239</v>
      </c>
      <c r="N19" s="8">
        <v>25</v>
      </c>
      <c r="O19" s="8">
        <v>0</v>
      </c>
      <c r="P19" s="8">
        <v>0</v>
      </c>
    </row>
    <row r="20" spans="1:16" ht="14.1" customHeight="1" x14ac:dyDescent="0.25">
      <c r="A20" s="8" t="s">
        <v>35</v>
      </c>
      <c r="B20" s="8" t="s">
        <v>341</v>
      </c>
      <c r="C20" s="8" t="s">
        <v>1240</v>
      </c>
      <c r="D20" s="8">
        <v>53</v>
      </c>
      <c r="E20" s="8" t="s">
        <v>842</v>
      </c>
      <c r="F20" s="8" t="s">
        <v>672</v>
      </c>
      <c r="G20" s="8">
        <v>1</v>
      </c>
      <c r="H20" s="8">
        <v>2</v>
      </c>
      <c r="I20" s="8">
        <v>1</v>
      </c>
      <c r="J20" s="8">
        <v>1</v>
      </c>
      <c r="K20" s="8">
        <v>1</v>
      </c>
      <c r="L20" s="8" t="s">
        <v>1241</v>
      </c>
      <c r="M20" s="8" t="s">
        <v>1242</v>
      </c>
      <c r="N20" s="8" t="s">
        <v>1151</v>
      </c>
      <c r="O20" s="8">
        <v>0</v>
      </c>
      <c r="P20" s="8">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P13"/>
  <sheetViews>
    <sheetView zoomScaleNormal="100" zoomScalePageLayoutView="125" workbookViewId="0">
      <selection activeCell="G24" sqref="G24"/>
    </sheetView>
  </sheetViews>
  <sheetFormatPr defaultColWidth="8.88671875" defaultRowHeight="13.2" x14ac:dyDescent="0.25"/>
  <cols>
    <col min="1" max="1" width="12.6640625" customWidth="1"/>
    <col min="2" max="2" width="12.33203125" customWidth="1"/>
    <col min="3" max="13" width="11.88671875" style="13" customWidth="1"/>
  </cols>
  <sheetData>
    <row r="1" spans="1:16" ht="12.75" customHeight="1" x14ac:dyDescent="0.25">
      <c r="A1" s="126" t="s">
        <v>1243</v>
      </c>
      <c r="B1" s="126"/>
      <c r="C1" s="126"/>
      <c r="D1" s="126"/>
      <c r="E1" s="126"/>
      <c r="F1" s="126"/>
      <c r="G1" s="126"/>
      <c r="H1" s="126"/>
      <c r="I1" s="126"/>
      <c r="J1" s="126"/>
      <c r="K1" s="126"/>
      <c r="L1" s="126"/>
      <c r="M1" s="126"/>
      <c r="N1" s="126"/>
      <c r="O1" s="126"/>
      <c r="P1" s="126"/>
    </row>
    <row r="2" spans="1:16" ht="12.75" customHeight="1" x14ac:dyDescent="0.25">
      <c r="A2" s="126"/>
      <c r="B2" s="126"/>
      <c r="C2" s="126"/>
      <c r="D2" s="126"/>
      <c r="E2" s="126"/>
      <c r="F2" s="126"/>
      <c r="G2" s="126"/>
      <c r="H2" s="126"/>
      <c r="I2" s="126"/>
      <c r="J2" s="126"/>
      <c r="K2" s="126"/>
      <c r="L2" s="126"/>
      <c r="M2" s="126"/>
      <c r="N2" s="126"/>
      <c r="O2" s="126"/>
      <c r="P2" s="126"/>
    </row>
    <row r="3" spans="1:16" ht="12.75" customHeight="1" x14ac:dyDescent="0.25">
      <c r="A3" s="126"/>
      <c r="B3" s="126"/>
      <c r="C3" s="126"/>
      <c r="D3" s="126"/>
      <c r="E3" s="126"/>
      <c r="F3" s="126"/>
      <c r="G3" s="126"/>
      <c r="H3" s="126"/>
      <c r="I3" s="126"/>
      <c r="J3" s="126"/>
      <c r="K3" s="126"/>
      <c r="L3" s="126"/>
      <c r="M3" s="126"/>
      <c r="N3" s="126"/>
      <c r="O3" s="126"/>
      <c r="P3" s="126"/>
    </row>
    <row r="4" spans="1:16" ht="12.75" customHeight="1" x14ac:dyDescent="0.25">
      <c r="A4" s="126"/>
      <c r="B4" s="126"/>
      <c r="C4" s="126"/>
      <c r="D4" s="126"/>
      <c r="E4" s="126"/>
      <c r="F4" s="126"/>
      <c r="G4" s="126"/>
      <c r="H4" s="126"/>
      <c r="I4" s="126"/>
      <c r="J4" s="126"/>
      <c r="K4" s="126"/>
      <c r="L4" s="126"/>
      <c r="M4" s="126"/>
      <c r="N4" s="126"/>
      <c r="O4" s="126"/>
      <c r="P4" s="126"/>
    </row>
    <row r="5" spans="1:16" ht="12.75" customHeight="1" x14ac:dyDescent="0.25">
      <c r="A5" s="126"/>
      <c r="B5" s="126"/>
      <c r="C5" s="126"/>
      <c r="D5" s="126"/>
      <c r="E5" s="126"/>
      <c r="F5" s="126"/>
      <c r="G5" s="126"/>
      <c r="H5" s="126"/>
      <c r="I5" s="126"/>
      <c r="J5" s="126"/>
      <c r="K5" s="126"/>
      <c r="L5" s="126"/>
      <c r="M5" s="126"/>
      <c r="N5" s="126"/>
      <c r="O5" s="126"/>
      <c r="P5" s="126"/>
    </row>
    <row r="6" spans="1:16" ht="12.75" customHeight="1" x14ac:dyDescent="0.25">
      <c r="A6" s="126"/>
      <c r="B6" s="126"/>
      <c r="C6" s="126"/>
      <c r="D6" s="126"/>
      <c r="E6" s="126"/>
      <c r="F6" s="126"/>
      <c r="G6" s="126"/>
      <c r="H6" s="126"/>
      <c r="I6" s="126"/>
      <c r="J6" s="126"/>
      <c r="K6" s="126"/>
      <c r="L6" s="126"/>
      <c r="M6" s="126"/>
      <c r="N6" s="126"/>
      <c r="O6" s="126"/>
      <c r="P6" s="126"/>
    </row>
    <row r="7" spans="1:16" ht="12.75" customHeight="1" x14ac:dyDescent="0.25">
      <c r="A7" s="126"/>
      <c r="B7" s="126"/>
      <c r="C7" s="126"/>
      <c r="D7" s="126"/>
      <c r="E7" s="126"/>
      <c r="F7" s="126"/>
      <c r="G7" s="126"/>
      <c r="H7" s="126"/>
      <c r="I7" s="126"/>
      <c r="J7" s="126"/>
      <c r="K7" s="126"/>
      <c r="L7" s="126"/>
      <c r="M7" s="126"/>
      <c r="N7" s="126"/>
      <c r="O7" s="126"/>
      <c r="P7" s="126"/>
    </row>
    <row r="8" spans="1:16" s="27" customFormat="1" ht="42.9" customHeight="1" x14ac:dyDescent="0.25">
      <c r="A8" s="9" t="s">
        <v>583</v>
      </c>
      <c r="B8" s="11" t="s">
        <v>1200</v>
      </c>
      <c r="C8" s="9" t="s">
        <v>908</v>
      </c>
      <c r="D8" s="9" t="s">
        <v>909</v>
      </c>
      <c r="E8" s="9" t="s">
        <v>910</v>
      </c>
      <c r="F8" s="9" t="s">
        <v>1172</v>
      </c>
      <c r="G8" s="9" t="s">
        <v>913</v>
      </c>
      <c r="H8" s="9" t="s">
        <v>914</v>
      </c>
      <c r="I8" s="9" t="s">
        <v>1195</v>
      </c>
      <c r="J8" s="9" t="s">
        <v>1196</v>
      </c>
      <c r="K8" s="9" t="s">
        <v>1190</v>
      </c>
      <c r="L8" s="9" t="s">
        <v>739</v>
      </c>
      <c r="M8" s="9" t="s">
        <v>740</v>
      </c>
      <c r="N8" s="9" t="s">
        <v>741</v>
      </c>
      <c r="O8" s="9" t="s">
        <v>742</v>
      </c>
      <c r="P8" s="9" t="s">
        <v>743</v>
      </c>
    </row>
    <row r="9" spans="1:16" ht="14.1" customHeight="1" x14ac:dyDescent="0.25">
      <c r="A9" s="8" t="s">
        <v>19</v>
      </c>
      <c r="B9" s="8" t="s">
        <v>264</v>
      </c>
      <c r="C9" s="8" t="s">
        <v>1244</v>
      </c>
      <c r="D9" s="8">
        <v>91</v>
      </c>
      <c r="E9" s="8" t="s">
        <v>681</v>
      </c>
      <c r="F9" s="8" t="s">
        <v>613</v>
      </c>
      <c r="G9" s="8">
        <v>1</v>
      </c>
      <c r="H9" s="8">
        <v>1</v>
      </c>
      <c r="I9" s="8">
        <v>4</v>
      </c>
      <c r="J9" s="8">
        <v>1</v>
      </c>
      <c r="K9" s="8">
        <v>1</v>
      </c>
      <c r="L9" s="8" t="s">
        <v>978</v>
      </c>
      <c r="M9" s="8" t="s">
        <v>1245</v>
      </c>
      <c r="N9" s="8" t="s">
        <v>1246</v>
      </c>
      <c r="O9" s="8" t="s">
        <v>1247</v>
      </c>
      <c r="P9" s="8" t="s">
        <v>1227</v>
      </c>
    </row>
    <row r="10" spans="1:16" ht="14.1" customHeight="1" x14ac:dyDescent="0.25">
      <c r="A10" s="8" t="s">
        <v>29</v>
      </c>
      <c r="B10" s="8" t="s">
        <v>264</v>
      </c>
      <c r="C10" s="8" t="s">
        <v>1248</v>
      </c>
      <c r="D10" s="8">
        <v>16</v>
      </c>
      <c r="E10" s="8" t="s">
        <v>927</v>
      </c>
      <c r="F10" s="8">
        <v>1</v>
      </c>
      <c r="G10" s="8">
        <v>1</v>
      </c>
      <c r="H10" s="8">
        <v>1</v>
      </c>
      <c r="I10" s="8">
        <v>1</v>
      </c>
      <c r="J10" s="8">
        <v>1</v>
      </c>
      <c r="K10" s="8">
        <v>1</v>
      </c>
      <c r="L10" s="8" t="s">
        <v>1249</v>
      </c>
      <c r="M10" s="8" t="s">
        <v>1136</v>
      </c>
      <c r="N10" s="8" t="s">
        <v>969</v>
      </c>
      <c r="O10" s="8">
        <v>0</v>
      </c>
      <c r="P10" s="8" t="s">
        <v>969</v>
      </c>
    </row>
    <row r="11" spans="1:16" ht="14.1" customHeight="1" x14ac:dyDescent="0.25">
      <c r="A11" s="8" t="s">
        <v>31</v>
      </c>
      <c r="B11" s="8" t="s">
        <v>264</v>
      </c>
      <c r="C11" s="8" t="s">
        <v>1250</v>
      </c>
      <c r="D11" s="8">
        <v>12</v>
      </c>
      <c r="E11" s="8" t="s">
        <v>1076</v>
      </c>
      <c r="F11" s="8" t="s">
        <v>987</v>
      </c>
      <c r="G11" s="8">
        <v>1</v>
      </c>
      <c r="H11" s="8">
        <v>1</v>
      </c>
      <c r="I11" s="8">
        <v>4</v>
      </c>
      <c r="J11" s="8">
        <v>1</v>
      </c>
      <c r="K11" s="8">
        <v>1</v>
      </c>
      <c r="L11" s="8">
        <v>25</v>
      </c>
      <c r="M11" s="8" t="s">
        <v>1251</v>
      </c>
      <c r="N11" s="8" t="s">
        <v>1252</v>
      </c>
      <c r="O11" s="8">
        <v>0</v>
      </c>
      <c r="P11" s="8">
        <v>0</v>
      </c>
    </row>
    <row r="12" spans="1:16" ht="14.1" customHeight="1" x14ac:dyDescent="0.25">
      <c r="A12" s="8" t="s">
        <v>33</v>
      </c>
      <c r="B12" s="8" t="s">
        <v>264</v>
      </c>
      <c r="C12" s="8">
        <v>11</v>
      </c>
      <c r="D12" s="8">
        <v>14</v>
      </c>
      <c r="E12" s="8" t="s">
        <v>934</v>
      </c>
      <c r="F12" s="8">
        <v>1</v>
      </c>
      <c r="G12" s="8">
        <v>1</v>
      </c>
      <c r="H12" s="8">
        <v>1</v>
      </c>
      <c r="I12" s="8">
        <v>1</v>
      </c>
      <c r="J12" s="8">
        <v>1</v>
      </c>
      <c r="K12" s="8">
        <v>1</v>
      </c>
      <c r="L12" s="8" t="s">
        <v>1253</v>
      </c>
      <c r="M12" s="8" t="s">
        <v>1253</v>
      </c>
      <c r="N12" s="8" t="s">
        <v>1166</v>
      </c>
      <c r="O12" s="8">
        <v>0</v>
      </c>
      <c r="P12" s="8">
        <v>0</v>
      </c>
    </row>
    <row r="13" spans="1:16" ht="14.1" customHeight="1" x14ac:dyDescent="0.25">
      <c r="A13" s="8" t="s">
        <v>35</v>
      </c>
      <c r="B13" s="8" t="s">
        <v>264</v>
      </c>
      <c r="C13" s="8">
        <v>18</v>
      </c>
      <c r="D13" s="8">
        <v>22</v>
      </c>
      <c r="E13" s="8" t="s">
        <v>842</v>
      </c>
      <c r="F13" s="8">
        <v>1</v>
      </c>
      <c r="G13" s="8">
        <v>1</v>
      </c>
      <c r="H13" s="8">
        <v>1</v>
      </c>
      <c r="I13" s="8">
        <v>1</v>
      </c>
      <c r="J13" s="8">
        <v>1</v>
      </c>
      <c r="K13" s="8">
        <v>1</v>
      </c>
      <c r="L13" s="8" t="s">
        <v>1212</v>
      </c>
      <c r="M13" s="8">
        <v>50</v>
      </c>
      <c r="N13" s="8" t="s">
        <v>662</v>
      </c>
      <c r="O13" s="8" t="s">
        <v>1254</v>
      </c>
      <c r="P13" s="8">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P20"/>
  <sheetViews>
    <sheetView zoomScaleNormal="100" zoomScalePageLayoutView="125" workbookViewId="0">
      <selection activeCell="E26" sqref="E26"/>
    </sheetView>
  </sheetViews>
  <sheetFormatPr defaultColWidth="8.88671875" defaultRowHeight="13.2" x14ac:dyDescent="0.25"/>
  <cols>
    <col min="1" max="2" width="11.44140625" customWidth="1"/>
    <col min="3" max="13" width="11.88671875" style="13" customWidth="1"/>
    <col min="14" max="14" width="12" customWidth="1"/>
    <col min="15" max="15" width="12.33203125" customWidth="1"/>
    <col min="16" max="16" width="11.88671875" customWidth="1"/>
  </cols>
  <sheetData>
    <row r="1" spans="1:16" ht="12.75" customHeight="1" x14ac:dyDescent="0.25">
      <c r="A1" s="126" t="s">
        <v>1255</v>
      </c>
      <c r="B1" s="126"/>
      <c r="C1" s="126"/>
      <c r="D1" s="126"/>
      <c r="E1" s="126"/>
      <c r="F1" s="126"/>
      <c r="G1" s="126"/>
      <c r="H1" s="126"/>
      <c r="I1" s="126"/>
      <c r="J1" s="126"/>
      <c r="K1" s="126"/>
      <c r="L1" s="126"/>
      <c r="M1" s="126"/>
      <c r="N1" s="126"/>
      <c r="O1" s="126"/>
      <c r="P1" s="126"/>
    </row>
    <row r="2" spans="1:16" ht="12.75" customHeight="1" x14ac:dyDescent="0.25">
      <c r="A2" s="126"/>
      <c r="B2" s="126"/>
      <c r="C2" s="126"/>
      <c r="D2" s="126"/>
      <c r="E2" s="126"/>
      <c r="F2" s="126"/>
      <c r="G2" s="126"/>
      <c r="H2" s="126"/>
      <c r="I2" s="126"/>
      <c r="J2" s="126"/>
      <c r="K2" s="126"/>
      <c r="L2" s="126"/>
      <c r="M2" s="126"/>
      <c r="N2" s="126"/>
      <c r="O2" s="126"/>
      <c r="P2" s="126"/>
    </row>
    <row r="3" spans="1:16" ht="12.75" customHeight="1" x14ac:dyDescent="0.25">
      <c r="A3" s="126"/>
      <c r="B3" s="126"/>
      <c r="C3" s="126"/>
      <c r="D3" s="126"/>
      <c r="E3" s="126"/>
      <c r="F3" s="126"/>
      <c r="G3" s="126"/>
      <c r="H3" s="126"/>
      <c r="I3" s="126"/>
      <c r="J3" s="126"/>
      <c r="K3" s="126"/>
      <c r="L3" s="126"/>
      <c r="M3" s="126"/>
      <c r="N3" s="126"/>
      <c r="O3" s="126"/>
      <c r="P3" s="126"/>
    </row>
    <row r="4" spans="1:16" ht="12.75" customHeight="1" x14ac:dyDescent="0.25">
      <c r="A4" s="126"/>
      <c r="B4" s="126"/>
      <c r="C4" s="126"/>
      <c r="D4" s="126"/>
      <c r="E4" s="126"/>
      <c r="F4" s="126"/>
      <c r="G4" s="126"/>
      <c r="H4" s="126"/>
      <c r="I4" s="126"/>
      <c r="J4" s="126"/>
      <c r="K4" s="126"/>
      <c r="L4" s="126"/>
      <c r="M4" s="126"/>
      <c r="N4" s="126"/>
      <c r="O4" s="126"/>
      <c r="P4" s="126"/>
    </row>
    <row r="5" spans="1:16" ht="12.75" customHeight="1" x14ac:dyDescent="0.25">
      <c r="A5" s="126"/>
      <c r="B5" s="126"/>
      <c r="C5" s="126"/>
      <c r="D5" s="126"/>
      <c r="E5" s="126"/>
      <c r="F5" s="126"/>
      <c r="G5" s="126"/>
      <c r="H5" s="126"/>
      <c r="I5" s="126"/>
      <c r="J5" s="126"/>
      <c r="K5" s="126"/>
      <c r="L5" s="126"/>
      <c r="M5" s="126"/>
      <c r="N5" s="126"/>
      <c r="O5" s="126"/>
      <c r="P5" s="126"/>
    </row>
    <row r="6" spans="1:16" ht="12.75" customHeight="1" x14ac:dyDescent="0.25">
      <c r="A6" s="126"/>
      <c r="B6" s="126"/>
      <c r="C6" s="126"/>
      <c r="D6" s="126"/>
      <c r="E6" s="126"/>
      <c r="F6" s="126"/>
      <c r="G6" s="126"/>
      <c r="H6" s="126"/>
      <c r="I6" s="126"/>
      <c r="J6" s="126"/>
      <c r="K6" s="126"/>
      <c r="L6" s="126"/>
      <c r="M6" s="126"/>
      <c r="N6" s="126"/>
      <c r="O6" s="126"/>
      <c r="P6" s="126"/>
    </row>
    <row r="7" spans="1:16" ht="12.75" customHeight="1" x14ac:dyDescent="0.25">
      <c r="A7" s="126"/>
      <c r="B7" s="126"/>
      <c r="C7" s="126"/>
      <c r="D7" s="126"/>
      <c r="E7" s="126"/>
      <c r="F7" s="126"/>
      <c r="G7" s="126"/>
      <c r="H7" s="126"/>
      <c r="I7" s="126"/>
      <c r="J7" s="126"/>
      <c r="K7" s="126"/>
      <c r="L7" s="126"/>
      <c r="M7" s="126"/>
      <c r="N7" s="126"/>
      <c r="O7" s="126"/>
      <c r="P7" s="126"/>
    </row>
    <row r="8" spans="1:16" s="27" customFormat="1" ht="42.9" customHeight="1" x14ac:dyDescent="0.25">
      <c r="A8" s="9" t="s">
        <v>583</v>
      </c>
      <c r="B8" s="11" t="s">
        <v>1200</v>
      </c>
      <c r="C8" s="9" t="s">
        <v>908</v>
      </c>
      <c r="D8" s="9" t="s">
        <v>909</v>
      </c>
      <c r="E8" s="9" t="s">
        <v>910</v>
      </c>
      <c r="F8" s="9" t="s">
        <v>1176</v>
      </c>
      <c r="G8" s="9" t="s">
        <v>913</v>
      </c>
      <c r="H8" s="9" t="s">
        <v>914</v>
      </c>
      <c r="I8" s="9" t="s">
        <v>1195</v>
      </c>
      <c r="J8" s="9" t="s">
        <v>1196</v>
      </c>
      <c r="K8" s="9" t="s">
        <v>1190</v>
      </c>
      <c r="L8" s="9" t="s">
        <v>739</v>
      </c>
      <c r="M8" s="9" t="s">
        <v>740</v>
      </c>
      <c r="N8" s="9" t="s">
        <v>741</v>
      </c>
      <c r="O8" s="9" t="s">
        <v>742</v>
      </c>
      <c r="P8" s="9" t="s">
        <v>743</v>
      </c>
    </row>
    <row r="9" spans="1:16" ht="14.1" customHeight="1" x14ac:dyDescent="0.25">
      <c r="A9" s="8" t="s">
        <v>19</v>
      </c>
      <c r="B9" s="8" t="s">
        <v>264</v>
      </c>
      <c r="C9" s="8" t="s">
        <v>1256</v>
      </c>
      <c r="D9" s="8">
        <v>342</v>
      </c>
      <c r="E9" s="8" t="s">
        <v>666</v>
      </c>
      <c r="F9" s="8" t="s">
        <v>1202</v>
      </c>
      <c r="G9" s="8">
        <v>1</v>
      </c>
      <c r="H9" s="8">
        <v>2</v>
      </c>
      <c r="I9" s="8">
        <v>4</v>
      </c>
      <c r="J9" s="8">
        <v>1</v>
      </c>
      <c r="K9" s="8">
        <v>1</v>
      </c>
      <c r="L9" s="8" t="s">
        <v>1257</v>
      </c>
      <c r="M9" s="8" t="s">
        <v>1258</v>
      </c>
      <c r="N9" s="8" t="s">
        <v>1259</v>
      </c>
      <c r="O9" s="8" t="s">
        <v>1260</v>
      </c>
      <c r="P9" s="8" t="s">
        <v>1261</v>
      </c>
    </row>
    <row r="10" spans="1:16" ht="14.1" customHeight="1" x14ac:dyDescent="0.25">
      <c r="A10" s="8" t="s">
        <v>29</v>
      </c>
      <c r="B10" s="8" t="s">
        <v>264</v>
      </c>
      <c r="C10" s="8" t="s">
        <v>1262</v>
      </c>
      <c r="D10" s="8">
        <v>51</v>
      </c>
      <c r="E10" s="8" t="s">
        <v>805</v>
      </c>
      <c r="F10" s="8" t="s">
        <v>1202</v>
      </c>
      <c r="G10" s="8">
        <v>1</v>
      </c>
      <c r="H10" s="8">
        <v>2</v>
      </c>
      <c r="I10" s="8">
        <v>1</v>
      </c>
      <c r="J10" s="8">
        <v>1</v>
      </c>
      <c r="K10" s="8">
        <v>1</v>
      </c>
      <c r="L10" s="8" t="s">
        <v>1263</v>
      </c>
      <c r="M10" s="8" t="s">
        <v>1264</v>
      </c>
      <c r="N10" s="8" t="s">
        <v>1265</v>
      </c>
      <c r="O10" s="8" t="s">
        <v>1266</v>
      </c>
      <c r="P10" s="8" t="s">
        <v>1221</v>
      </c>
    </row>
    <row r="11" spans="1:16" ht="14.1" customHeight="1" x14ac:dyDescent="0.25">
      <c r="A11" s="8" t="s">
        <v>31</v>
      </c>
      <c r="B11" s="8" t="s">
        <v>264</v>
      </c>
      <c r="C11" s="8" t="s">
        <v>1267</v>
      </c>
      <c r="D11" s="8">
        <v>23</v>
      </c>
      <c r="E11" s="8" t="s">
        <v>842</v>
      </c>
      <c r="F11" s="8">
        <v>1</v>
      </c>
      <c r="G11" s="8">
        <v>1</v>
      </c>
      <c r="H11" s="8">
        <v>1</v>
      </c>
      <c r="I11" s="8">
        <v>4</v>
      </c>
      <c r="J11" s="8">
        <v>1</v>
      </c>
      <c r="K11" s="8">
        <v>1</v>
      </c>
      <c r="L11" s="8" t="s">
        <v>1056</v>
      </c>
      <c r="M11" s="8" t="s">
        <v>1162</v>
      </c>
      <c r="N11" s="8" t="s">
        <v>1268</v>
      </c>
      <c r="O11" s="8">
        <v>0</v>
      </c>
      <c r="P11" s="8">
        <v>0</v>
      </c>
    </row>
    <row r="12" spans="1:16" ht="14.1" customHeight="1" x14ac:dyDescent="0.25">
      <c r="A12" s="8" t="s">
        <v>33</v>
      </c>
      <c r="B12" s="8" t="s">
        <v>264</v>
      </c>
      <c r="C12" s="8">
        <v>30</v>
      </c>
      <c r="D12" s="8">
        <v>43</v>
      </c>
      <c r="E12" s="8" t="s">
        <v>562</v>
      </c>
      <c r="F12" s="8" t="s">
        <v>1157</v>
      </c>
      <c r="G12" s="8">
        <v>2</v>
      </c>
      <c r="H12" s="8">
        <v>2</v>
      </c>
      <c r="I12" s="8">
        <v>2</v>
      </c>
      <c r="J12" s="8">
        <v>1</v>
      </c>
      <c r="K12" s="8">
        <v>1</v>
      </c>
      <c r="L12" s="8" t="s">
        <v>1269</v>
      </c>
      <c r="M12" s="8" t="s">
        <v>1270</v>
      </c>
      <c r="N12" s="8" t="s">
        <v>1271</v>
      </c>
      <c r="O12" s="8">
        <v>0</v>
      </c>
      <c r="P12" s="8" t="s">
        <v>1272</v>
      </c>
    </row>
    <row r="13" spans="1:16" ht="14.1" customHeight="1" x14ac:dyDescent="0.25">
      <c r="A13" s="8" t="s">
        <v>35</v>
      </c>
      <c r="B13" s="8" t="s">
        <v>264</v>
      </c>
      <c r="C13" s="8" t="s">
        <v>1273</v>
      </c>
      <c r="D13" s="8">
        <v>90</v>
      </c>
      <c r="E13" s="8" t="s">
        <v>619</v>
      </c>
      <c r="F13" s="8" t="s">
        <v>1274</v>
      </c>
      <c r="G13" s="8">
        <v>2</v>
      </c>
      <c r="H13" s="8">
        <v>2</v>
      </c>
      <c r="I13" s="8">
        <v>4</v>
      </c>
      <c r="J13" s="8">
        <v>1</v>
      </c>
      <c r="K13" s="8">
        <v>1</v>
      </c>
      <c r="L13" s="8" t="s">
        <v>1275</v>
      </c>
      <c r="M13" s="8" t="s">
        <v>1276</v>
      </c>
      <c r="N13" s="8" t="s">
        <v>1277</v>
      </c>
      <c r="O13" s="8" t="s">
        <v>636</v>
      </c>
      <c r="P13" s="8" t="s">
        <v>1278</v>
      </c>
    </row>
    <row r="14" spans="1:16" ht="14.1" customHeight="1" x14ac:dyDescent="0.25">
      <c r="A14" s="8" t="s">
        <v>37</v>
      </c>
      <c r="B14" s="8" t="s">
        <v>264</v>
      </c>
      <c r="C14" s="8">
        <v>20</v>
      </c>
      <c r="D14" s="8">
        <v>32</v>
      </c>
      <c r="E14" s="8" t="s">
        <v>832</v>
      </c>
      <c r="F14" s="8" t="s">
        <v>987</v>
      </c>
      <c r="G14" s="8">
        <v>1</v>
      </c>
      <c r="H14" s="8">
        <v>1</v>
      </c>
      <c r="I14" s="8">
        <v>4</v>
      </c>
      <c r="J14" s="8">
        <v>1</v>
      </c>
      <c r="K14" s="8">
        <v>1</v>
      </c>
      <c r="L14" s="8" t="s">
        <v>969</v>
      </c>
      <c r="M14" s="8" t="s">
        <v>971</v>
      </c>
      <c r="N14" s="8" t="s">
        <v>1136</v>
      </c>
      <c r="O14" s="8" t="s">
        <v>639</v>
      </c>
      <c r="P14" s="8" t="s">
        <v>1019</v>
      </c>
    </row>
    <row r="15" spans="1:16" ht="14.1" customHeight="1" x14ac:dyDescent="0.25">
      <c r="A15" s="8" t="s">
        <v>19</v>
      </c>
      <c r="B15" s="8" t="s">
        <v>341</v>
      </c>
      <c r="C15" s="8" t="s">
        <v>1226</v>
      </c>
      <c r="D15" s="8">
        <v>13</v>
      </c>
      <c r="E15" s="8" t="s">
        <v>906</v>
      </c>
      <c r="F15" s="8" t="s">
        <v>1279</v>
      </c>
      <c r="G15" s="8">
        <v>2</v>
      </c>
      <c r="H15" s="8">
        <v>2</v>
      </c>
      <c r="I15" s="8">
        <v>3</v>
      </c>
      <c r="J15" s="8">
        <v>1</v>
      </c>
      <c r="K15" s="8">
        <v>1</v>
      </c>
      <c r="L15" s="8" t="s">
        <v>1227</v>
      </c>
      <c r="M15" s="8" t="s">
        <v>978</v>
      </c>
      <c r="N15" s="8" t="s">
        <v>1228</v>
      </c>
      <c r="O15" s="8" t="s">
        <v>1229</v>
      </c>
      <c r="P15" s="8">
        <v>0</v>
      </c>
    </row>
    <row r="16" spans="1:16" ht="14.1" customHeight="1" x14ac:dyDescent="0.25">
      <c r="A16" s="8" t="s">
        <v>23</v>
      </c>
      <c r="B16" s="8" t="s">
        <v>341</v>
      </c>
      <c r="C16" s="8" t="s">
        <v>1230</v>
      </c>
      <c r="D16" s="8">
        <v>17</v>
      </c>
      <c r="E16" s="8" t="s">
        <v>766</v>
      </c>
      <c r="F16" s="8">
        <v>1</v>
      </c>
      <c r="G16" s="8">
        <v>1</v>
      </c>
      <c r="H16" s="8">
        <v>1</v>
      </c>
      <c r="I16" s="8">
        <v>1</v>
      </c>
      <c r="J16" s="8">
        <v>1</v>
      </c>
      <c r="K16" s="8">
        <v>1</v>
      </c>
      <c r="L16" s="8" t="s">
        <v>1087</v>
      </c>
      <c r="M16" s="8" t="s">
        <v>1231</v>
      </c>
      <c r="N16" s="8" t="s">
        <v>1134</v>
      </c>
      <c r="O16" s="8" t="s">
        <v>1087</v>
      </c>
      <c r="P16" s="8">
        <v>0</v>
      </c>
    </row>
    <row r="17" spans="1:16" ht="14.1" customHeight="1" x14ac:dyDescent="0.25">
      <c r="A17" s="8" t="s">
        <v>25</v>
      </c>
      <c r="B17" s="8" t="s">
        <v>341</v>
      </c>
      <c r="C17" s="8" t="s">
        <v>1232</v>
      </c>
      <c r="D17" s="8">
        <v>51</v>
      </c>
      <c r="E17" s="8" t="s">
        <v>697</v>
      </c>
      <c r="F17" s="8">
        <v>1</v>
      </c>
      <c r="G17" s="8">
        <v>1</v>
      </c>
      <c r="H17" s="8">
        <v>1</v>
      </c>
      <c r="I17" s="8">
        <v>1</v>
      </c>
      <c r="J17" s="8">
        <v>1</v>
      </c>
      <c r="K17" s="8">
        <v>1</v>
      </c>
      <c r="L17" s="8" t="s">
        <v>1233</v>
      </c>
      <c r="M17" s="8" t="s">
        <v>1089</v>
      </c>
      <c r="N17" s="8" t="s">
        <v>1234</v>
      </c>
      <c r="O17" s="8" t="s">
        <v>1233</v>
      </c>
      <c r="P17" s="8">
        <v>0</v>
      </c>
    </row>
    <row r="18" spans="1:16" ht="14.1" customHeight="1" x14ac:dyDescent="0.25">
      <c r="A18" s="8" t="s">
        <v>29</v>
      </c>
      <c r="B18" s="8" t="s">
        <v>341</v>
      </c>
      <c r="C18" s="8" t="s">
        <v>1235</v>
      </c>
      <c r="D18" s="8">
        <v>94</v>
      </c>
      <c r="E18" s="8" t="s">
        <v>855</v>
      </c>
      <c r="F18" s="8" t="s">
        <v>1133</v>
      </c>
      <c r="G18" s="8">
        <v>2</v>
      </c>
      <c r="H18" s="8">
        <v>2</v>
      </c>
      <c r="I18" s="8">
        <v>4</v>
      </c>
      <c r="J18" s="8">
        <v>1</v>
      </c>
      <c r="K18" s="8">
        <v>1</v>
      </c>
      <c r="L18" s="8" t="s">
        <v>1236</v>
      </c>
      <c r="M18" s="8" t="s">
        <v>1237</v>
      </c>
      <c r="N18" s="8" t="s">
        <v>1238</v>
      </c>
      <c r="O18" s="8" t="s">
        <v>786</v>
      </c>
      <c r="P18" s="8">
        <v>0</v>
      </c>
    </row>
    <row r="19" spans="1:16" ht="14.1" customHeight="1" x14ac:dyDescent="0.25">
      <c r="A19" s="8" t="s">
        <v>33</v>
      </c>
      <c r="B19" s="8" t="s">
        <v>341</v>
      </c>
      <c r="C19" s="8">
        <v>43</v>
      </c>
      <c r="D19" s="8">
        <v>56</v>
      </c>
      <c r="E19" s="8" t="s">
        <v>756</v>
      </c>
      <c r="F19" s="8" t="s">
        <v>646</v>
      </c>
      <c r="G19" s="8">
        <v>1</v>
      </c>
      <c r="H19" s="8">
        <v>2</v>
      </c>
      <c r="I19" s="8">
        <v>4</v>
      </c>
      <c r="J19" s="8">
        <v>1</v>
      </c>
      <c r="K19" s="8">
        <v>1</v>
      </c>
      <c r="L19" s="8" t="s">
        <v>869</v>
      </c>
      <c r="M19" s="8" t="s">
        <v>1239</v>
      </c>
      <c r="N19" s="8">
        <v>25</v>
      </c>
      <c r="O19" s="8">
        <v>0</v>
      </c>
      <c r="P19" s="8">
        <v>0</v>
      </c>
    </row>
    <row r="20" spans="1:16" ht="14.1" customHeight="1" x14ac:dyDescent="0.25">
      <c r="A20" s="8" t="s">
        <v>35</v>
      </c>
      <c r="B20" s="8" t="s">
        <v>341</v>
      </c>
      <c r="C20" s="8" t="s">
        <v>1240</v>
      </c>
      <c r="D20" s="8">
        <v>53</v>
      </c>
      <c r="E20" s="8" t="s">
        <v>842</v>
      </c>
      <c r="F20" s="8" t="s">
        <v>1060</v>
      </c>
      <c r="G20" s="8">
        <v>1</v>
      </c>
      <c r="H20" s="8">
        <v>2</v>
      </c>
      <c r="I20" s="8">
        <v>1</v>
      </c>
      <c r="J20" s="8">
        <v>1</v>
      </c>
      <c r="K20" s="8">
        <v>1</v>
      </c>
      <c r="L20" s="8" t="s">
        <v>1241</v>
      </c>
      <c r="M20" s="8" t="s">
        <v>1242</v>
      </c>
      <c r="N20" s="8" t="s">
        <v>1151</v>
      </c>
      <c r="O20" s="8">
        <v>0</v>
      </c>
      <c r="P20" s="8">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P7"/>
  <sheetViews>
    <sheetView zoomScale="110" zoomScaleNormal="110" workbookViewId="0">
      <selection sqref="A1:P5"/>
    </sheetView>
  </sheetViews>
  <sheetFormatPr defaultRowHeight="13.2" x14ac:dyDescent="0.25"/>
  <cols>
    <col min="1" max="1" width="14.109375" customWidth="1"/>
    <col min="6" max="6" width="13.88671875" customWidth="1"/>
  </cols>
  <sheetData>
    <row r="1" spans="1:16" ht="12.75" customHeight="1" x14ac:dyDescent="0.25">
      <c r="A1" s="126" t="s">
        <v>1280</v>
      </c>
      <c r="B1" s="126"/>
      <c r="C1" s="126"/>
      <c r="D1" s="126"/>
      <c r="E1" s="126"/>
      <c r="F1" s="126"/>
      <c r="G1" s="126"/>
      <c r="H1" s="126"/>
      <c r="I1" s="126"/>
      <c r="J1" s="126"/>
      <c r="K1" s="126"/>
      <c r="L1" s="126"/>
      <c r="M1" s="126"/>
      <c r="N1" s="126"/>
      <c r="O1" s="126"/>
      <c r="P1" s="126"/>
    </row>
    <row r="2" spans="1:16" ht="12.75" customHeight="1" x14ac:dyDescent="0.25">
      <c r="A2" s="126"/>
      <c r="B2" s="126"/>
      <c r="C2" s="126"/>
      <c r="D2" s="126"/>
      <c r="E2" s="126"/>
      <c r="F2" s="126"/>
      <c r="G2" s="126"/>
      <c r="H2" s="126"/>
      <c r="I2" s="126"/>
      <c r="J2" s="126"/>
      <c r="K2" s="126"/>
      <c r="L2" s="126"/>
      <c r="M2" s="126"/>
      <c r="N2" s="126"/>
      <c r="O2" s="126"/>
      <c r="P2" s="126"/>
    </row>
    <row r="3" spans="1:16" ht="12.75" customHeight="1" x14ac:dyDescent="0.25">
      <c r="A3" s="126"/>
      <c r="B3" s="126"/>
      <c r="C3" s="126"/>
      <c r="D3" s="126"/>
      <c r="E3" s="126"/>
      <c r="F3" s="126"/>
      <c r="G3" s="126"/>
      <c r="H3" s="126"/>
      <c r="I3" s="126"/>
      <c r="J3" s="126"/>
      <c r="K3" s="126"/>
      <c r="L3" s="126"/>
      <c r="M3" s="126"/>
      <c r="N3" s="126"/>
      <c r="O3" s="126"/>
      <c r="P3" s="126"/>
    </row>
    <row r="4" spans="1:16" ht="12.75" customHeight="1" x14ac:dyDescent="0.25">
      <c r="A4" s="126"/>
      <c r="B4" s="126"/>
      <c r="C4" s="126"/>
      <c r="D4" s="126"/>
      <c r="E4" s="126"/>
      <c r="F4" s="126"/>
      <c r="G4" s="126"/>
      <c r="H4" s="126"/>
      <c r="I4" s="126"/>
      <c r="J4" s="126"/>
      <c r="K4" s="126"/>
      <c r="L4" s="126"/>
      <c r="M4" s="126"/>
      <c r="N4" s="126"/>
      <c r="O4" s="126"/>
      <c r="P4" s="126"/>
    </row>
    <row r="5" spans="1:16" ht="91.5" customHeight="1" x14ac:dyDescent="0.25">
      <c r="A5" s="126"/>
      <c r="B5" s="126"/>
      <c r="C5" s="126"/>
      <c r="D5" s="126"/>
      <c r="E5" s="126"/>
      <c r="F5" s="126"/>
      <c r="G5" s="126"/>
      <c r="H5" s="126"/>
      <c r="I5" s="126"/>
      <c r="J5" s="126"/>
      <c r="K5" s="126"/>
      <c r="L5" s="126"/>
      <c r="M5" s="126"/>
      <c r="N5" s="126"/>
      <c r="O5" s="126"/>
      <c r="P5" s="126"/>
    </row>
    <row r="6" spans="1:16" ht="79.2" x14ac:dyDescent="0.25">
      <c r="A6" s="11" t="s">
        <v>217</v>
      </c>
      <c r="B6" s="9" t="s">
        <v>908</v>
      </c>
      <c r="C6" s="9" t="s">
        <v>909</v>
      </c>
      <c r="D6" s="9" t="s">
        <v>910</v>
      </c>
      <c r="E6" s="9" t="s">
        <v>911</v>
      </c>
      <c r="F6" s="9" t="s">
        <v>912</v>
      </c>
      <c r="G6" s="9" t="s">
        <v>913</v>
      </c>
      <c r="H6" s="9" t="s">
        <v>914</v>
      </c>
      <c r="I6" s="9" t="s">
        <v>1195</v>
      </c>
      <c r="J6" s="9" t="s">
        <v>1196</v>
      </c>
      <c r="K6" s="9" t="s">
        <v>1190</v>
      </c>
      <c r="L6" s="9" t="s">
        <v>739</v>
      </c>
      <c r="M6" s="9" t="s">
        <v>740</v>
      </c>
      <c r="N6" s="9" t="s">
        <v>741</v>
      </c>
      <c r="O6" s="9" t="s">
        <v>742</v>
      </c>
      <c r="P6" s="9" t="s">
        <v>743</v>
      </c>
    </row>
    <row r="7" spans="1:16" x14ac:dyDescent="0.25">
      <c r="A7" s="8" t="s">
        <v>261</v>
      </c>
      <c r="B7" s="8">
        <v>8.85</v>
      </c>
      <c r="C7" s="8">
        <v>16</v>
      </c>
      <c r="D7" s="8">
        <v>0.55000000000000004</v>
      </c>
      <c r="E7" s="8">
        <v>64</v>
      </c>
      <c r="F7" s="8">
        <v>0.91</v>
      </c>
      <c r="G7" s="8">
        <v>1</v>
      </c>
      <c r="H7" s="8">
        <v>1</v>
      </c>
      <c r="I7" s="8" t="s">
        <v>1281</v>
      </c>
      <c r="J7" s="8" t="s">
        <v>1281</v>
      </c>
      <c r="K7" s="8" t="s">
        <v>1281</v>
      </c>
      <c r="L7" s="8">
        <v>6.25</v>
      </c>
      <c r="M7" s="8">
        <v>31.25</v>
      </c>
      <c r="N7" s="8">
        <v>43.75</v>
      </c>
      <c r="O7" s="8">
        <v>18.75</v>
      </c>
      <c r="P7" s="8">
        <v>0</v>
      </c>
    </row>
  </sheetData>
  <mergeCells count="1">
    <mergeCell ref="A1:P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8"/>
  <sheetViews>
    <sheetView workbookViewId="0">
      <selection sqref="A1:P5"/>
    </sheetView>
  </sheetViews>
  <sheetFormatPr defaultRowHeight="13.2" x14ac:dyDescent="0.25"/>
  <cols>
    <col min="1" max="1" width="25" bestFit="1" customWidth="1"/>
  </cols>
  <sheetData>
    <row r="1" spans="1:16" ht="12.75" customHeight="1" x14ac:dyDescent="0.25">
      <c r="A1" s="126" t="s">
        <v>1282</v>
      </c>
      <c r="B1" s="126"/>
      <c r="C1" s="126"/>
      <c r="D1" s="126"/>
      <c r="E1" s="126"/>
      <c r="F1" s="126"/>
      <c r="G1" s="126"/>
      <c r="H1" s="126"/>
      <c r="I1" s="126"/>
      <c r="J1" s="126"/>
      <c r="K1" s="126"/>
      <c r="L1" s="126"/>
      <c r="M1" s="126"/>
      <c r="N1" s="126"/>
      <c r="O1" s="126"/>
      <c r="P1" s="126"/>
    </row>
    <row r="2" spans="1:16" ht="12.6" customHeight="1" x14ac:dyDescent="0.25">
      <c r="A2" s="126"/>
      <c r="B2" s="126"/>
      <c r="C2" s="126"/>
      <c r="D2" s="126"/>
      <c r="E2" s="126"/>
      <c r="F2" s="126"/>
      <c r="G2" s="126"/>
      <c r="H2" s="126"/>
      <c r="I2" s="126"/>
      <c r="J2" s="126"/>
      <c r="K2" s="126"/>
      <c r="L2" s="126"/>
      <c r="M2" s="126"/>
      <c r="N2" s="126"/>
      <c r="O2" s="126"/>
      <c r="P2" s="126"/>
    </row>
    <row r="3" spans="1:16" ht="12.6" customHeight="1" x14ac:dyDescent="0.25">
      <c r="A3" s="126"/>
      <c r="B3" s="126"/>
      <c r="C3" s="126"/>
      <c r="D3" s="126"/>
      <c r="E3" s="126"/>
      <c r="F3" s="126"/>
      <c r="G3" s="126"/>
      <c r="H3" s="126"/>
      <c r="I3" s="126"/>
      <c r="J3" s="126"/>
      <c r="K3" s="126"/>
      <c r="L3" s="126"/>
      <c r="M3" s="126"/>
      <c r="N3" s="126"/>
      <c r="O3" s="126"/>
      <c r="P3" s="126"/>
    </row>
    <row r="4" spans="1:16" ht="12.6" customHeight="1" x14ac:dyDescent="0.25">
      <c r="A4" s="126"/>
      <c r="B4" s="126"/>
      <c r="C4" s="126"/>
      <c r="D4" s="126"/>
      <c r="E4" s="126"/>
      <c r="F4" s="126"/>
      <c r="G4" s="126"/>
      <c r="H4" s="126"/>
      <c r="I4" s="126"/>
      <c r="J4" s="126"/>
      <c r="K4" s="126"/>
      <c r="L4" s="126"/>
      <c r="M4" s="126"/>
      <c r="N4" s="126"/>
      <c r="O4" s="126"/>
      <c r="P4" s="126"/>
    </row>
    <row r="5" spans="1:16" ht="95.25" customHeight="1" x14ac:dyDescent="0.25">
      <c r="A5" s="126"/>
      <c r="B5" s="126"/>
      <c r="C5" s="126"/>
      <c r="D5" s="126"/>
      <c r="E5" s="126"/>
      <c r="F5" s="126"/>
      <c r="G5" s="126"/>
      <c r="H5" s="126"/>
      <c r="I5" s="126"/>
      <c r="J5" s="126"/>
      <c r="K5" s="126"/>
      <c r="L5" s="126"/>
      <c r="M5" s="126"/>
      <c r="N5" s="126"/>
      <c r="O5" s="126"/>
      <c r="P5" s="126"/>
    </row>
    <row r="6" spans="1:16" ht="79.2" x14ac:dyDescent="0.25">
      <c r="A6" s="11" t="s">
        <v>217</v>
      </c>
      <c r="B6" s="9" t="s">
        <v>908</v>
      </c>
      <c r="C6" s="9" t="s">
        <v>909</v>
      </c>
      <c r="D6" s="9" t="s">
        <v>910</v>
      </c>
      <c r="E6" s="9" t="s">
        <v>911</v>
      </c>
      <c r="F6" s="9" t="s">
        <v>1172</v>
      </c>
      <c r="G6" s="9" t="s">
        <v>913</v>
      </c>
      <c r="H6" s="9" t="s">
        <v>914</v>
      </c>
      <c r="I6" s="9" t="s">
        <v>1195</v>
      </c>
      <c r="J6" s="9" t="s">
        <v>1196</v>
      </c>
      <c r="K6" s="9" t="s">
        <v>1190</v>
      </c>
      <c r="L6" s="9" t="s">
        <v>739</v>
      </c>
      <c r="M6" s="9" t="s">
        <v>740</v>
      </c>
      <c r="N6" s="9" t="s">
        <v>741</v>
      </c>
      <c r="O6" s="9" t="s">
        <v>742</v>
      </c>
      <c r="P6" s="9" t="s">
        <v>743</v>
      </c>
    </row>
    <row r="7" spans="1:16" x14ac:dyDescent="0.25">
      <c r="A7" s="29"/>
      <c r="B7" s="30"/>
      <c r="C7" s="12"/>
      <c r="D7" s="30"/>
      <c r="E7" s="30"/>
      <c r="F7" s="30"/>
      <c r="G7" s="7"/>
      <c r="H7" s="7"/>
      <c r="I7" s="30"/>
      <c r="J7" s="30"/>
      <c r="K7" s="30"/>
      <c r="L7" s="30"/>
      <c r="M7" s="30"/>
      <c r="N7" s="7"/>
      <c r="O7" s="7"/>
      <c r="P7" s="30"/>
    </row>
    <row r="8" spans="1:16" x14ac:dyDescent="0.25">
      <c r="A8" s="138" t="s">
        <v>1283</v>
      </c>
      <c r="B8" s="139"/>
      <c r="C8" s="139"/>
      <c r="D8" s="139"/>
      <c r="E8" s="139"/>
      <c r="F8" s="139"/>
      <c r="G8" s="139"/>
      <c r="H8" s="139"/>
      <c r="I8" s="139"/>
      <c r="J8" s="139"/>
      <c r="K8" s="139"/>
      <c r="L8" s="139"/>
      <c r="M8" s="139"/>
      <c r="N8" s="139"/>
      <c r="O8" s="139"/>
      <c r="P8" s="140"/>
    </row>
  </sheetData>
  <mergeCells count="2">
    <mergeCell ref="A1:P5"/>
    <mergeCell ref="A8:P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7"/>
  <sheetViews>
    <sheetView workbookViewId="0">
      <selection activeCell="O15" sqref="O15"/>
    </sheetView>
  </sheetViews>
  <sheetFormatPr defaultRowHeight="13.2" x14ac:dyDescent="0.25"/>
  <cols>
    <col min="1" max="1" width="25" bestFit="1" customWidth="1"/>
    <col min="6" max="6" width="13.88671875" customWidth="1"/>
  </cols>
  <sheetData>
    <row r="1" spans="1:16" ht="12.75" customHeight="1" x14ac:dyDescent="0.25">
      <c r="A1" s="126" t="s">
        <v>1284</v>
      </c>
      <c r="B1" s="126"/>
      <c r="C1" s="126"/>
      <c r="D1" s="126"/>
      <c r="E1" s="126"/>
      <c r="F1" s="126"/>
      <c r="G1" s="126"/>
      <c r="H1" s="126"/>
      <c r="I1" s="126"/>
      <c r="J1" s="126"/>
      <c r="K1" s="126"/>
      <c r="L1" s="126"/>
      <c r="M1" s="126"/>
      <c r="N1" s="126"/>
      <c r="O1" s="126"/>
      <c r="P1" s="126"/>
    </row>
    <row r="2" spans="1:16" ht="12.6" customHeight="1" x14ac:dyDescent="0.25">
      <c r="A2" s="126"/>
      <c r="B2" s="126"/>
      <c r="C2" s="126"/>
      <c r="D2" s="126"/>
      <c r="E2" s="126"/>
      <c r="F2" s="126"/>
      <c r="G2" s="126"/>
      <c r="H2" s="126"/>
      <c r="I2" s="126"/>
      <c r="J2" s="126"/>
      <c r="K2" s="126"/>
      <c r="L2" s="126"/>
      <c r="M2" s="126"/>
      <c r="N2" s="126"/>
      <c r="O2" s="126"/>
      <c r="P2" s="126"/>
    </row>
    <row r="3" spans="1:16" ht="12.6" customHeight="1" x14ac:dyDescent="0.25">
      <c r="A3" s="126"/>
      <c r="B3" s="126"/>
      <c r="C3" s="126"/>
      <c r="D3" s="126"/>
      <c r="E3" s="126"/>
      <c r="F3" s="126"/>
      <c r="G3" s="126"/>
      <c r="H3" s="126"/>
      <c r="I3" s="126"/>
      <c r="J3" s="126"/>
      <c r="K3" s="126"/>
      <c r="L3" s="126"/>
      <c r="M3" s="126"/>
      <c r="N3" s="126"/>
      <c r="O3" s="126"/>
      <c r="P3" s="126"/>
    </row>
    <row r="4" spans="1:16" ht="12.6" customHeight="1" x14ac:dyDescent="0.25">
      <c r="A4" s="126"/>
      <c r="B4" s="126"/>
      <c r="C4" s="126"/>
      <c r="D4" s="126"/>
      <c r="E4" s="126"/>
      <c r="F4" s="126"/>
      <c r="G4" s="126"/>
      <c r="H4" s="126"/>
      <c r="I4" s="126"/>
      <c r="J4" s="126"/>
      <c r="K4" s="126"/>
      <c r="L4" s="126"/>
      <c r="M4" s="126"/>
      <c r="N4" s="126"/>
      <c r="O4" s="126"/>
      <c r="P4" s="126"/>
    </row>
    <row r="5" spans="1:16" ht="111.75" customHeight="1" x14ac:dyDescent="0.25">
      <c r="A5" s="126"/>
      <c r="B5" s="126"/>
      <c r="C5" s="126"/>
      <c r="D5" s="126"/>
      <c r="E5" s="126"/>
      <c r="F5" s="126"/>
      <c r="G5" s="126"/>
      <c r="H5" s="126"/>
      <c r="I5" s="126"/>
      <c r="J5" s="126"/>
      <c r="K5" s="126"/>
      <c r="L5" s="126"/>
      <c r="M5" s="126"/>
      <c r="N5" s="126"/>
      <c r="O5" s="126"/>
      <c r="P5" s="126"/>
    </row>
    <row r="6" spans="1:16" ht="79.2" x14ac:dyDescent="0.25">
      <c r="A6" s="11" t="s">
        <v>217</v>
      </c>
      <c r="B6" s="9" t="s">
        <v>908</v>
      </c>
      <c r="C6" s="9" t="s">
        <v>909</v>
      </c>
      <c r="D6" s="9" t="s">
        <v>910</v>
      </c>
      <c r="E6" s="9" t="s">
        <v>911</v>
      </c>
      <c r="F6" s="9" t="s">
        <v>1176</v>
      </c>
      <c r="G6" s="9" t="s">
        <v>913</v>
      </c>
      <c r="H6" s="9" t="s">
        <v>914</v>
      </c>
      <c r="I6" s="9" t="s">
        <v>1195</v>
      </c>
      <c r="J6" s="9" t="s">
        <v>1196</v>
      </c>
      <c r="K6" s="9" t="s">
        <v>1190</v>
      </c>
      <c r="L6" s="9" t="s">
        <v>739</v>
      </c>
      <c r="M6" s="9" t="s">
        <v>740</v>
      </c>
      <c r="N6" s="9" t="s">
        <v>741</v>
      </c>
      <c r="O6" s="9" t="s">
        <v>742</v>
      </c>
      <c r="P6" s="9" t="s">
        <v>743</v>
      </c>
    </row>
    <row r="7" spans="1:16" x14ac:dyDescent="0.25">
      <c r="A7" s="8" t="s">
        <v>261</v>
      </c>
      <c r="B7" s="8">
        <v>9.35</v>
      </c>
      <c r="C7" s="8">
        <v>17</v>
      </c>
      <c r="D7" s="8">
        <v>0.55000000000000004</v>
      </c>
      <c r="E7" s="8">
        <v>58.62</v>
      </c>
      <c r="F7" s="8">
        <v>0.85</v>
      </c>
      <c r="G7" s="8">
        <v>1</v>
      </c>
      <c r="H7" s="8">
        <v>1</v>
      </c>
      <c r="I7" s="8" t="s">
        <v>1281</v>
      </c>
      <c r="J7" s="8" t="s">
        <v>1281</v>
      </c>
      <c r="K7" s="8" t="s">
        <v>1281</v>
      </c>
      <c r="L7" s="8">
        <v>5.88</v>
      </c>
      <c r="M7" s="8">
        <v>29.41</v>
      </c>
      <c r="N7" s="8">
        <v>47.06</v>
      </c>
      <c r="O7" s="8">
        <v>17.649999999999999</v>
      </c>
      <c r="P7" s="8">
        <v>0</v>
      </c>
    </row>
  </sheetData>
  <mergeCells count="1">
    <mergeCell ref="A1:P5"/>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R88"/>
  <sheetViews>
    <sheetView zoomScale="80" zoomScaleNormal="80" zoomScalePageLayoutView="125" workbookViewId="0">
      <selection activeCell="G8" sqref="G8"/>
    </sheetView>
  </sheetViews>
  <sheetFormatPr defaultColWidth="8.88671875" defaultRowHeight="13.2" x14ac:dyDescent="0.25"/>
  <cols>
    <col min="1" max="1" width="25" bestFit="1" customWidth="1"/>
    <col min="2" max="2" width="55.5546875" bestFit="1" customWidth="1"/>
    <col min="3" max="3" width="13.44140625" style="26" customWidth="1"/>
    <col min="4" max="13" width="11.88671875" style="26" customWidth="1"/>
    <col min="14" max="14" width="11.6640625" style="26" customWidth="1"/>
    <col min="18" max="18" width="17.44140625" customWidth="1"/>
  </cols>
  <sheetData>
    <row r="1" spans="1:18" ht="12.75" customHeight="1" x14ac:dyDescent="0.25">
      <c r="A1" s="126" t="s">
        <v>1285</v>
      </c>
      <c r="B1" s="126"/>
      <c r="C1" s="126"/>
      <c r="D1" s="126"/>
      <c r="E1" s="126"/>
      <c r="F1" s="126"/>
      <c r="G1" s="126"/>
      <c r="H1" s="126"/>
      <c r="I1" s="126"/>
      <c r="J1" s="126"/>
      <c r="K1" s="126"/>
      <c r="L1" s="126"/>
      <c r="M1" s="126"/>
      <c r="N1" s="126"/>
      <c r="O1" s="126"/>
      <c r="P1" s="126"/>
      <c r="Q1" s="126"/>
      <c r="R1" s="126"/>
    </row>
    <row r="2" spans="1:18" ht="12.75" customHeight="1" x14ac:dyDescent="0.25">
      <c r="A2" s="126"/>
      <c r="B2" s="126"/>
      <c r="C2" s="126"/>
      <c r="D2" s="126"/>
      <c r="E2" s="126"/>
      <c r="F2" s="126"/>
      <c r="G2" s="126"/>
      <c r="H2" s="126"/>
      <c r="I2" s="126"/>
      <c r="J2" s="126"/>
      <c r="K2" s="126"/>
      <c r="L2" s="126"/>
      <c r="M2" s="126"/>
      <c r="N2" s="126"/>
      <c r="O2" s="126"/>
      <c r="P2" s="126"/>
      <c r="Q2" s="126"/>
      <c r="R2" s="126"/>
    </row>
    <row r="3" spans="1:18" ht="12.75" customHeight="1" x14ac:dyDescent="0.25">
      <c r="A3" s="126"/>
      <c r="B3" s="126"/>
      <c r="C3" s="126"/>
      <c r="D3" s="126"/>
      <c r="E3" s="126"/>
      <c r="F3" s="126"/>
      <c r="G3" s="126"/>
      <c r="H3" s="126"/>
      <c r="I3" s="126"/>
      <c r="J3" s="126"/>
      <c r="K3" s="126"/>
      <c r="L3" s="126"/>
      <c r="M3" s="126"/>
      <c r="N3" s="126"/>
      <c r="O3" s="126"/>
      <c r="P3" s="126"/>
      <c r="Q3" s="126"/>
      <c r="R3" s="126"/>
    </row>
    <row r="4" spans="1:18" ht="12.75" customHeight="1" x14ac:dyDescent="0.25">
      <c r="A4" s="126"/>
      <c r="B4" s="126"/>
      <c r="C4" s="126"/>
      <c r="D4" s="126"/>
      <c r="E4" s="126"/>
      <c r="F4" s="126"/>
      <c r="G4" s="126"/>
      <c r="H4" s="126"/>
      <c r="I4" s="126"/>
      <c r="J4" s="126"/>
      <c r="K4" s="126"/>
      <c r="L4" s="126"/>
      <c r="M4" s="126"/>
      <c r="N4" s="126"/>
      <c r="O4" s="126"/>
      <c r="P4" s="126"/>
      <c r="Q4" s="126"/>
      <c r="R4" s="126"/>
    </row>
    <row r="5" spans="1:18" ht="12.75" customHeight="1" x14ac:dyDescent="0.25">
      <c r="A5" s="126"/>
      <c r="B5" s="126"/>
      <c r="C5" s="126"/>
      <c r="D5" s="126"/>
      <c r="E5" s="126"/>
      <c r="F5" s="126"/>
      <c r="G5" s="126"/>
      <c r="H5" s="126"/>
      <c r="I5" s="126"/>
      <c r="J5" s="126"/>
      <c r="K5" s="126"/>
      <c r="L5" s="126"/>
      <c r="M5" s="126"/>
      <c r="N5" s="126"/>
      <c r="O5" s="126"/>
      <c r="P5" s="126"/>
      <c r="Q5" s="126"/>
      <c r="R5" s="126"/>
    </row>
    <row r="6" spans="1:18" ht="12.75" customHeight="1" x14ac:dyDescent="0.25">
      <c r="A6" s="126"/>
      <c r="B6" s="126"/>
      <c r="C6" s="126"/>
      <c r="D6" s="126"/>
      <c r="E6" s="126"/>
      <c r="F6" s="126"/>
      <c r="G6" s="126"/>
      <c r="H6" s="126"/>
      <c r="I6" s="126"/>
      <c r="J6" s="126"/>
      <c r="K6" s="126"/>
      <c r="L6" s="126"/>
      <c r="M6" s="126"/>
      <c r="N6" s="126"/>
      <c r="O6" s="126"/>
      <c r="P6" s="126"/>
      <c r="Q6" s="126"/>
      <c r="R6" s="126"/>
    </row>
    <row r="7" spans="1:18" ht="23.25" customHeight="1" x14ac:dyDescent="0.25">
      <c r="A7" s="126"/>
      <c r="B7" s="126"/>
      <c r="C7" s="126"/>
      <c r="D7" s="126"/>
      <c r="E7" s="126"/>
      <c r="F7" s="126"/>
      <c r="G7" s="126"/>
      <c r="H7" s="126"/>
      <c r="I7" s="126"/>
      <c r="J7" s="126"/>
      <c r="K7" s="126"/>
      <c r="L7" s="126"/>
      <c r="M7" s="126"/>
      <c r="N7" s="126"/>
      <c r="O7" s="126"/>
      <c r="P7" s="126"/>
      <c r="Q7" s="126"/>
      <c r="R7" s="126"/>
    </row>
    <row r="8" spans="1:18" ht="42.9" customHeight="1" x14ac:dyDescent="0.25">
      <c r="A8" s="11" t="s">
        <v>217</v>
      </c>
      <c r="B8" s="59" t="s">
        <v>1286</v>
      </c>
      <c r="C8" s="9" t="s">
        <v>908</v>
      </c>
      <c r="D8" s="9" t="s">
        <v>909</v>
      </c>
      <c r="E8" s="9" t="s">
        <v>910</v>
      </c>
      <c r="F8" s="9" t="s">
        <v>911</v>
      </c>
      <c r="G8" s="9" t="s">
        <v>912</v>
      </c>
      <c r="H8" s="9" t="s">
        <v>913</v>
      </c>
      <c r="I8" s="9" t="s">
        <v>914</v>
      </c>
      <c r="J8" s="9" t="s">
        <v>1195</v>
      </c>
      <c r="K8" s="9" t="s">
        <v>1196</v>
      </c>
      <c r="L8" s="9" t="s">
        <v>1190</v>
      </c>
      <c r="M8" s="9" t="s">
        <v>739</v>
      </c>
      <c r="N8" s="9" t="s">
        <v>740</v>
      </c>
      <c r="O8" s="9" t="s">
        <v>741</v>
      </c>
      <c r="P8" s="9" t="s">
        <v>742</v>
      </c>
      <c r="Q8" s="9" t="s">
        <v>743</v>
      </c>
      <c r="R8" s="9" t="s">
        <v>1287</v>
      </c>
    </row>
    <row r="9" spans="1:18" ht="14.1" customHeight="1" x14ac:dyDescent="0.25">
      <c r="A9" s="50" t="s">
        <v>224</v>
      </c>
      <c r="B9" s="54" t="s">
        <v>20</v>
      </c>
      <c r="C9" s="51">
        <v>24.4</v>
      </c>
      <c r="D9" s="8">
        <v>42</v>
      </c>
      <c r="E9" s="8">
        <v>0.57999999999999996</v>
      </c>
      <c r="F9" s="8">
        <v>1.06</v>
      </c>
      <c r="G9" s="8">
        <v>0.8</v>
      </c>
      <c r="H9" s="8">
        <v>76</v>
      </c>
      <c r="I9" s="8">
        <v>80</v>
      </c>
      <c r="J9" s="8">
        <v>4</v>
      </c>
      <c r="K9" s="8">
        <v>41</v>
      </c>
      <c r="L9" s="8">
        <v>43</v>
      </c>
      <c r="M9" s="8">
        <v>16.670000000000002</v>
      </c>
      <c r="N9" s="8">
        <v>28.57</v>
      </c>
      <c r="O9" s="8">
        <v>28.57</v>
      </c>
      <c r="P9" s="8">
        <v>21.43</v>
      </c>
      <c r="Q9" s="8">
        <v>4.76</v>
      </c>
      <c r="R9" s="8">
        <v>0.85</v>
      </c>
    </row>
    <row r="10" spans="1:18" ht="14.1" customHeight="1" x14ac:dyDescent="0.25">
      <c r="A10" s="50" t="s">
        <v>224</v>
      </c>
      <c r="B10" s="54" t="s">
        <v>228</v>
      </c>
      <c r="C10" s="51">
        <v>46.8</v>
      </c>
      <c r="D10" s="8">
        <v>72</v>
      </c>
      <c r="E10" s="8">
        <v>0.65</v>
      </c>
      <c r="F10" s="8">
        <v>1.82</v>
      </c>
      <c r="G10" s="8">
        <v>0.9</v>
      </c>
      <c r="H10" s="8">
        <v>67</v>
      </c>
      <c r="I10" s="8">
        <v>80</v>
      </c>
      <c r="J10" s="8">
        <v>4</v>
      </c>
      <c r="K10" s="8">
        <v>34</v>
      </c>
      <c r="L10" s="8">
        <v>43</v>
      </c>
      <c r="M10" s="8">
        <v>4.17</v>
      </c>
      <c r="N10" s="8">
        <v>48.61</v>
      </c>
      <c r="O10" s="8">
        <v>41.67</v>
      </c>
      <c r="P10" s="8">
        <v>5.56</v>
      </c>
      <c r="Q10" s="8">
        <v>0</v>
      </c>
      <c r="R10" s="8">
        <v>1.63</v>
      </c>
    </row>
    <row r="11" spans="1:18" ht="14.1" customHeight="1" x14ac:dyDescent="0.25">
      <c r="A11" s="50" t="s">
        <v>229</v>
      </c>
      <c r="B11" s="54" t="s">
        <v>1288</v>
      </c>
      <c r="C11" s="51">
        <v>7.9</v>
      </c>
      <c r="D11" s="8">
        <v>11</v>
      </c>
      <c r="E11" s="8">
        <v>0.72</v>
      </c>
      <c r="F11" s="8">
        <v>0.28000000000000003</v>
      </c>
      <c r="G11" s="8">
        <v>0.99</v>
      </c>
      <c r="H11" s="8">
        <v>53</v>
      </c>
      <c r="I11" s="8">
        <v>80</v>
      </c>
      <c r="J11" s="8">
        <v>3</v>
      </c>
      <c r="K11" s="8">
        <v>27</v>
      </c>
      <c r="L11" s="8">
        <v>37</v>
      </c>
      <c r="M11" s="8">
        <v>0</v>
      </c>
      <c r="N11" s="8">
        <v>72.73</v>
      </c>
      <c r="O11" s="8">
        <v>27.27</v>
      </c>
      <c r="P11" s="8">
        <v>0</v>
      </c>
      <c r="Q11" s="8">
        <v>0</v>
      </c>
      <c r="R11" s="8">
        <v>0.28000000000000003</v>
      </c>
    </row>
    <row r="12" spans="1:18" ht="14.1" customHeight="1" x14ac:dyDescent="0.25">
      <c r="A12" s="50" t="s">
        <v>233</v>
      </c>
      <c r="B12" s="54" t="s">
        <v>1289</v>
      </c>
      <c r="C12" s="51">
        <v>29.9</v>
      </c>
      <c r="D12" s="8">
        <v>60</v>
      </c>
      <c r="E12" s="8">
        <v>0.5</v>
      </c>
      <c r="F12" s="8">
        <v>1.52</v>
      </c>
      <c r="G12" s="8">
        <v>0.69</v>
      </c>
      <c r="H12" s="8">
        <v>79</v>
      </c>
      <c r="I12" s="8">
        <v>80</v>
      </c>
      <c r="J12" s="8">
        <v>4</v>
      </c>
      <c r="K12" s="8">
        <v>43</v>
      </c>
      <c r="L12" s="8">
        <v>43</v>
      </c>
      <c r="M12" s="8">
        <v>5</v>
      </c>
      <c r="N12" s="8">
        <v>21.67</v>
      </c>
      <c r="O12" s="8">
        <v>45</v>
      </c>
      <c r="P12" s="8">
        <v>25</v>
      </c>
      <c r="Q12" s="8">
        <v>3.33</v>
      </c>
      <c r="R12" s="8">
        <v>1.04</v>
      </c>
    </row>
    <row r="13" spans="1:18" ht="14.1" customHeight="1" x14ac:dyDescent="0.25">
      <c r="A13" s="50" t="s">
        <v>238</v>
      </c>
      <c r="B13" s="54" t="s">
        <v>1290</v>
      </c>
      <c r="C13" s="51">
        <v>12.5</v>
      </c>
      <c r="D13" s="8">
        <v>17</v>
      </c>
      <c r="E13" s="8">
        <v>0.74</v>
      </c>
      <c r="F13" s="8">
        <v>0.43</v>
      </c>
      <c r="G13" s="8">
        <v>1.02</v>
      </c>
      <c r="H13" s="8">
        <v>45</v>
      </c>
      <c r="I13" s="8">
        <v>80</v>
      </c>
      <c r="J13" s="8">
        <v>3</v>
      </c>
      <c r="K13" s="8">
        <v>23</v>
      </c>
      <c r="L13" s="8">
        <v>37</v>
      </c>
      <c r="M13" s="8">
        <v>29.41</v>
      </c>
      <c r="N13" s="8">
        <v>29.41</v>
      </c>
      <c r="O13" s="8">
        <v>41.18</v>
      </c>
      <c r="P13" s="8">
        <v>0</v>
      </c>
      <c r="Q13" s="8">
        <v>0</v>
      </c>
      <c r="R13" s="8">
        <v>0.44</v>
      </c>
    </row>
    <row r="14" spans="1:18" ht="14.1" customHeight="1" x14ac:dyDescent="0.25">
      <c r="A14" s="50" t="s">
        <v>243</v>
      </c>
      <c r="B14" s="54" t="s">
        <v>1291</v>
      </c>
      <c r="C14" s="51">
        <v>49.3</v>
      </c>
      <c r="D14" s="8">
        <v>77</v>
      </c>
      <c r="E14" s="8">
        <v>0.64</v>
      </c>
      <c r="F14" s="8">
        <v>1.95</v>
      </c>
      <c r="G14" s="8">
        <v>0.88</v>
      </c>
      <c r="H14" s="8">
        <v>68</v>
      </c>
      <c r="I14" s="8">
        <v>80</v>
      </c>
      <c r="J14" s="8">
        <v>4</v>
      </c>
      <c r="K14" s="8">
        <v>35</v>
      </c>
      <c r="L14" s="8">
        <v>43</v>
      </c>
      <c r="M14" s="8">
        <v>6.49</v>
      </c>
      <c r="N14" s="8">
        <v>42.86</v>
      </c>
      <c r="O14" s="8">
        <v>45.45</v>
      </c>
      <c r="P14" s="8">
        <v>2.6</v>
      </c>
      <c r="Q14" s="8">
        <v>2.6</v>
      </c>
      <c r="R14" s="8">
        <v>1.72</v>
      </c>
    </row>
    <row r="15" spans="1:18" ht="14.1" customHeight="1" x14ac:dyDescent="0.25">
      <c r="A15" s="50" t="s">
        <v>243</v>
      </c>
      <c r="B15" s="54" t="s">
        <v>1292</v>
      </c>
      <c r="C15" s="51">
        <v>15.6</v>
      </c>
      <c r="D15" s="8">
        <v>16</v>
      </c>
      <c r="E15" s="8">
        <v>0.98</v>
      </c>
      <c r="F15" s="8">
        <v>0.4</v>
      </c>
      <c r="G15" s="8">
        <v>1.35</v>
      </c>
      <c r="H15" s="8">
        <v>1</v>
      </c>
      <c r="I15" s="8">
        <v>80</v>
      </c>
      <c r="J15" s="8">
        <v>3</v>
      </c>
      <c r="K15" s="8">
        <v>1</v>
      </c>
      <c r="L15" s="8">
        <v>37</v>
      </c>
      <c r="M15" s="8">
        <v>87.5</v>
      </c>
      <c r="N15" s="8">
        <v>12.5</v>
      </c>
      <c r="O15" s="8">
        <v>0</v>
      </c>
      <c r="P15" s="8">
        <v>0</v>
      </c>
      <c r="Q15" s="8">
        <v>0</v>
      </c>
      <c r="R15" s="8">
        <v>0.54</v>
      </c>
    </row>
    <row r="16" spans="1:18" ht="14.1" customHeight="1" x14ac:dyDescent="0.25">
      <c r="A16" s="50" t="s">
        <v>243</v>
      </c>
      <c r="B16" s="54" t="s">
        <v>228</v>
      </c>
      <c r="C16" s="51">
        <v>85.9</v>
      </c>
      <c r="D16" s="8">
        <v>124</v>
      </c>
      <c r="E16" s="8">
        <v>0.69</v>
      </c>
      <c r="F16" s="8">
        <v>3.13</v>
      </c>
      <c r="G16" s="8">
        <v>0.96</v>
      </c>
      <c r="H16" s="8">
        <v>56</v>
      </c>
      <c r="I16" s="8">
        <v>80</v>
      </c>
      <c r="J16" s="8">
        <v>4</v>
      </c>
      <c r="K16" s="8">
        <v>29</v>
      </c>
      <c r="L16" s="8">
        <v>43</v>
      </c>
      <c r="M16" s="8">
        <v>17.739999999999998</v>
      </c>
      <c r="N16" s="8">
        <v>41.13</v>
      </c>
      <c r="O16" s="8">
        <v>34.68</v>
      </c>
      <c r="P16" s="8">
        <v>6.45</v>
      </c>
      <c r="Q16" s="8">
        <v>0</v>
      </c>
      <c r="R16" s="8">
        <v>3</v>
      </c>
    </row>
    <row r="17" spans="1:18" ht="14.1" customHeight="1" x14ac:dyDescent="0.25">
      <c r="A17" s="50" t="s">
        <v>243</v>
      </c>
      <c r="B17" s="54" t="s">
        <v>1293</v>
      </c>
      <c r="C17" s="51">
        <v>3.7</v>
      </c>
      <c r="D17" s="8">
        <v>11</v>
      </c>
      <c r="E17" s="8">
        <v>0.34</v>
      </c>
      <c r="F17" s="8">
        <v>0.28000000000000003</v>
      </c>
      <c r="G17" s="8">
        <v>0.46</v>
      </c>
      <c r="H17" s="8">
        <v>80</v>
      </c>
      <c r="I17" s="8">
        <v>80</v>
      </c>
      <c r="J17" s="8">
        <v>3</v>
      </c>
      <c r="K17" s="8">
        <v>37</v>
      </c>
      <c r="L17" s="8">
        <v>37</v>
      </c>
      <c r="M17" s="8">
        <v>0</v>
      </c>
      <c r="N17" s="8">
        <v>0</v>
      </c>
      <c r="O17" s="8">
        <v>45.45</v>
      </c>
      <c r="P17" s="8">
        <v>54.55</v>
      </c>
      <c r="Q17" s="8">
        <v>0</v>
      </c>
      <c r="R17" s="8">
        <v>0.13</v>
      </c>
    </row>
    <row r="18" spans="1:18" ht="14.1" customHeight="1" x14ac:dyDescent="0.25">
      <c r="A18" s="50" t="s">
        <v>252</v>
      </c>
      <c r="B18" s="54" t="s">
        <v>1294</v>
      </c>
      <c r="C18" s="51">
        <v>9.4</v>
      </c>
      <c r="D18" s="8">
        <v>12</v>
      </c>
      <c r="E18" s="8">
        <v>0.78</v>
      </c>
      <c r="F18" s="8">
        <v>0.3</v>
      </c>
      <c r="G18" s="8">
        <v>1.08</v>
      </c>
      <c r="H18" s="8">
        <v>30</v>
      </c>
      <c r="I18" s="8">
        <v>80</v>
      </c>
      <c r="J18" s="8">
        <v>3</v>
      </c>
      <c r="K18" s="8">
        <v>19</v>
      </c>
      <c r="L18" s="8">
        <v>37</v>
      </c>
      <c r="M18" s="8">
        <v>16.670000000000002</v>
      </c>
      <c r="N18" s="8">
        <v>75</v>
      </c>
      <c r="O18" s="8">
        <v>0</v>
      </c>
      <c r="P18" s="8">
        <v>8.33</v>
      </c>
      <c r="Q18" s="8">
        <v>0</v>
      </c>
      <c r="R18" s="8">
        <v>0.33</v>
      </c>
    </row>
    <row r="19" spans="1:18" ht="14.1" customHeight="1" x14ac:dyDescent="0.25">
      <c r="A19" s="50" t="s">
        <v>256</v>
      </c>
      <c r="B19" s="54" t="s">
        <v>1295</v>
      </c>
      <c r="C19" s="51">
        <v>11.4</v>
      </c>
      <c r="D19" s="8">
        <v>12</v>
      </c>
      <c r="E19" s="8">
        <v>0.95</v>
      </c>
      <c r="F19" s="8">
        <v>0.3</v>
      </c>
      <c r="G19" s="8">
        <v>1.31</v>
      </c>
      <c r="H19" s="8">
        <v>3</v>
      </c>
      <c r="I19" s="8">
        <v>80</v>
      </c>
      <c r="J19" s="8">
        <v>3</v>
      </c>
      <c r="K19" s="8">
        <v>3</v>
      </c>
      <c r="L19" s="8">
        <v>37</v>
      </c>
      <c r="M19" s="8">
        <v>75</v>
      </c>
      <c r="N19" s="8">
        <v>25</v>
      </c>
      <c r="O19" s="8">
        <v>0</v>
      </c>
      <c r="P19" s="8">
        <v>0</v>
      </c>
      <c r="Q19" s="8">
        <v>0</v>
      </c>
      <c r="R19" s="8">
        <v>0.4</v>
      </c>
    </row>
    <row r="20" spans="1:18" ht="14.1" customHeight="1" x14ac:dyDescent="0.25">
      <c r="A20" s="50" t="s">
        <v>256</v>
      </c>
      <c r="B20" s="54" t="s">
        <v>1296</v>
      </c>
      <c r="C20" s="51">
        <v>14.1</v>
      </c>
      <c r="D20" s="8">
        <v>21</v>
      </c>
      <c r="E20" s="8">
        <v>0.67</v>
      </c>
      <c r="F20" s="8">
        <v>0.53</v>
      </c>
      <c r="G20" s="8">
        <v>0.93</v>
      </c>
      <c r="H20" s="8">
        <v>61</v>
      </c>
      <c r="I20" s="8">
        <v>80</v>
      </c>
      <c r="J20" s="8">
        <v>3</v>
      </c>
      <c r="K20" s="8">
        <v>30</v>
      </c>
      <c r="L20" s="8">
        <v>37</v>
      </c>
      <c r="M20" s="8">
        <v>19.05</v>
      </c>
      <c r="N20" s="8">
        <v>42.86</v>
      </c>
      <c r="O20" s="8">
        <v>23.81</v>
      </c>
      <c r="P20" s="8">
        <v>9.52</v>
      </c>
      <c r="Q20" s="8">
        <v>4.76</v>
      </c>
      <c r="R20" s="8">
        <v>0.49</v>
      </c>
    </row>
    <row r="21" spans="1:18" ht="14.1" customHeight="1" x14ac:dyDescent="0.25">
      <c r="A21" s="50" t="s">
        <v>293</v>
      </c>
      <c r="B21" s="54" t="s">
        <v>1297</v>
      </c>
      <c r="C21" s="51">
        <v>35.5</v>
      </c>
      <c r="D21" s="8">
        <v>43</v>
      </c>
      <c r="E21" s="8">
        <v>0.83</v>
      </c>
      <c r="F21" s="8">
        <v>1.0900000000000001</v>
      </c>
      <c r="G21" s="8">
        <v>1.1399999999999999</v>
      </c>
      <c r="H21" s="8">
        <v>14</v>
      </c>
      <c r="I21" s="8">
        <v>80</v>
      </c>
      <c r="J21" s="8">
        <v>4</v>
      </c>
      <c r="K21" s="8">
        <v>2</v>
      </c>
      <c r="L21" s="8">
        <v>43</v>
      </c>
      <c r="M21" s="8">
        <v>37.21</v>
      </c>
      <c r="N21" s="8">
        <v>46.51</v>
      </c>
      <c r="O21" s="8">
        <v>16.28</v>
      </c>
      <c r="P21" s="8">
        <v>0</v>
      </c>
      <c r="Q21" s="8">
        <v>0</v>
      </c>
      <c r="R21" s="8">
        <v>1.24</v>
      </c>
    </row>
    <row r="22" spans="1:18" ht="14.1" customHeight="1" x14ac:dyDescent="0.25">
      <c r="A22" s="50" t="s">
        <v>297</v>
      </c>
      <c r="B22" s="54" t="s">
        <v>1298</v>
      </c>
      <c r="C22" s="51">
        <v>9.4</v>
      </c>
      <c r="D22" s="8">
        <v>13</v>
      </c>
      <c r="E22" s="8">
        <v>0.72</v>
      </c>
      <c r="F22" s="8">
        <v>0.33</v>
      </c>
      <c r="G22" s="8">
        <v>1</v>
      </c>
      <c r="H22" s="8">
        <v>51</v>
      </c>
      <c r="I22" s="8">
        <v>80</v>
      </c>
      <c r="J22" s="8">
        <v>3</v>
      </c>
      <c r="K22" s="8">
        <v>26</v>
      </c>
      <c r="L22" s="8">
        <v>37</v>
      </c>
      <c r="M22" s="8">
        <v>7.69</v>
      </c>
      <c r="N22" s="8">
        <v>69.23</v>
      </c>
      <c r="O22" s="8">
        <v>15.38</v>
      </c>
      <c r="P22" s="8">
        <v>7.69</v>
      </c>
      <c r="Q22" s="8">
        <v>0</v>
      </c>
      <c r="R22" s="8">
        <v>0.33</v>
      </c>
    </row>
    <row r="23" spans="1:18" ht="14.1" customHeight="1" x14ac:dyDescent="0.25">
      <c r="A23" s="50" t="s">
        <v>297</v>
      </c>
      <c r="B23" s="54" t="s">
        <v>1299</v>
      </c>
      <c r="C23" s="51">
        <v>12.1</v>
      </c>
      <c r="D23" s="8">
        <v>13</v>
      </c>
      <c r="E23" s="8">
        <v>0.93</v>
      </c>
      <c r="F23" s="8">
        <v>0.33</v>
      </c>
      <c r="G23" s="8">
        <v>1.29</v>
      </c>
      <c r="H23" s="8">
        <v>6</v>
      </c>
      <c r="I23" s="8">
        <v>80</v>
      </c>
      <c r="J23" s="8">
        <v>3</v>
      </c>
      <c r="K23" s="8">
        <v>6</v>
      </c>
      <c r="L23" s="8">
        <v>37</v>
      </c>
      <c r="M23" s="8">
        <v>76.92</v>
      </c>
      <c r="N23" s="8">
        <v>15.38</v>
      </c>
      <c r="O23" s="8">
        <v>7.69</v>
      </c>
      <c r="P23" s="8">
        <v>0</v>
      </c>
      <c r="Q23" s="8">
        <v>0</v>
      </c>
      <c r="R23" s="8">
        <v>0.42</v>
      </c>
    </row>
    <row r="24" spans="1:18" ht="14.1" customHeight="1" x14ac:dyDescent="0.25">
      <c r="A24" s="50" t="s">
        <v>297</v>
      </c>
      <c r="B24" s="54" t="s">
        <v>1300</v>
      </c>
      <c r="C24" s="51">
        <v>61.4</v>
      </c>
      <c r="D24" s="8">
        <v>88</v>
      </c>
      <c r="E24" s="8">
        <v>0.7</v>
      </c>
      <c r="F24" s="8">
        <v>2.2200000000000002</v>
      </c>
      <c r="G24" s="8">
        <v>0.96</v>
      </c>
      <c r="H24" s="8">
        <v>56</v>
      </c>
      <c r="I24" s="8">
        <v>80</v>
      </c>
      <c r="J24" s="8">
        <v>4</v>
      </c>
      <c r="K24" s="8">
        <v>29</v>
      </c>
      <c r="L24" s="8">
        <v>43</v>
      </c>
      <c r="M24" s="8">
        <v>17.05</v>
      </c>
      <c r="N24" s="8">
        <v>43.18</v>
      </c>
      <c r="O24" s="8">
        <v>34.090000000000003</v>
      </c>
      <c r="P24" s="8">
        <v>5.68</v>
      </c>
      <c r="Q24" s="8">
        <v>0</v>
      </c>
      <c r="R24" s="8">
        <v>2.14</v>
      </c>
    </row>
    <row r="25" spans="1:18" ht="14.1" customHeight="1" x14ac:dyDescent="0.25">
      <c r="A25" s="50" t="s">
        <v>304</v>
      </c>
      <c r="B25" s="54" t="s">
        <v>1301</v>
      </c>
      <c r="C25" s="51">
        <v>23.1</v>
      </c>
      <c r="D25" s="8">
        <v>32</v>
      </c>
      <c r="E25" s="8">
        <v>0.72</v>
      </c>
      <c r="F25" s="8">
        <v>0.81</v>
      </c>
      <c r="G25" s="8">
        <v>1</v>
      </c>
      <c r="H25" s="8">
        <v>51</v>
      </c>
      <c r="I25" s="8">
        <v>80</v>
      </c>
      <c r="J25" s="8">
        <v>4</v>
      </c>
      <c r="K25" s="8">
        <v>26</v>
      </c>
      <c r="L25" s="8">
        <v>43</v>
      </c>
      <c r="M25" s="8">
        <v>12.5</v>
      </c>
      <c r="N25" s="8">
        <v>53.13</v>
      </c>
      <c r="O25" s="8">
        <v>34.380000000000003</v>
      </c>
      <c r="P25" s="8">
        <v>0</v>
      </c>
      <c r="Q25" s="8">
        <v>0</v>
      </c>
      <c r="R25" s="8">
        <v>0.81</v>
      </c>
    </row>
    <row r="26" spans="1:18" ht="14.1" customHeight="1" x14ac:dyDescent="0.25">
      <c r="A26" s="50" t="s">
        <v>306</v>
      </c>
      <c r="B26" s="54" t="s">
        <v>1302</v>
      </c>
      <c r="C26" s="51">
        <v>22.7</v>
      </c>
      <c r="D26" s="8">
        <v>30</v>
      </c>
      <c r="E26" s="8">
        <v>0.76</v>
      </c>
      <c r="F26" s="8">
        <v>0.76</v>
      </c>
      <c r="G26" s="8">
        <v>1.05</v>
      </c>
      <c r="H26" s="8">
        <v>40</v>
      </c>
      <c r="I26" s="8">
        <v>80</v>
      </c>
      <c r="J26" s="8">
        <v>4</v>
      </c>
      <c r="K26" s="8">
        <v>18</v>
      </c>
      <c r="L26" s="8">
        <v>43</v>
      </c>
      <c r="M26" s="8">
        <v>23.33</v>
      </c>
      <c r="N26" s="8">
        <v>46.67</v>
      </c>
      <c r="O26" s="8">
        <v>30</v>
      </c>
      <c r="P26" s="8">
        <v>0</v>
      </c>
      <c r="Q26" s="8">
        <v>0</v>
      </c>
      <c r="R26" s="8">
        <v>0.79</v>
      </c>
    </row>
    <row r="27" spans="1:18" ht="14.1" customHeight="1" x14ac:dyDescent="0.25">
      <c r="A27" s="50" t="s">
        <v>310</v>
      </c>
      <c r="B27" s="54" t="s">
        <v>1303</v>
      </c>
      <c r="C27" s="51">
        <v>10.3</v>
      </c>
      <c r="D27" s="8">
        <v>13</v>
      </c>
      <c r="E27" s="8">
        <v>0.79</v>
      </c>
      <c r="F27" s="8">
        <v>0.33</v>
      </c>
      <c r="G27" s="8">
        <v>1.0900000000000001</v>
      </c>
      <c r="H27" s="8">
        <v>26</v>
      </c>
      <c r="I27" s="8">
        <v>80</v>
      </c>
      <c r="J27" s="8">
        <v>3</v>
      </c>
      <c r="K27" s="8">
        <v>18</v>
      </c>
      <c r="L27" s="8">
        <v>37</v>
      </c>
      <c r="M27" s="8">
        <v>30.77</v>
      </c>
      <c r="N27" s="8">
        <v>46.15</v>
      </c>
      <c r="O27" s="8">
        <v>23.08</v>
      </c>
      <c r="P27" s="8">
        <v>0</v>
      </c>
      <c r="Q27" s="8">
        <v>0</v>
      </c>
      <c r="R27" s="8">
        <v>0.36</v>
      </c>
    </row>
    <row r="28" spans="1:18" ht="14.1" customHeight="1" x14ac:dyDescent="0.25">
      <c r="A28" s="50" t="s">
        <v>312</v>
      </c>
      <c r="B28" s="54" t="s">
        <v>1297</v>
      </c>
      <c r="C28" s="51">
        <v>68.8</v>
      </c>
      <c r="D28" s="8">
        <v>115</v>
      </c>
      <c r="E28" s="8">
        <v>0.6</v>
      </c>
      <c r="F28" s="8">
        <v>2.91</v>
      </c>
      <c r="G28" s="8">
        <v>0.83</v>
      </c>
      <c r="H28" s="8">
        <v>74</v>
      </c>
      <c r="I28" s="8">
        <v>80</v>
      </c>
      <c r="J28" s="8">
        <v>4</v>
      </c>
      <c r="K28" s="8">
        <v>39</v>
      </c>
      <c r="L28" s="8">
        <v>43</v>
      </c>
      <c r="M28" s="8">
        <v>9.57</v>
      </c>
      <c r="N28" s="8">
        <v>34.78</v>
      </c>
      <c r="O28" s="8">
        <v>40</v>
      </c>
      <c r="P28" s="8">
        <v>12.17</v>
      </c>
      <c r="Q28" s="8">
        <v>3.48</v>
      </c>
      <c r="R28" s="8">
        <v>2.4</v>
      </c>
    </row>
    <row r="29" spans="1:18" ht="14.1" customHeight="1" x14ac:dyDescent="0.25">
      <c r="A29" s="50" t="s">
        <v>317</v>
      </c>
      <c r="B29" s="54" t="s">
        <v>318</v>
      </c>
      <c r="C29" s="51">
        <v>10.4</v>
      </c>
      <c r="D29" s="8">
        <v>15</v>
      </c>
      <c r="E29" s="8">
        <v>0.69</v>
      </c>
      <c r="F29" s="8">
        <v>0.38</v>
      </c>
      <c r="G29" s="8">
        <v>0.96</v>
      </c>
      <c r="H29" s="8">
        <v>56</v>
      </c>
      <c r="I29" s="8">
        <v>80</v>
      </c>
      <c r="J29" s="8">
        <v>3</v>
      </c>
      <c r="K29" s="8">
        <v>28</v>
      </c>
      <c r="L29" s="8">
        <v>37</v>
      </c>
      <c r="M29" s="8">
        <v>6.67</v>
      </c>
      <c r="N29" s="8">
        <v>53.33</v>
      </c>
      <c r="O29" s="8">
        <v>40</v>
      </c>
      <c r="P29" s="8">
        <v>0</v>
      </c>
      <c r="Q29" s="8">
        <v>0</v>
      </c>
      <c r="R29" s="8">
        <v>0.36</v>
      </c>
    </row>
    <row r="30" spans="1:18" ht="14.1" customHeight="1" x14ac:dyDescent="0.25">
      <c r="A30" s="50" t="s">
        <v>323</v>
      </c>
      <c r="B30" s="54" t="s">
        <v>295</v>
      </c>
      <c r="C30" s="51">
        <v>35.6</v>
      </c>
      <c r="D30" s="8">
        <v>46</v>
      </c>
      <c r="E30" s="8">
        <v>0.77</v>
      </c>
      <c r="F30" s="8">
        <v>1.1599999999999999</v>
      </c>
      <c r="G30" s="8">
        <v>1.07</v>
      </c>
      <c r="H30" s="8">
        <v>34</v>
      </c>
      <c r="I30" s="8">
        <v>80</v>
      </c>
      <c r="J30" s="8">
        <v>4</v>
      </c>
      <c r="K30" s="8">
        <v>14</v>
      </c>
      <c r="L30" s="8">
        <v>43</v>
      </c>
      <c r="M30" s="8">
        <v>26.09</v>
      </c>
      <c r="N30" s="8">
        <v>47.83</v>
      </c>
      <c r="O30" s="8">
        <v>26.09</v>
      </c>
      <c r="P30" s="8">
        <v>0</v>
      </c>
      <c r="Q30" s="8">
        <v>0</v>
      </c>
      <c r="R30" s="8">
        <v>1.24</v>
      </c>
    </row>
    <row r="31" spans="1:18" ht="14.1" customHeight="1" x14ac:dyDescent="0.25">
      <c r="A31" s="50" t="s">
        <v>325</v>
      </c>
      <c r="B31" s="54" t="s">
        <v>1304</v>
      </c>
      <c r="C31" s="51">
        <v>95.7</v>
      </c>
      <c r="D31" s="8">
        <v>123</v>
      </c>
      <c r="E31" s="8">
        <v>0.78</v>
      </c>
      <c r="F31" s="8">
        <v>3.11</v>
      </c>
      <c r="G31" s="8">
        <v>1.08</v>
      </c>
      <c r="H31" s="8">
        <v>30</v>
      </c>
      <c r="I31" s="8">
        <v>80</v>
      </c>
      <c r="J31" s="8">
        <v>4</v>
      </c>
      <c r="K31" s="8">
        <v>12</v>
      </c>
      <c r="L31" s="8">
        <v>43</v>
      </c>
      <c r="M31" s="8">
        <v>30.08</v>
      </c>
      <c r="N31" s="8">
        <v>46.34</v>
      </c>
      <c r="O31" s="8">
        <v>20.329999999999998</v>
      </c>
      <c r="P31" s="8">
        <v>2.44</v>
      </c>
      <c r="Q31" s="8">
        <v>0.81</v>
      </c>
      <c r="R31" s="8">
        <v>3.34</v>
      </c>
    </row>
    <row r="32" spans="1:18" ht="14.1" customHeight="1" x14ac:dyDescent="0.25">
      <c r="A32" s="50" t="s">
        <v>332</v>
      </c>
      <c r="B32" s="54" t="s">
        <v>1305</v>
      </c>
      <c r="C32" s="51">
        <v>19.399999999999999</v>
      </c>
      <c r="D32" s="8">
        <v>25</v>
      </c>
      <c r="E32" s="8">
        <v>0.78</v>
      </c>
      <c r="F32" s="8">
        <v>0.63</v>
      </c>
      <c r="G32" s="8">
        <v>1.07</v>
      </c>
      <c r="H32" s="8">
        <v>34</v>
      </c>
      <c r="I32" s="8">
        <v>80</v>
      </c>
      <c r="J32" s="8">
        <v>3</v>
      </c>
      <c r="K32" s="8">
        <v>21</v>
      </c>
      <c r="L32" s="8">
        <v>37</v>
      </c>
      <c r="M32" s="8">
        <v>24</v>
      </c>
      <c r="N32" s="8">
        <v>56</v>
      </c>
      <c r="O32" s="8">
        <v>16</v>
      </c>
      <c r="P32" s="8">
        <v>4</v>
      </c>
      <c r="Q32" s="8">
        <v>0</v>
      </c>
      <c r="R32" s="8">
        <v>0.68</v>
      </c>
    </row>
    <row r="33" spans="1:18" ht="14.1" customHeight="1" x14ac:dyDescent="0.25">
      <c r="A33" s="50" t="s">
        <v>332</v>
      </c>
      <c r="B33" s="54" t="s">
        <v>1306</v>
      </c>
      <c r="C33" s="51">
        <v>12.2</v>
      </c>
      <c r="D33" s="8">
        <v>15</v>
      </c>
      <c r="E33" s="8">
        <v>0.81</v>
      </c>
      <c r="F33" s="8">
        <v>0.38</v>
      </c>
      <c r="G33" s="8">
        <v>1.1200000000000001</v>
      </c>
      <c r="H33" s="8">
        <v>17</v>
      </c>
      <c r="I33" s="8">
        <v>80</v>
      </c>
      <c r="J33" s="8">
        <v>3</v>
      </c>
      <c r="K33" s="8">
        <v>14</v>
      </c>
      <c r="L33" s="8">
        <v>37</v>
      </c>
      <c r="M33" s="8">
        <v>26.67</v>
      </c>
      <c r="N33" s="8">
        <v>60</v>
      </c>
      <c r="O33" s="8">
        <v>13.33</v>
      </c>
      <c r="P33" s="8">
        <v>0</v>
      </c>
      <c r="Q33" s="8">
        <v>0</v>
      </c>
      <c r="R33" s="8">
        <v>0.43</v>
      </c>
    </row>
    <row r="34" spans="1:18" ht="14.1" customHeight="1" x14ac:dyDescent="0.25">
      <c r="A34" s="50" t="s">
        <v>332</v>
      </c>
      <c r="B34" s="54" t="s">
        <v>335</v>
      </c>
      <c r="C34" s="51">
        <v>29.3</v>
      </c>
      <c r="D34" s="8">
        <v>37</v>
      </c>
      <c r="E34" s="8">
        <v>0.79</v>
      </c>
      <c r="F34" s="8">
        <v>0.94</v>
      </c>
      <c r="G34" s="8">
        <v>1.0900000000000001</v>
      </c>
      <c r="H34" s="8">
        <v>26</v>
      </c>
      <c r="I34" s="8">
        <v>80</v>
      </c>
      <c r="J34" s="8">
        <v>4</v>
      </c>
      <c r="K34" s="8">
        <v>9</v>
      </c>
      <c r="L34" s="8">
        <v>43</v>
      </c>
      <c r="M34" s="8">
        <v>24.32</v>
      </c>
      <c r="N34" s="8">
        <v>62.16</v>
      </c>
      <c r="O34" s="8">
        <v>8.11</v>
      </c>
      <c r="P34" s="8">
        <v>5.41</v>
      </c>
      <c r="Q34" s="8">
        <v>0</v>
      </c>
      <c r="R34" s="8">
        <v>1.02</v>
      </c>
    </row>
    <row r="35" spans="1:18" ht="14.1" customHeight="1" x14ac:dyDescent="0.25">
      <c r="A35" s="50" t="s">
        <v>357</v>
      </c>
      <c r="B35" s="54" t="s">
        <v>1307</v>
      </c>
      <c r="C35" s="51">
        <v>12.8</v>
      </c>
      <c r="D35" s="8">
        <v>15</v>
      </c>
      <c r="E35" s="8">
        <v>0.85</v>
      </c>
      <c r="F35" s="8">
        <v>0.38</v>
      </c>
      <c r="G35" s="8">
        <v>1.18</v>
      </c>
      <c r="H35" s="8">
        <v>9</v>
      </c>
      <c r="I35" s="8">
        <v>80</v>
      </c>
      <c r="J35" s="8">
        <v>3</v>
      </c>
      <c r="K35" s="8">
        <v>9</v>
      </c>
      <c r="L35" s="8">
        <v>37</v>
      </c>
      <c r="M35" s="8">
        <v>46.67</v>
      </c>
      <c r="N35" s="8">
        <v>40</v>
      </c>
      <c r="O35" s="8">
        <v>13.33</v>
      </c>
      <c r="P35" s="8">
        <v>0</v>
      </c>
      <c r="Q35" s="8">
        <v>0</v>
      </c>
      <c r="R35" s="8">
        <v>0.45</v>
      </c>
    </row>
    <row r="36" spans="1:18" ht="14.1" customHeight="1" x14ac:dyDescent="0.25">
      <c r="A36" s="50" t="s">
        <v>357</v>
      </c>
      <c r="B36" s="54" t="s">
        <v>1308</v>
      </c>
      <c r="C36" s="51">
        <v>12.8</v>
      </c>
      <c r="D36" s="8">
        <v>20</v>
      </c>
      <c r="E36" s="8">
        <v>0.64</v>
      </c>
      <c r="F36" s="8">
        <v>0.51</v>
      </c>
      <c r="G36" s="8">
        <v>0.88</v>
      </c>
      <c r="H36" s="8">
        <v>68</v>
      </c>
      <c r="I36" s="8">
        <v>80</v>
      </c>
      <c r="J36" s="8">
        <v>3</v>
      </c>
      <c r="K36" s="8">
        <v>34</v>
      </c>
      <c r="L36" s="8">
        <v>37</v>
      </c>
      <c r="M36" s="8">
        <v>10</v>
      </c>
      <c r="N36" s="8">
        <v>40</v>
      </c>
      <c r="O36" s="8">
        <v>40</v>
      </c>
      <c r="P36" s="8">
        <v>10</v>
      </c>
      <c r="Q36" s="8">
        <v>0</v>
      </c>
      <c r="R36" s="8">
        <v>0.45</v>
      </c>
    </row>
    <row r="37" spans="1:18" ht="14.1" customHeight="1" x14ac:dyDescent="0.25">
      <c r="A37" s="50" t="s">
        <v>357</v>
      </c>
      <c r="B37" s="54" t="s">
        <v>1309</v>
      </c>
      <c r="C37" s="51">
        <v>9.4</v>
      </c>
      <c r="D37" s="8">
        <v>12</v>
      </c>
      <c r="E37" s="8">
        <v>0.78</v>
      </c>
      <c r="F37" s="8">
        <v>0.3</v>
      </c>
      <c r="G37" s="8">
        <v>1.08</v>
      </c>
      <c r="H37" s="8">
        <v>30</v>
      </c>
      <c r="I37" s="8">
        <v>80</v>
      </c>
      <c r="J37" s="8">
        <v>3</v>
      </c>
      <c r="K37" s="8">
        <v>19</v>
      </c>
      <c r="L37" s="8">
        <v>37</v>
      </c>
      <c r="M37" s="8">
        <v>41.67</v>
      </c>
      <c r="N37" s="8">
        <v>33.33</v>
      </c>
      <c r="O37" s="8">
        <v>16.670000000000002</v>
      </c>
      <c r="P37" s="8">
        <v>8.33</v>
      </c>
      <c r="Q37" s="8">
        <v>0</v>
      </c>
      <c r="R37" s="8">
        <v>0.33</v>
      </c>
    </row>
    <row r="38" spans="1:18" ht="14.1" customHeight="1" x14ac:dyDescent="0.25">
      <c r="A38" s="50" t="s">
        <v>361</v>
      </c>
      <c r="B38" s="54" t="s">
        <v>1310</v>
      </c>
      <c r="C38" s="51">
        <v>44.3</v>
      </c>
      <c r="D38" s="8">
        <v>59</v>
      </c>
      <c r="E38" s="8">
        <v>0.75</v>
      </c>
      <c r="F38" s="8">
        <v>1.49</v>
      </c>
      <c r="G38" s="8">
        <v>1.04</v>
      </c>
      <c r="H38" s="8">
        <v>43</v>
      </c>
      <c r="I38" s="8">
        <v>80</v>
      </c>
      <c r="J38" s="8">
        <v>4</v>
      </c>
      <c r="K38" s="8">
        <v>21</v>
      </c>
      <c r="L38" s="8">
        <v>43</v>
      </c>
      <c r="M38" s="8">
        <v>23.73</v>
      </c>
      <c r="N38" s="8">
        <v>49.15</v>
      </c>
      <c r="O38" s="8">
        <v>22.03</v>
      </c>
      <c r="P38" s="8">
        <v>5.08</v>
      </c>
      <c r="Q38" s="8">
        <v>0</v>
      </c>
      <c r="R38" s="8">
        <v>1.55</v>
      </c>
    </row>
    <row r="39" spans="1:18" ht="14.1" customHeight="1" x14ac:dyDescent="0.25">
      <c r="A39" s="50" t="s">
        <v>370</v>
      </c>
      <c r="B39" s="54" t="s">
        <v>1311</v>
      </c>
      <c r="C39" s="51">
        <v>9.6999999999999993</v>
      </c>
      <c r="D39" s="8">
        <v>12</v>
      </c>
      <c r="E39" s="8">
        <v>0.81</v>
      </c>
      <c r="F39" s="8">
        <v>0.3</v>
      </c>
      <c r="G39" s="8">
        <v>1.1200000000000001</v>
      </c>
      <c r="H39" s="8">
        <v>17</v>
      </c>
      <c r="I39" s="8">
        <v>80</v>
      </c>
      <c r="J39" s="8">
        <v>3</v>
      </c>
      <c r="K39" s="8">
        <v>14</v>
      </c>
      <c r="L39" s="8">
        <v>37</v>
      </c>
      <c r="M39" s="8">
        <v>16.670000000000002</v>
      </c>
      <c r="N39" s="8">
        <v>75</v>
      </c>
      <c r="O39" s="8">
        <v>8.33</v>
      </c>
      <c r="P39" s="8">
        <v>0</v>
      </c>
      <c r="Q39" s="8">
        <v>0</v>
      </c>
      <c r="R39" s="8">
        <v>0.34</v>
      </c>
    </row>
    <row r="40" spans="1:18" ht="14.1" customHeight="1" x14ac:dyDescent="0.25">
      <c r="A40" s="50" t="s">
        <v>373</v>
      </c>
      <c r="B40" s="54" t="s">
        <v>307</v>
      </c>
      <c r="C40" s="51">
        <v>11.4</v>
      </c>
      <c r="D40" s="8">
        <v>17</v>
      </c>
      <c r="E40" s="8">
        <v>0.67</v>
      </c>
      <c r="F40" s="8">
        <v>0.43</v>
      </c>
      <c r="G40" s="8">
        <v>0.93</v>
      </c>
      <c r="H40" s="8">
        <v>61</v>
      </c>
      <c r="I40" s="8">
        <v>80</v>
      </c>
      <c r="J40" s="8">
        <v>3</v>
      </c>
      <c r="K40" s="8">
        <v>30</v>
      </c>
      <c r="L40" s="8">
        <v>37</v>
      </c>
      <c r="M40" s="8">
        <v>5.88</v>
      </c>
      <c r="N40" s="8">
        <v>47.06</v>
      </c>
      <c r="O40" s="8">
        <v>47.06</v>
      </c>
      <c r="P40" s="8">
        <v>0</v>
      </c>
      <c r="Q40" s="8">
        <v>0</v>
      </c>
      <c r="R40" s="8">
        <v>0.4</v>
      </c>
    </row>
    <row r="41" spans="1:18" ht="14.1" customHeight="1" x14ac:dyDescent="0.25">
      <c r="A41" s="50" t="s">
        <v>373</v>
      </c>
      <c r="B41" s="54" t="s">
        <v>1312</v>
      </c>
      <c r="C41" s="51">
        <v>24.7</v>
      </c>
      <c r="D41" s="8">
        <v>39</v>
      </c>
      <c r="E41" s="8">
        <v>0.63</v>
      </c>
      <c r="F41" s="8">
        <v>0.99</v>
      </c>
      <c r="G41" s="8">
        <v>0.88</v>
      </c>
      <c r="H41" s="8">
        <v>68</v>
      </c>
      <c r="I41" s="8">
        <v>80</v>
      </c>
      <c r="J41" s="8">
        <v>4</v>
      </c>
      <c r="K41" s="8">
        <v>35</v>
      </c>
      <c r="L41" s="8">
        <v>43</v>
      </c>
      <c r="M41" s="8">
        <v>5.13</v>
      </c>
      <c r="N41" s="8">
        <v>35.9</v>
      </c>
      <c r="O41" s="8">
        <v>58.97</v>
      </c>
      <c r="P41" s="8">
        <v>0</v>
      </c>
      <c r="Q41" s="8">
        <v>0</v>
      </c>
      <c r="R41" s="8">
        <v>0.86</v>
      </c>
    </row>
    <row r="42" spans="1:18" ht="14.1" customHeight="1" x14ac:dyDescent="0.25">
      <c r="A42" s="50" t="s">
        <v>377</v>
      </c>
      <c r="B42" s="54" t="s">
        <v>1313</v>
      </c>
      <c r="C42" s="51">
        <v>47.1</v>
      </c>
      <c r="D42" s="8">
        <v>78</v>
      </c>
      <c r="E42" s="8">
        <v>0.6</v>
      </c>
      <c r="F42" s="8">
        <v>1.97</v>
      </c>
      <c r="G42" s="8">
        <v>0.83</v>
      </c>
      <c r="H42" s="8">
        <v>74</v>
      </c>
      <c r="I42" s="8">
        <v>80</v>
      </c>
      <c r="J42" s="8">
        <v>4</v>
      </c>
      <c r="K42" s="8">
        <v>39</v>
      </c>
      <c r="L42" s="8">
        <v>43</v>
      </c>
      <c r="M42" s="8">
        <v>11.54</v>
      </c>
      <c r="N42" s="8">
        <v>33.33</v>
      </c>
      <c r="O42" s="8">
        <v>37.18</v>
      </c>
      <c r="P42" s="8">
        <v>17.95</v>
      </c>
      <c r="Q42" s="8">
        <v>0</v>
      </c>
      <c r="R42" s="8">
        <v>1.65</v>
      </c>
    </row>
    <row r="43" spans="1:18" ht="14.1" customHeight="1" x14ac:dyDescent="0.25">
      <c r="A43" s="50" t="s">
        <v>377</v>
      </c>
      <c r="B43" s="54" t="s">
        <v>1314</v>
      </c>
      <c r="C43" s="51">
        <v>56.9</v>
      </c>
      <c r="D43" s="8">
        <v>69</v>
      </c>
      <c r="E43" s="8">
        <v>0.82</v>
      </c>
      <c r="F43" s="8">
        <v>1.74</v>
      </c>
      <c r="G43" s="8">
        <v>1.1399999999999999</v>
      </c>
      <c r="H43" s="8">
        <v>14</v>
      </c>
      <c r="I43" s="8">
        <v>80</v>
      </c>
      <c r="J43" s="8">
        <v>4</v>
      </c>
      <c r="K43" s="8">
        <v>2</v>
      </c>
      <c r="L43" s="8">
        <v>43</v>
      </c>
      <c r="M43" s="8">
        <v>36.229999999999997</v>
      </c>
      <c r="N43" s="8">
        <v>49.28</v>
      </c>
      <c r="O43" s="8">
        <v>13.04</v>
      </c>
      <c r="P43" s="8">
        <v>1.45</v>
      </c>
      <c r="Q43" s="8">
        <v>0</v>
      </c>
      <c r="R43" s="8">
        <v>1.99</v>
      </c>
    </row>
    <row r="44" spans="1:18" ht="14.1" customHeight="1" x14ac:dyDescent="0.25">
      <c r="A44" s="50" t="s">
        <v>385</v>
      </c>
      <c r="B44" s="54" t="s">
        <v>1315</v>
      </c>
      <c r="C44" s="51">
        <v>42.9</v>
      </c>
      <c r="D44" s="8">
        <v>54</v>
      </c>
      <c r="E44" s="8">
        <v>0.79</v>
      </c>
      <c r="F44" s="8">
        <v>1.37</v>
      </c>
      <c r="G44" s="8">
        <v>1.1000000000000001</v>
      </c>
      <c r="H44" s="8">
        <v>24</v>
      </c>
      <c r="I44" s="8">
        <v>80</v>
      </c>
      <c r="J44" s="8">
        <v>4</v>
      </c>
      <c r="K44" s="8">
        <v>7</v>
      </c>
      <c r="L44" s="8">
        <v>43</v>
      </c>
      <c r="M44" s="8">
        <v>27.78</v>
      </c>
      <c r="N44" s="8">
        <v>57.41</v>
      </c>
      <c r="O44" s="8">
        <v>9.26</v>
      </c>
      <c r="P44" s="8">
        <v>5.56</v>
      </c>
      <c r="Q44" s="8">
        <v>0</v>
      </c>
      <c r="R44" s="8">
        <v>1.5</v>
      </c>
    </row>
    <row r="45" spans="1:18" ht="14.1" customHeight="1" x14ac:dyDescent="0.25">
      <c r="A45" s="50" t="s">
        <v>385</v>
      </c>
      <c r="B45" s="54" t="s">
        <v>1316</v>
      </c>
      <c r="C45" s="51">
        <v>44.5</v>
      </c>
      <c r="D45" s="8">
        <v>58</v>
      </c>
      <c r="E45" s="8">
        <v>0.77</v>
      </c>
      <c r="F45" s="8">
        <v>1.47</v>
      </c>
      <c r="G45" s="8">
        <v>1.06</v>
      </c>
      <c r="H45" s="8">
        <v>38</v>
      </c>
      <c r="I45" s="8">
        <v>80</v>
      </c>
      <c r="J45" s="8">
        <v>4</v>
      </c>
      <c r="K45" s="8">
        <v>16</v>
      </c>
      <c r="L45" s="8">
        <v>43</v>
      </c>
      <c r="M45" s="8">
        <v>18.97</v>
      </c>
      <c r="N45" s="8">
        <v>62.07</v>
      </c>
      <c r="O45" s="8">
        <v>15.52</v>
      </c>
      <c r="P45" s="8">
        <v>1.72</v>
      </c>
      <c r="Q45" s="8">
        <v>1.72</v>
      </c>
      <c r="R45" s="8">
        <v>1.55</v>
      </c>
    </row>
    <row r="46" spans="1:18" ht="14.1" customHeight="1" x14ac:dyDescent="0.25">
      <c r="A46" s="50" t="s">
        <v>396</v>
      </c>
      <c r="B46" s="54" t="s">
        <v>228</v>
      </c>
      <c r="C46" s="51">
        <v>62.8</v>
      </c>
      <c r="D46" s="8">
        <v>81</v>
      </c>
      <c r="E46" s="8">
        <v>0.78</v>
      </c>
      <c r="F46" s="8">
        <v>2.0499999999999998</v>
      </c>
      <c r="G46" s="8">
        <v>1.07</v>
      </c>
      <c r="H46" s="8">
        <v>34</v>
      </c>
      <c r="I46" s="8">
        <v>80</v>
      </c>
      <c r="J46" s="8">
        <v>4</v>
      </c>
      <c r="K46" s="8">
        <v>14</v>
      </c>
      <c r="L46" s="8">
        <v>43</v>
      </c>
      <c r="M46" s="8">
        <v>33.33</v>
      </c>
      <c r="N46" s="8">
        <v>41.98</v>
      </c>
      <c r="O46" s="8">
        <v>19.75</v>
      </c>
      <c r="P46" s="8">
        <v>3.7</v>
      </c>
      <c r="Q46" s="8">
        <v>1.23</v>
      </c>
      <c r="R46" s="8">
        <v>2.19</v>
      </c>
    </row>
    <row r="47" spans="1:18" ht="14.1" customHeight="1" x14ac:dyDescent="0.25">
      <c r="A47" s="50" t="s">
        <v>402</v>
      </c>
      <c r="B47" s="54" t="s">
        <v>408</v>
      </c>
      <c r="C47" s="51">
        <v>25.4</v>
      </c>
      <c r="D47" s="8">
        <v>38</v>
      </c>
      <c r="E47" s="8">
        <v>0.67</v>
      </c>
      <c r="F47" s="8">
        <v>0.96</v>
      </c>
      <c r="G47" s="8">
        <v>0.92</v>
      </c>
      <c r="H47" s="8">
        <v>64</v>
      </c>
      <c r="I47" s="8">
        <v>80</v>
      </c>
      <c r="J47" s="8">
        <v>4</v>
      </c>
      <c r="K47" s="8">
        <v>32</v>
      </c>
      <c r="L47" s="8">
        <v>43</v>
      </c>
      <c r="M47" s="8">
        <v>5.26</v>
      </c>
      <c r="N47" s="8">
        <v>52.63</v>
      </c>
      <c r="O47" s="8">
        <v>36.840000000000003</v>
      </c>
      <c r="P47" s="8">
        <v>5.26</v>
      </c>
      <c r="Q47" s="8">
        <v>0</v>
      </c>
      <c r="R47" s="8">
        <v>0.89</v>
      </c>
    </row>
    <row r="48" spans="1:18" ht="14.1" customHeight="1" x14ac:dyDescent="0.25">
      <c r="A48" s="50" t="s">
        <v>411</v>
      </c>
      <c r="B48" s="54" t="s">
        <v>1317</v>
      </c>
      <c r="C48" s="51">
        <v>20.5</v>
      </c>
      <c r="D48" s="8">
        <v>28</v>
      </c>
      <c r="E48" s="8">
        <v>0.73</v>
      </c>
      <c r="F48" s="8">
        <v>0.71</v>
      </c>
      <c r="G48" s="8">
        <v>1.01</v>
      </c>
      <c r="H48" s="8">
        <v>48</v>
      </c>
      <c r="I48" s="8">
        <v>80</v>
      </c>
      <c r="J48" s="8">
        <v>3</v>
      </c>
      <c r="K48" s="8">
        <v>25</v>
      </c>
      <c r="L48" s="8">
        <v>37</v>
      </c>
      <c r="M48" s="8">
        <v>14.29</v>
      </c>
      <c r="N48" s="8">
        <v>53.57</v>
      </c>
      <c r="O48" s="8">
        <v>32.14</v>
      </c>
      <c r="P48" s="8">
        <v>0</v>
      </c>
      <c r="Q48" s="8">
        <v>0</v>
      </c>
      <c r="R48" s="8">
        <v>0.72</v>
      </c>
    </row>
    <row r="49" spans="1:18" ht="14.1" customHeight="1" x14ac:dyDescent="0.25">
      <c r="A49" s="50" t="s">
        <v>411</v>
      </c>
      <c r="B49" s="54" t="s">
        <v>1318</v>
      </c>
      <c r="C49" s="51">
        <v>81.900000000000006</v>
      </c>
      <c r="D49" s="8">
        <v>120</v>
      </c>
      <c r="E49" s="8">
        <v>0.68</v>
      </c>
      <c r="F49" s="8">
        <v>3.03</v>
      </c>
      <c r="G49" s="8">
        <v>0.94</v>
      </c>
      <c r="H49" s="8">
        <v>59</v>
      </c>
      <c r="I49" s="8">
        <v>80</v>
      </c>
      <c r="J49" s="8">
        <v>4</v>
      </c>
      <c r="K49" s="8">
        <v>31</v>
      </c>
      <c r="L49" s="8">
        <v>43</v>
      </c>
      <c r="M49" s="8">
        <v>10</v>
      </c>
      <c r="N49" s="8">
        <v>49.17</v>
      </c>
      <c r="O49" s="8">
        <v>35.83</v>
      </c>
      <c r="P49" s="8">
        <v>5</v>
      </c>
      <c r="Q49" s="8">
        <v>0</v>
      </c>
      <c r="R49" s="8">
        <v>2.86</v>
      </c>
    </row>
    <row r="50" spans="1:18" ht="14.1" customHeight="1" x14ac:dyDescent="0.25">
      <c r="A50" s="50" t="s">
        <v>418</v>
      </c>
      <c r="B50" s="54" t="s">
        <v>1319</v>
      </c>
      <c r="C50" s="51">
        <v>9.1999999999999993</v>
      </c>
      <c r="D50" s="8">
        <v>11</v>
      </c>
      <c r="E50" s="8">
        <v>0.84</v>
      </c>
      <c r="F50" s="8">
        <v>0.28000000000000003</v>
      </c>
      <c r="G50" s="8">
        <v>1.1599999999999999</v>
      </c>
      <c r="H50" s="8">
        <v>10</v>
      </c>
      <c r="I50" s="8">
        <v>80</v>
      </c>
      <c r="J50" s="8">
        <v>3</v>
      </c>
      <c r="K50" s="8">
        <v>10</v>
      </c>
      <c r="L50" s="8">
        <v>37</v>
      </c>
      <c r="M50" s="8">
        <v>45.45</v>
      </c>
      <c r="N50" s="8">
        <v>36.36</v>
      </c>
      <c r="O50" s="8">
        <v>18.18</v>
      </c>
      <c r="P50" s="8">
        <v>0</v>
      </c>
      <c r="Q50" s="8">
        <v>0</v>
      </c>
      <c r="R50" s="8">
        <v>0.32</v>
      </c>
    </row>
    <row r="51" spans="1:18" ht="14.1" customHeight="1" x14ac:dyDescent="0.25">
      <c r="A51" s="50" t="s">
        <v>418</v>
      </c>
      <c r="B51" s="54" t="s">
        <v>1320</v>
      </c>
      <c r="C51" s="51">
        <v>7.5</v>
      </c>
      <c r="D51" s="8">
        <v>11</v>
      </c>
      <c r="E51" s="8">
        <v>0.68</v>
      </c>
      <c r="F51" s="8">
        <v>0.28000000000000003</v>
      </c>
      <c r="G51" s="8">
        <v>0.94</v>
      </c>
      <c r="H51" s="8">
        <v>59</v>
      </c>
      <c r="I51" s="8">
        <v>80</v>
      </c>
      <c r="J51" s="8">
        <v>3</v>
      </c>
      <c r="K51" s="8">
        <v>29</v>
      </c>
      <c r="L51" s="8">
        <v>37</v>
      </c>
      <c r="M51" s="8">
        <v>9.09</v>
      </c>
      <c r="N51" s="8">
        <v>54.55</v>
      </c>
      <c r="O51" s="8">
        <v>27.27</v>
      </c>
      <c r="P51" s="8">
        <v>9.09</v>
      </c>
      <c r="Q51" s="8">
        <v>0</v>
      </c>
      <c r="R51" s="8">
        <v>0.26</v>
      </c>
    </row>
    <row r="52" spans="1:18" ht="14.1" customHeight="1" x14ac:dyDescent="0.25">
      <c r="A52" s="50" t="s">
        <v>424</v>
      </c>
      <c r="B52" s="54" t="s">
        <v>1321</v>
      </c>
      <c r="C52" s="51">
        <v>10.4</v>
      </c>
      <c r="D52" s="8">
        <v>12</v>
      </c>
      <c r="E52" s="8">
        <v>0.87</v>
      </c>
      <c r="F52" s="8">
        <v>0.3</v>
      </c>
      <c r="G52" s="8">
        <v>1.2</v>
      </c>
      <c r="H52" s="8">
        <v>8</v>
      </c>
      <c r="I52" s="8">
        <v>80</v>
      </c>
      <c r="J52" s="8">
        <v>3</v>
      </c>
      <c r="K52" s="8">
        <v>8</v>
      </c>
      <c r="L52" s="8">
        <v>37</v>
      </c>
      <c r="M52" s="8">
        <v>33.33</v>
      </c>
      <c r="N52" s="8">
        <v>66.67</v>
      </c>
      <c r="O52" s="8">
        <v>0</v>
      </c>
      <c r="P52" s="8">
        <v>0</v>
      </c>
      <c r="Q52" s="8">
        <v>0</v>
      </c>
      <c r="R52" s="8">
        <v>0.36</v>
      </c>
    </row>
    <row r="53" spans="1:18" ht="14.1" customHeight="1" x14ac:dyDescent="0.25">
      <c r="A53" s="50" t="s">
        <v>424</v>
      </c>
      <c r="B53" s="54" t="s">
        <v>1322</v>
      </c>
      <c r="C53" s="51">
        <v>121.9</v>
      </c>
      <c r="D53" s="8">
        <v>167</v>
      </c>
      <c r="E53" s="8">
        <v>0.73</v>
      </c>
      <c r="F53" s="8">
        <v>4.22</v>
      </c>
      <c r="G53" s="8">
        <v>1.01</v>
      </c>
      <c r="H53" s="8">
        <v>48</v>
      </c>
      <c r="I53" s="8">
        <v>80</v>
      </c>
      <c r="J53" s="8">
        <v>4</v>
      </c>
      <c r="K53" s="8">
        <v>24</v>
      </c>
      <c r="L53" s="8">
        <v>43</v>
      </c>
      <c r="M53" s="8">
        <v>16.170000000000002</v>
      </c>
      <c r="N53" s="8">
        <v>51.5</v>
      </c>
      <c r="O53" s="8">
        <v>30.54</v>
      </c>
      <c r="P53" s="8">
        <v>1.8</v>
      </c>
      <c r="Q53" s="8">
        <v>0</v>
      </c>
      <c r="R53" s="8">
        <v>4.26</v>
      </c>
    </row>
    <row r="54" spans="1:18" ht="14.1" customHeight="1" x14ac:dyDescent="0.25">
      <c r="A54" s="50" t="s">
        <v>431</v>
      </c>
      <c r="B54" s="54" t="s">
        <v>307</v>
      </c>
      <c r="C54" s="51">
        <v>10.1</v>
      </c>
      <c r="D54" s="8">
        <v>12</v>
      </c>
      <c r="E54" s="8">
        <v>0.84</v>
      </c>
      <c r="F54" s="8">
        <v>0.3</v>
      </c>
      <c r="G54" s="8">
        <v>1.1599999999999999</v>
      </c>
      <c r="H54" s="8">
        <v>10</v>
      </c>
      <c r="I54" s="8">
        <v>80</v>
      </c>
      <c r="J54" s="8">
        <v>3</v>
      </c>
      <c r="K54" s="8">
        <v>10</v>
      </c>
      <c r="L54" s="8">
        <v>37</v>
      </c>
      <c r="M54" s="8">
        <v>33.33</v>
      </c>
      <c r="N54" s="8">
        <v>58.33</v>
      </c>
      <c r="O54" s="8">
        <v>8.33</v>
      </c>
      <c r="P54" s="8">
        <v>0</v>
      </c>
      <c r="Q54" s="8">
        <v>0</v>
      </c>
      <c r="R54" s="8">
        <v>0.35</v>
      </c>
    </row>
    <row r="55" spans="1:18" ht="14.1" customHeight="1" x14ac:dyDescent="0.25">
      <c r="A55" s="50" t="s">
        <v>431</v>
      </c>
      <c r="B55" s="54" t="s">
        <v>1297</v>
      </c>
      <c r="C55" s="51">
        <v>40.9</v>
      </c>
      <c r="D55" s="8">
        <v>71</v>
      </c>
      <c r="E55" s="8">
        <v>0.57999999999999996</v>
      </c>
      <c r="F55" s="8">
        <v>1.79</v>
      </c>
      <c r="G55" s="8">
        <v>0.8</v>
      </c>
      <c r="H55" s="8">
        <v>76</v>
      </c>
      <c r="I55" s="8">
        <v>80</v>
      </c>
      <c r="J55" s="8">
        <v>4</v>
      </c>
      <c r="K55" s="8">
        <v>41</v>
      </c>
      <c r="L55" s="8">
        <v>43</v>
      </c>
      <c r="M55" s="8">
        <v>7.04</v>
      </c>
      <c r="N55" s="8">
        <v>39.44</v>
      </c>
      <c r="O55" s="8">
        <v>32.39</v>
      </c>
      <c r="P55" s="8">
        <v>14.08</v>
      </c>
      <c r="Q55" s="8">
        <v>7.04</v>
      </c>
      <c r="R55" s="8">
        <v>1.43</v>
      </c>
    </row>
    <row r="56" spans="1:18" ht="14.1" customHeight="1" x14ac:dyDescent="0.25">
      <c r="A56" s="50" t="s">
        <v>433</v>
      </c>
      <c r="B56" s="54" t="s">
        <v>1323</v>
      </c>
      <c r="C56" s="51">
        <v>37</v>
      </c>
      <c r="D56" s="8">
        <v>46</v>
      </c>
      <c r="E56" s="8">
        <v>0.8</v>
      </c>
      <c r="F56" s="8">
        <v>1.1599999999999999</v>
      </c>
      <c r="G56" s="8">
        <v>1.1100000000000001</v>
      </c>
      <c r="H56" s="8">
        <v>22</v>
      </c>
      <c r="I56" s="8">
        <v>80</v>
      </c>
      <c r="J56" s="8">
        <v>4</v>
      </c>
      <c r="K56" s="8">
        <v>5</v>
      </c>
      <c r="L56" s="8">
        <v>43</v>
      </c>
      <c r="M56" s="8">
        <v>34.78</v>
      </c>
      <c r="N56" s="8">
        <v>43.48</v>
      </c>
      <c r="O56" s="8">
        <v>21.74</v>
      </c>
      <c r="P56" s="8">
        <v>0</v>
      </c>
      <c r="Q56" s="8">
        <v>0</v>
      </c>
      <c r="R56" s="8">
        <v>1.29</v>
      </c>
    </row>
    <row r="57" spans="1:18" ht="14.1" customHeight="1" x14ac:dyDescent="0.25">
      <c r="A57" s="50" t="s">
        <v>436</v>
      </c>
      <c r="B57" s="54" t="s">
        <v>1324</v>
      </c>
      <c r="C57" s="51">
        <v>49.3</v>
      </c>
      <c r="D57" s="8">
        <v>59</v>
      </c>
      <c r="E57" s="8">
        <v>0.84</v>
      </c>
      <c r="F57" s="8">
        <v>1.49</v>
      </c>
      <c r="G57" s="8">
        <v>1.1499999999999999</v>
      </c>
      <c r="H57" s="8">
        <v>12</v>
      </c>
      <c r="I57" s="8">
        <v>80</v>
      </c>
      <c r="J57" s="8">
        <v>4</v>
      </c>
      <c r="K57" s="8">
        <v>1</v>
      </c>
      <c r="L57" s="8">
        <v>43</v>
      </c>
      <c r="M57" s="8">
        <v>35.590000000000003</v>
      </c>
      <c r="N57" s="8">
        <v>54.24</v>
      </c>
      <c r="O57" s="8">
        <v>8.4700000000000006</v>
      </c>
      <c r="P57" s="8">
        <v>1.69</v>
      </c>
      <c r="Q57" s="8">
        <v>0</v>
      </c>
      <c r="R57" s="8">
        <v>1.72</v>
      </c>
    </row>
    <row r="58" spans="1:18" ht="14.1" customHeight="1" x14ac:dyDescent="0.25">
      <c r="A58" s="50" t="s">
        <v>438</v>
      </c>
      <c r="B58" s="54" t="s">
        <v>1325</v>
      </c>
      <c r="C58" s="51">
        <v>60.4</v>
      </c>
      <c r="D58" s="8">
        <v>98</v>
      </c>
      <c r="E58" s="8">
        <v>0.62</v>
      </c>
      <c r="F58" s="8">
        <v>2.48</v>
      </c>
      <c r="G58" s="8">
        <v>0.85</v>
      </c>
      <c r="H58" s="8">
        <v>72</v>
      </c>
      <c r="I58" s="8">
        <v>80</v>
      </c>
      <c r="J58" s="8">
        <v>4</v>
      </c>
      <c r="K58" s="8">
        <v>38</v>
      </c>
      <c r="L58" s="8">
        <v>43</v>
      </c>
      <c r="M58" s="8">
        <v>9.18</v>
      </c>
      <c r="N58" s="8">
        <v>34.69</v>
      </c>
      <c r="O58" s="8">
        <v>44.9</v>
      </c>
      <c r="P58" s="8">
        <v>11.22</v>
      </c>
      <c r="Q58" s="8">
        <v>0</v>
      </c>
      <c r="R58" s="8">
        <v>2.11</v>
      </c>
    </row>
    <row r="59" spans="1:18" ht="14.1" customHeight="1" x14ac:dyDescent="0.25">
      <c r="A59" s="50" t="s">
        <v>439</v>
      </c>
      <c r="B59" s="54" t="s">
        <v>1326</v>
      </c>
      <c r="C59" s="51">
        <v>16</v>
      </c>
      <c r="D59" s="8">
        <v>24</v>
      </c>
      <c r="E59" s="8">
        <v>0.67</v>
      </c>
      <c r="F59" s="8">
        <v>0.61</v>
      </c>
      <c r="G59" s="8">
        <v>0.92</v>
      </c>
      <c r="H59" s="8">
        <v>64</v>
      </c>
      <c r="I59" s="8">
        <v>80</v>
      </c>
      <c r="J59" s="8">
        <v>3</v>
      </c>
      <c r="K59" s="8">
        <v>33</v>
      </c>
      <c r="L59" s="8">
        <v>37</v>
      </c>
      <c r="M59" s="8">
        <v>8.33</v>
      </c>
      <c r="N59" s="8">
        <v>45.83</v>
      </c>
      <c r="O59" s="8">
        <v>41.67</v>
      </c>
      <c r="P59" s="8">
        <v>4.17</v>
      </c>
      <c r="Q59" s="8">
        <v>0</v>
      </c>
      <c r="R59" s="8">
        <v>0.56000000000000005</v>
      </c>
    </row>
    <row r="60" spans="1:18" ht="14.1" customHeight="1" x14ac:dyDescent="0.25">
      <c r="A60" s="50" t="s">
        <v>441</v>
      </c>
      <c r="B60" s="54" t="s">
        <v>1327</v>
      </c>
      <c r="C60" s="51">
        <v>48.2</v>
      </c>
      <c r="D60" s="8">
        <v>66</v>
      </c>
      <c r="E60" s="8">
        <v>0.73</v>
      </c>
      <c r="F60" s="8">
        <v>1.67</v>
      </c>
      <c r="G60" s="8">
        <v>1.01</v>
      </c>
      <c r="H60" s="8">
        <v>48</v>
      </c>
      <c r="I60" s="8">
        <v>80</v>
      </c>
      <c r="J60" s="8">
        <v>4</v>
      </c>
      <c r="K60" s="8">
        <v>24</v>
      </c>
      <c r="L60" s="8">
        <v>43</v>
      </c>
      <c r="M60" s="8">
        <v>19.7</v>
      </c>
      <c r="N60" s="8">
        <v>46.97</v>
      </c>
      <c r="O60" s="8">
        <v>30.3</v>
      </c>
      <c r="P60" s="8">
        <v>3.03</v>
      </c>
      <c r="Q60" s="8">
        <v>0</v>
      </c>
      <c r="R60" s="8">
        <v>1.68</v>
      </c>
    </row>
    <row r="61" spans="1:18" ht="14.1" customHeight="1" x14ac:dyDescent="0.25">
      <c r="A61" s="50" t="s">
        <v>441</v>
      </c>
      <c r="B61" s="54" t="s">
        <v>1324</v>
      </c>
      <c r="C61" s="51">
        <v>59.4</v>
      </c>
      <c r="D61" s="8">
        <v>75</v>
      </c>
      <c r="E61" s="8">
        <v>0.79</v>
      </c>
      <c r="F61" s="8">
        <v>1.9</v>
      </c>
      <c r="G61" s="8">
        <v>1.0900000000000001</v>
      </c>
      <c r="H61" s="8">
        <v>26</v>
      </c>
      <c r="I61" s="8">
        <v>80</v>
      </c>
      <c r="J61" s="8">
        <v>4</v>
      </c>
      <c r="K61" s="8">
        <v>9</v>
      </c>
      <c r="L61" s="8">
        <v>43</v>
      </c>
      <c r="M61" s="8">
        <v>28</v>
      </c>
      <c r="N61" s="8">
        <v>50.67</v>
      </c>
      <c r="O61" s="8">
        <v>21.33</v>
      </c>
      <c r="P61" s="8">
        <v>0</v>
      </c>
      <c r="Q61" s="8">
        <v>0</v>
      </c>
      <c r="R61" s="8">
        <v>2.0699999999999998</v>
      </c>
    </row>
    <row r="62" spans="1:18" ht="14.1" customHeight="1" x14ac:dyDescent="0.25">
      <c r="A62" s="50" t="s">
        <v>444</v>
      </c>
      <c r="B62" s="54" t="s">
        <v>445</v>
      </c>
      <c r="C62" s="51">
        <v>15.1</v>
      </c>
      <c r="D62" s="8">
        <v>16</v>
      </c>
      <c r="E62" s="8">
        <v>0.94</v>
      </c>
      <c r="F62" s="8">
        <v>0.4</v>
      </c>
      <c r="G62" s="8">
        <v>1.3</v>
      </c>
      <c r="H62" s="8">
        <v>5</v>
      </c>
      <c r="I62" s="8">
        <v>80</v>
      </c>
      <c r="J62" s="8">
        <v>3</v>
      </c>
      <c r="K62" s="8">
        <v>5</v>
      </c>
      <c r="L62" s="8">
        <v>37</v>
      </c>
      <c r="M62" s="8">
        <v>81.25</v>
      </c>
      <c r="N62" s="8">
        <v>12.5</v>
      </c>
      <c r="O62" s="8">
        <v>6.25</v>
      </c>
      <c r="P62" s="8">
        <v>0</v>
      </c>
      <c r="Q62" s="8">
        <v>0</v>
      </c>
      <c r="R62" s="8">
        <v>0.53</v>
      </c>
    </row>
    <row r="63" spans="1:18" ht="14.1" customHeight="1" x14ac:dyDescent="0.25">
      <c r="A63" s="50" t="s">
        <v>457</v>
      </c>
      <c r="B63" s="54" t="s">
        <v>20</v>
      </c>
      <c r="C63" s="51">
        <v>41.3</v>
      </c>
      <c r="D63" s="8">
        <v>55</v>
      </c>
      <c r="E63" s="8">
        <v>0.75</v>
      </c>
      <c r="F63" s="8">
        <v>1.39</v>
      </c>
      <c r="G63" s="8">
        <v>1.04</v>
      </c>
      <c r="H63" s="8">
        <v>43</v>
      </c>
      <c r="I63" s="8">
        <v>80</v>
      </c>
      <c r="J63" s="8">
        <v>4</v>
      </c>
      <c r="K63" s="8">
        <v>21</v>
      </c>
      <c r="L63" s="8">
        <v>43</v>
      </c>
      <c r="M63" s="8">
        <v>32.729999999999997</v>
      </c>
      <c r="N63" s="8">
        <v>32.729999999999997</v>
      </c>
      <c r="O63" s="8">
        <v>30.91</v>
      </c>
      <c r="P63" s="8">
        <v>3.64</v>
      </c>
      <c r="Q63" s="8">
        <v>0</v>
      </c>
      <c r="R63" s="8">
        <v>1.44</v>
      </c>
    </row>
    <row r="64" spans="1:18" ht="14.1" customHeight="1" x14ac:dyDescent="0.25">
      <c r="A64" s="50" t="s">
        <v>457</v>
      </c>
      <c r="B64" s="54" t="s">
        <v>1328</v>
      </c>
      <c r="C64" s="51">
        <v>14.2</v>
      </c>
      <c r="D64" s="8">
        <v>16</v>
      </c>
      <c r="E64" s="8">
        <v>0.89</v>
      </c>
      <c r="F64" s="8">
        <v>0.4</v>
      </c>
      <c r="G64" s="8">
        <v>1.23</v>
      </c>
      <c r="H64" s="8">
        <v>7</v>
      </c>
      <c r="I64" s="8">
        <v>80</v>
      </c>
      <c r="J64" s="8">
        <v>3</v>
      </c>
      <c r="K64" s="8">
        <v>7</v>
      </c>
      <c r="L64" s="8">
        <v>37</v>
      </c>
      <c r="M64" s="8">
        <v>43.75</v>
      </c>
      <c r="N64" s="8">
        <v>56.25</v>
      </c>
      <c r="O64" s="8">
        <v>0</v>
      </c>
      <c r="P64" s="8">
        <v>0</v>
      </c>
      <c r="Q64" s="8">
        <v>0</v>
      </c>
      <c r="R64" s="8">
        <v>0.5</v>
      </c>
    </row>
    <row r="65" spans="1:18" ht="14.1" customHeight="1" x14ac:dyDescent="0.25">
      <c r="A65" s="50" t="s">
        <v>457</v>
      </c>
      <c r="B65" s="54" t="s">
        <v>228</v>
      </c>
      <c r="C65" s="51">
        <v>75.8</v>
      </c>
      <c r="D65" s="8">
        <v>96</v>
      </c>
      <c r="E65" s="8">
        <v>0.79</v>
      </c>
      <c r="F65" s="8">
        <v>2.4300000000000002</v>
      </c>
      <c r="G65" s="8">
        <v>1.0900000000000001</v>
      </c>
      <c r="H65" s="8">
        <v>26</v>
      </c>
      <c r="I65" s="8">
        <v>80</v>
      </c>
      <c r="J65" s="8">
        <v>4</v>
      </c>
      <c r="K65" s="8">
        <v>9</v>
      </c>
      <c r="L65" s="8">
        <v>43</v>
      </c>
      <c r="M65" s="8">
        <v>22.92</v>
      </c>
      <c r="N65" s="8">
        <v>58.33</v>
      </c>
      <c r="O65" s="8">
        <v>18.75</v>
      </c>
      <c r="P65" s="8">
        <v>0</v>
      </c>
      <c r="Q65" s="8">
        <v>0</v>
      </c>
      <c r="R65" s="8">
        <v>2.65</v>
      </c>
    </row>
    <row r="66" spans="1:18" ht="14.1" customHeight="1" x14ac:dyDescent="0.25">
      <c r="A66" s="50" t="s">
        <v>457</v>
      </c>
      <c r="B66" s="54" t="s">
        <v>1329</v>
      </c>
      <c r="C66" s="51">
        <v>34</v>
      </c>
      <c r="D66" s="8">
        <v>46</v>
      </c>
      <c r="E66" s="8">
        <v>0.74</v>
      </c>
      <c r="F66" s="8">
        <v>1.1599999999999999</v>
      </c>
      <c r="G66" s="8">
        <v>1.02</v>
      </c>
      <c r="H66" s="8">
        <v>45</v>
      </c>
      <c r="I66" s="8">
        <v>80</v>
      </c>
      <c r="J66" s="8">
        <v>4</v>
      </c>
      <c r="K66" s="8">
        <v>23</v>
      </c>
      <c r="L66" s="8">
        <v>43</v>
      </c>
      <c r="M66" s="8">
        <v>15.22</v>
      </c>
      <c r="N66" s="8">
        <v>54.35</v>
      </c>
      <c r="O66" s="8">
        <v>30.43</v>
      </c>
      <c r="P66" s="8">
        <v>0</v>
      </c>
      <c r="Q66" s="8">
        <v>0</v>
      </c>
      <c r="R66" s="8">
        <v>1.19</v>
      </c>
    </row>
    <row r="67" spans="1:18" ht="14.1" customHeight="1" x14ac:dyDescent="0.25">
      <c r="A67" s="50" t="s">
        <v>457</v>
      </c>
      <c r="B67" s="54" t="s">
        <v>429</v>
      </c>
      <c r="C67" s="51">
        <v>8.6</v>
      </c>
      <c r="D67" s="8">
        <v>14</v>
      </c>
      <c r="E67" s="8">
        <v>0.61</v>
      </c>
      <c r="F67" s="8">
        <v>0.35</v>
      </c>
      <c r="G67" s="8">
        <v>0.85</v>
      </c>
      <c r="H67" s="8">
        <v>72</v>
      </c>
      <c r="I67" s="8">
        <v>80</v>
      </c>
      <c r="J67" s="8">
        <v>3</v>
      </c>
      <c r="K67" s="8">
        <v>35</v>
      </c>
      <c r="L67" s="8">
        <v>37</v>
      </c>
      <c r="M67" s="8">
        <v>14.29</v>
      </c>
      <c r="N67" s="8">
        <v>35.71</v>
      </c>
      <c r="O67" s="8">
        <v>28.57</v>
      </c>
      <c r="P67" s="8">
        <v>21.43</v>
      </c>
      <c r="Q67" s="8">
        <v>0</v>
      </c>
      <c r="R67" s="8">
        <v>0.3</v>
      </c>
    </row>
    <row r="68" spans="1:18" ht="14.1" customHeight="1" x14ac:dyDescent="0.25">
      <c r="A68" s="50" t="s">
        <v>470</v>
      </c>
      <c r="B68" s="54" t="s">
        <v>1330</v>
      </c>
      <c r="C68" s="51">
        <v>10.4</v>
      </c>
      <c r="D68" s="8">
        <v>11</v>
      </c>
      <c r="E68" s="8">
        <v>0.95</v>
      </c>
      <c r="F68" s="8">
        <v>0.28000000000000003</v>
      </c>
      <c r="G68" s="8">
        <v>1.31</v>
      </c>
      <c r="H68" s="8">
        <v>3</v>
      </c>
      <c r="I68" s="8">
        <v>80</v>
      </c>
      <c r="J68" s="8">
        <v>3</v>
      </c>
      <c r="K68" s="8">
        <v>3</v>
      </c>
      <c r="L68" s="8">
        <v>37</v>
      </c>
      <c r="M68" s="8">
        <v>72.73</v>
      </c>
      <c r="N68" s="8">
        <v>27.27</v>
      </c>
      <c r="O68" s="8">
        <v>0</v>
      </c>
      <c r="P68" s="8">
        <v>0</v>
      </c>
      <c r="Q68" s="8">
        <v>0</v>
      </c>
      <c r="R68" s="8">
        <v>0.36</v>
      </c>
    </row>
    <row r="69" spans="1:18" ht="14.1" customHeight="1" x14ac:dyDescent="0.25">
      <c r="A69" s="50" t="s">
        <v>470</v>
      </c>
      <c r="B69" s="54" t="s">
        <v>1331</v>
      </c>
      <c r="C69" s="51">
        <v>12.3</v>
      </c>
      <c r="D69" s="8">
        <v>24</v>
      </c>
      <c r="E69" s="8">
        <v>0.51</v>
      </c>
      <c r="F69" s="8">
        <v>0.61</v>
      </c>
      <c r="G69" s="8">
        <v>0.71</v>
      </c>
      <c r="H69" s="8">
        <v>78</v>
      </c>
      <c r="I69" s="8">
        <v>80</v>
      </c>
      <c r="J69" s="8">
        <v>3</v>
      </c>
      <c r="K69" s="8">
        <v>36</v>
      </c>
      <c r="L69" s="8">
        <v>37</v>
      </c>
      <c r="M69" s="8">
        <v>4.17</v>
      </c>
      <c r="N69" s="8">
        <v>29.17</v>
      </c>
      <c r="O69" s="8">
        <v>37.5</v>
      </c>
      <c r="P69" s="8">
        <v>25</v>
      </c>
      <c r="Q69" s="8">
        <v>4.17</v>
      </c>
      <c r="R69" s="8">
        <v>0.43</v>
      </c>
    </row>
    <row r="70" spans="1:18" ht="14.1" customHeight="1" x14ac:dyDescent="0.25">
      <c r="A70" s="50" t="s">
        <v>470</v>
      </c>
      <c r="B70" s="54" t="s">
        <v>228</v>
      </c>
      <c r="C70" s="51">
        <v>95.2</v>
      </c>
      <c r="D70" s="8">
        <v>120</v>
      </c>
      <c r="E70" s="8">
        <v>0.79</v>
      </c>
      <c r="F70" s="8">
        <v>3.03</v>
      </c>
      <c r="G70" s="8">
        <v>1.1000000000000001</v>
      </c>
      <c r="H70" s="8">
        <v>24</v>
      </c>
      <c r="I70" s="8">
        <v>80</v>
      </c>
      <c r="J70" s="8">
        <v>4</v>
      </c>
      <c r="K70" s="8">
        <v>7</v>
      </c>
      <c r="L70" s="8">
        <v>43</v>
      </c>
      <c r="M70" s="8">
        <v>36.67</v>
      </c>
      <c r="N70" s="8">
        <v>38.33</v>
      </c>
      <c r="O70" s="8">
        <v>23.33</v>
      </c>
      <c r="P70" s="8">
        <v>1.67</v>
      </c>
      <c r="Q70" s="8">
        <v>0</v>
      </c>
      <c r="R70" s="8">
        <v>3.33</v>
      </c>
    </row>
    <row r="71" spans="1:18" ht="14.1" customHeight="1" x14ac:dyDescent="0.25">
      <c r="A71" s="50" t="s">
        <v>473</v>
      </c>
      <c r="B71" s="54" t="s">
        <v>1332</v>
      </c>
      <c r="C71" s="51">
        <v>22.4</v>
      </c>
      <c r="D71" s="8">
        <v>29</v>
      </c>
      <c r="E71" s="8">
        <v>0.77</v>
      </c>
      <c r="F71" s="8">
        <v>0.73</v>
      </c>
      <c r="G71" s="8">
        <v>1.07</v>
      </c>
      <c r="H71" s="8">
        <v>34</v>
      </c>
      <c r="I71" s="8">
        <v>80</v>
      </c>
      <c r="J71" s="8">
        <v>3</v>
      </c>
      <c r="K71" s="8">
        <v>21</v>
      </c>
      <c r="L71" s="8">
        <v>37</v>
      </c>
      <c r="M71" s="8">
        <v>27.59</v>
      </c>
      <c r="N71" s="8">
        <v>44.83</v>
      </c>
      <c r="O71" s="8">
        <v>27.59</v>
      </c>
      <c r="P71" s="8">
        <v>0</v>
      </c>
      <c r="Q71" s="8">
        <v>0</v>
      </c>
      <c r="R71" s="8">
        <v>0.78</v>
      </c>
    </row>
    <row r="72" spans="1:18" ht="14.1" customHeight="1" x14ac:dyDescent="0.25">
      <c r="A72" s="50" t="s">
        <v>481</v>
      </c>
      <c r="B72" s="54" t="s">
        <v>1333</v>
      </c>
      <c r="C72" s="51">
        <v>8.1</v>
      </c>
      <c r="D72" s="8">
        <v>12</v>
      </c>
      <c r="E72" s="8">
        <v>0.68</v>
      </c>
      <c r="F72" s="8">
        <v>0.3</v>
      </c>
      <c r="G72" s="8">
        <v>0.93</v>
      </c>
      <c r="H72" s="8">
        <v>61</v>
      </c>
      <c r="I72" s="8">
        <v>80</v>
      </c>
      <c r="J72" s="8">
        <v>3</v>
      </c>
      <c r="K72" s="8">
        <v>30</v>
      </c>
      <c r="L72" s="8">
        <v>37</v>
      </c>
      <c r="M72" s="8">
        <v>0</v>
      </c>
      <c r="N72" s="8">
        <v>66.67</v>
      </c>
      <c r="O72" s="8">
        <v>25</v>
      </c>
      <c r="P72" s="8">
        <v>8.33</v>
      </c>
      <c r="Q72" s="8">
        <v>0</v>
      </c>
      <c r="R72" s="8">
        <v>0.28000000000000003</v>
      </c>
    </row>
    <row r="73" spans="1:18" ht="14.1" customHeight="1" x14ac:dyDescent="0.25">
      <c r="A73" s="50" t="s">
        <v>481</v>
      </c>
      <c r="B73" s="54" t="s">
        <v>1334</v>
      </c>
      <c r="C73" s="51">
        <v>35.799999999999997</v>
      </c>
      <c r="D73" s="8">
        <v>46</v>
      </c>
      <c r="E73" s="8">
        <v>0.78</v>
      </c>
      <c r="F73" s="8">
        <v>1.1599999999999999</v>
      </c>
      <c r="G73" s="8">
        <v>1.08</v>
      </c>
      <c r="H73" s="8">
        <v>30</v>
      </c>
      <c r="I73" s="8">
        <v>80</v>
      </c>
      <c r="J73" s="8">
        <v>4</v>
      </c>
      <c r="K73" s="8">
        <v>12</v>
      </c>
      <c r="L73" s="8">
        <v>43</v>
      </c>
      <c r="M73" s="8">
        <v>21.74</v>
      </c>
      <c r="N73" s="8">
        <v>56.52</v>
      </c>
      <c r="O73" s="8">
        <v>21.74</v>
      </c>
      <c r="P73" s="8">
        <v>0</v>
      </c>
      <c r="Q73" s="8">
        <v>0</v>
      </c>
      <c r="R73" s="8">
        <v>1.25</v>
      </c>
    </row>
    <row r="74" spans="1:18" ht="14.1" customHeight="1" x14ac:dyDescent="0.25">
      <c r="A74" s="50" t="s">
        <v>484</v>
      </c>
      <c r="B74" s="54" t="s">
        <v>20</v>
      </c>
      <c r="C74" s="51">
        <v>48.1</v>
      </c>
      <c r="D74" s="8">
        <v>60</v>
      </c>
      <c r="E74" s="8">
        <v>0.8</v>
      </c>
      <c r="F74" s="8">
        <v>1.52</v>
      </c>
      <c r="G74" s="8">
        <v>1.1100000000000001</v>
      </c>
      <c r="H74" s="8">
        <v>22</v>
      </c>
      <c r="I74" s="8">
        <v>80</v>
      </c>
      <c r="J74" s="8">
        <v>4</v>
      </c>
      <c r="K74" s="8">
        <v>5</v>
      </c>
      <c r="L74" s="8">
        <v>43</v>
      </c>
      <c r="M74" s="8">
        <v>28.33</v>
      </c>
      <c r="N74" s="8">
        <v>53.33</v>
      </c>
      <c r="O74" s="8">
        <v>18.329999999999998</v>
      </c>
      <c r="P74" s="8">
        <v>0</v>
      </c>
      <c r="Q74" s="8">
        <v>0</v>
      </c>
      <c r="R74" s="8">
        <v>1.68</v>
      </c>
    </row>
    <row r="75" spans="1:18" ht="14.1" customHeight="1" x14ac:dyDescent="0.25">
      <c r="A75" s="50" t="s">
        <v>484</v>
      </c>
      <c r="B75" s="54" t="s">
        <v>1335</v>
      </c>
      <c r="C75" s="51">
        <v>11.3</v>
      </c>
      <c r="D75" s="8">
        <v>14</v>
      </c>
      <c r="E75" s="8">
        <v>0.81</v>
      </c>
      <c r="F75" s="8">
        <v>0.35</v>
      </c>
      <c r="G75" s="8">
        <v>1.1200000000000001</v>
      </c>
      <c r="H75" s="8">
        <v>17</v>
      </c>
      <c r="I75" s="8">
        <v>80</v>
      </c>
      <c r="J75" s="8">
        <v>3</v>
      </c>
      <c r="K75" s="8">
        <v>14</v>
      </c>
      <c r="L75" s="8">
        <v>37</v>
      </c>
      <c r="M75" s="8">
        <v>14.29</v>
      </c>
      <c r="N75" s="8">
        <v>78.569999999999993</v>
      </c>
      <c r="O75" s="8">
        <v>7.14</v>
      </c>
      <c r="P75" s="8">
        <v>0</v>
      </c>
      <c r="Q75" s="8">
        <v>0</v>
      </c>
      <c r="R75" s="8">
        <v>0.39</v>
      </c>
    </row>
    <row r="76" spans="1:18" ht="14.1" customHeight="1" x14ac:dyDescent="0.25">
      <c r="A76" s="50" t="s">
        <v>484</v>
      </c>
      <c r="B76" s="54" t="s">
        <v>228</v>
      </c>
      <c r="C76" s="51">
        <v>37.9</v>
      </c>
      <c r="D76" s="8">
        <v>53</v>
      </c>
      <c r="E76" s="8">
        <v>0.72</v>
      </c>
      <c r="F76" s="8">
        <v>1.34</v>
      </c>
      <c r="G76" s="8">
        <v>0.99</v>
      </c>
      <c r="H76" s="8">
        <v>53</v>
      </c>
      <c r="I76" s="8">
        <v>80</v>
      </c>
      <c r="J76" s="8">
        <v>4</v>
      </c>
      <c r="K76" s="8">
        <v>27</v>
      </c>
      <c r="L76" s="8">
        <v>43</v>
      </c>
      <c r="M76" s="8">
        <v>16.98</v>
      </c>
      <c r="N76" s="8">
        <v>47.17</v>
      </c>
      <c r="O76" s="8">
        <v>32.08</v>
      </c>
      <c r="P76" s="8">
        <v>3.77</v>
      </c>
      <c r="Q76" s="8">
        <v>0</v>
      </c>
      <c r="R76" s="8">
        <v>1.32</v>
      </c>
    </row>
    <row r="77" spans="1:18" ht="14.1" customHeight="1" x14ac:dyDescent="0.25">
      <c r="A77" s="50" t="s">
        <v>484</v>
      </c>
      <c r="B77" s="54" t="s">
        <v>1336</v>
      </c>
      <c r="C77" s="51">
        <v>17.8</v>
      </c>
      <c r="D77" s="8">
        <v>22</v>
      </c>
      <c r="E77" s="8">
        <v>0.81</v>
      </c>
      <c r="F77" s="8">
        <v>0.56000000000000005</v>
      </c>
      <c r="G77" s="8">
        <v>1.1200000000000001</v>
      </c>
      <c r="H77" s="8">
        <v>17</v>
      </c>
      <c r="I77" s="8">
        <v>80</v>
      </c>
      <c r="J77" s="8">
        <v>3</v>
      </c>
      <c r="K77" s="8">
        <v>14</v>
      </c>
      <c r="L77" s="8">
        <v>37</v>
      </c>
      <c r="M77" s="8">
        <v>45.45</v>
      </c>
      <c r="N77" s="8">
        <v>36.36</v>
      </c>
      <c r="O77" s="8">
        <v>9.09</v>
      </c>
      <c r="P77" s="8">
        <v>9.09</v>
      </c>
      <c r="Q77" s="8">
        <v>0</v>
      </c>
      <c r="R77" s="8">
        <v>0.62</v>
      </c>
    </row>
    <row r="78" spans="1:18" ht="14.1" customHeight="1" x14ac:dyDescent="0.25">
      <c r="A78" s="50" t="s">
        <v>491</v>
      </c>
      <c r="B78" s="54" t="s">
        <v>307</v>
      </c>
      <c r="C78" s="51">
        <v>9.6</v>
      </c>
      <c r="D78" s="8">
        <v>13</v>
      </c>
      <c r="E78" s="8">
        <v>0.74</v>
      </c>
      <c r="F78" s="8">
        <v>0.33</v>
      </c>
      <c r="G78" s="8">
        <v>1.02</v>
      </c>
      <c r="H78" s="8">
        <v>45</v>
      </c>
      <c r="I78" s="8">
        <v>80</v>
      </c>
      <c r="J78" s="8">
        <v>3</v>
      </c>
      <c r="K78" s="8">
        <v>23</v>
      </c>
      <c r="L78" s="8">
        <v>37</v>
      </c>
      <c r="M78" s="8">
        <v>15.38</v>
      </c>
      <c r="N78" s="8">
        <v>53.85</v>
      </c>
      <c r="O78" s="8">
        <v>30.77</v>
      </c>
      <c r="P78" s="8">
        <v>0</v>
      </c>
      <c r="Q78" s="8">
        <v>0</v>
      </c>
      <c r="R78" s="8">
        <v>0.34</v>
      </c>
    </row>
    <row r="79" spans="1:18" ht="14.1" customHeight="1" x14ac:dyDescent="0.25">
      <c r="A79" s="50" t="s">
        <v>496</v>
      </c>
      <c r="B79" s="54" t="s">
        <v>1337</v>
      </c>
      <c r="C79" s="51">
        <v>13.1</v>
      </c>
      <c r="D79" s="8">
        <v>16</v>
      </c>
      <c r="E79" s="8">
        <v>0.82</v>
      </c>
      <c r="F79" s="8">
        <v>0.4</v>
      </c>
      <c r="G79" s="8">
        <v>1.1299999999999999</v>
      </c>
      <c r="H79" s="8">
        <v>16</v>
      </c>
      <c r="I79" s="8">
        <v>80</v>
      </c>
      <c r="J79" s="8">
        <v>3</v>
      </c>
      <c r="K79" s="8">
        <v>13</v>
      </c>
      <c r="L79" s="8">
        <v>37</v>
      </c>
      <c r="M79" s="8">
        <v>37.5</v>
      </c>
      <c r="N79" s="8">
        <v>43.75</v>
      </c>
      <c r="O79" s="8">
        <v>18.75</v>
      </c>
      <c r="P79" s="8">
        <v>0</v>
      </c>
      <c r="Q79" s="8">
        <v>0</v>
      </c>
      <c r="R79" s="8">
        <v>0.46</v>
      </c>
    </row>
    <row r="80" spans="1:18" ht="14.1" customHeight="1" x14ac:dyDescent="0.25">
      <c r="A80" s="50" t="s">
        <v>501</v>
      </c>
      <c r="B80" s="54" t="s">
        <v>20</v>
      </c>
      <c r="C80" s="51">
        <v>68.5</v>
      </c>
      <c r="D80" s="8">
        <v>108</v>
      </c>
      <c r="E80" s="8">
        <v>0.63</v>
      </c>
      <c r="F80" s="8">
        <v>2.73</v>
      </c>
      <c r="G80" s="8">
        <v>0.88</v>
      </c>
      <c r="H80" s="8">
        <v>68</v>
      </c>
      <c r="I80" s="8">
        <v>80</v>
      </c>
      <c r="J80" s="8">
        <v>4</v>
      </c>
      <c r="K80" s="8">
        <v>35</v>
      </c>
      <c r="L80" s="8">
        <v>43</v>
      </c>
      <c r="M80" s="8">
        <v>16.670000000000002</v>
      </c>
      <c r="N80" s="8">
        <v>33.33</v>
      </c>
      <c r="O80" s="8">
        <v>34.26</v>
      </c>
      <c r="P80" s="8">
        <v>14.81</v>
      </c>
      <c r="Q80" s="8">
        <v>0.93</v>
      </c>
      <c r="R80" s="8">
        <v>2.39</v>
      </c>
    </row>
    <row r="81" spans="1:18" ht="14.1" customHeight="1" x14ac:dyDescent="0.25">
      <c r="A81" s="50" t="s">
        <v>501</v>
      </c>
      <c r="B81" s="54" t="s">
        <v>1338</v>
      </c>
      <c r="C81" s="51">
        <v>60.4</v>
      </c>
      <c r="D81" s="8">
        <v>84</v>
      </c>
      <c r="E81" s="8">
        <v>0.72</v>
      </c>
      <c r="F81" s="8">
        <v>2.12</v>
      </c>
      <c r="G81" s="8">
        <v>0.99</v>
      </c>
      <c r="H81" s="8">
        <v>53</v>
      </c>
      <c r="I81" s="8">
        <v>80</v>
      </c>
      <c r="J81" s="8">
        <v>4</v>
      </c>
      <c r="K81" s="8">
        <v>27</v>
      </c>
      <c r="L81" s="8">
        <v>43</v>
      </c>
      <c r="M81" s="8">
        <v>30.95</v>
      </c>
      <c r="N81" s="8">
        <v>33.33</v>
      </c>
      <c r="O81" s="8">
        <v>26.19</v>
      </c>
      <c r="P81" s="8">
        <v>5.95</v>
      </c>
      <c r="Q81" s="8">
        <v>3.57</v>
      </c>
      <c r="R81" s="8">
        <v>2.11</v>
      </c>
    </row>
    <row r="82" spans="1:18" ht="14.1" customHeight="1" x14ac:dyDescent="0.25">
      <c r="A82" s="50" t="s">
        <v>508</v>
      </c>
      <c r="B82" s="54" t="s">
        <v>1339</v>
      </c>
      <c r="C82" s="51">
        <v>56.7</v>
      </c>
      <c r="D82" s="8">
        <v>70</v>
      </c>
      <c r="E82" s="8">
        <v>0.81</v>
      </c>
      <c r="F82" s="8">
        <v>1.77</v>
      </c>
      <c r="G82" s="8">
        <v>1.1200000000000001</v>
      </c>
      <c r="H82" s="8">
        <v>17</v>
      </c>
      <c r="I82" s="8">
        <v>80</v>
      </c>
      <c r="J82" s="8">
        <v>4</v>
      </c>
      <c r="K82" s="8">
        <v>4</v>
      </c>
      <c r="L82" s="8">
        <v>43</v>
      </c>
      <c r="M82" s="8">
        <v>28.57</v>
      </c>
      <c r="N82" s="8">
        <v>57.14</v>
      </c>
      <c r="O82" s="8">
        <v>12.86</v>
      </c>
      <c r="P82" s="8">
        <v>1.43</v>
      </c>
      <c r="Q82" s="8">
        <v>0</v>
      </c>
      <c r="R82" s="8">
        <v>1.98</v>
      </c>
    </row>
    <row r="83" spans="1:18" ht="14.1" customHeight="1" x14ac:dyDescent="0.25">
      <c r="A83" s="50" t="s">
        <v>515</v>
      </c>
      <c r="B83" s="54" t="s">
        <v>228</v>
      </c>
      <c r="C83" s="51">
        <v>34.200000000000003</v>
      </c>
      <c r="D83" s="8">
        <v>45</v>
      </c>
      <c r="E83" s="8">
        <v>0.76</v>
      </c>
      <c r="F83" s="8">
        <v>1.1399999999999999</v>
      </c>
      <c r="G83" s="8">
        <v>1.05</v>
      </c>
      <c r="H83" s="8">
        <v>40</v>
      </c>
      <c r="I83" s="8">
        <v>80</v>
      </c>
      <c r="J83" s="8">
        <v>4</v>
      </c>
      <c r="K83" s="8">
        <v>18</v>
      </c>
      <c r="L83" s="8">
        <v>43</v>
      </c>
      <c r="M83" s="8">
        <v>13.33</v>
      </c>
      <c r="N83" s="8">
        <v>68.89</v>
      </c>
      <c r="O83" s="8">
        <v>13.33</v>
      </c>
      <c r="P83" s="8">
        <v>4.4400000000000004</v>
      </c>
      <c r="Q83" s="8">
        <v>0</v>
      </c>
      <c r="R83" s="8">
        <v>1.19</v>
      </c>
    </row>
    <row r="84" spans="1:18" ht="14.1" customHeight="1" x14ac:dyDescent="0.25">
      <c r="A84" s="50" t="s">
        <v>519</v>
      </c>
      <c r="B84" s="54" t="s">
        <v>1340</v>
      </c>
      <c r="C84" s="51">
        <v>38.1</v>
      </c>
      <c r="D84" s="8">
        <v>50</v>
      </c>
      <c r="E84" s="8">
        <v>0.76</v>
      </c>
      <c r="F84" s="8">
        <v>1.26</v>
      </c>
      <c r="G84" s="8">
        <v>1.05</v>
      </c>
      <c r="H84" s="8">
        <v>40</v>
      </c>
      <c r="I84" s="8">
        <v>80</v>
      </c>
      <c r="J84" s="8">
        <v>4</v>
      </c>
      <c r="K84" s="8">
        <v>18</v>
      </c>
      <c r="L84" s="8">
        <v>43</v>
      </c>
      <c r="M84" s="8">
        <v>20</v>
      </c>
      <c r="N84" s="8">
        <v>56</v>
      </c>
      <c r="O84" s="8">
        <v>22</v>
      </c>
      <c r="P84" s="8">
        <v>2</v>
      </c>
      <c r="Q84" s="8">
        <v>0</v>
      </c>
      <c r="R84" s="8">
        <v>1.33</v>
      </c>
    </row>
    <row r="85" spans="1:18" ht="14.1" customHeight="1" x14ac:dyDescent="0.25">
      <c r="A85" s="50" t="s">
        <v>521</v>
      </c>
      <c r="B85" s="54" t="s">
        <v>1341</v>
      </c>
      <c r="C85" s="51">
        <v>23.8</v>
      </c>
      <c r="D85" s="8">
        <v>25</v>
      </c>
      <c r="E85" s="8">
        <v>0.95</v>
      </c>
      <c r="F85" s="8">
        <v>0.63</v>
      </c>
      <c r="G85" s="8">
        <v>1.32</v>
      </c>
      <c r="H85" s="8">
        <v>2</v>
      </c>
      <c r="I85" s="8">
        <v>80</v>
      </c>
      <c r="J85" s="8">
        <v>3</v>
      </c>
      <c r="K85" s="8">
        <v>2</v>
      </c>
      <c r="L85" s="8">
        <v>37</v>
      </c>
      <c r="M85" s="8">
        <v>76</v>
      </c>
      <c r="N85" s="8">
        <v>24</v>
      </c>
      <c r="O85" s="8">
        <v>0</v>
      </c>
      <c r="P85" s="8">
        <v>0</v>
      </c>
      <c r="Q85" s="8">
        <v>0</v>
      </c>
      <c r="R85" s="8">
        <v>0.83</v>
      </c>
    </row>
    <row r="86" spans="1:18" ht="14.1" customHeight="1" x14ac:dyDescent="0.25">
      <c r="A86" s="50" t="s">
        <v>528</v>
      </c>
      <c r="B86" s="54" t="s">
        <v>1342</v>
      </c>
      <c r="C86" s="51">
        <v>60.6</v>
      </c>
      <c r="D86" s="8">
        <v>92</v>
      </c>
      <c r="E86" s="8">
        <v>0.66</v>
      </c>
      <c r="F86" s="8">
        <v>2.33</v>
      </c>
      <c r="G86" s="8">
        <v>0.91</v>
      </c>
      <c r="H86" s="8">
        <v>66</v>
      </c>
      <c r="I86" s="8">
        <v>80</v>
      </c>
      <c r="J86" s="8">
        <v>4</v>
      </c>
      <c r="K86" s="8">
        <v>33</v>
      </c>
      <c r="L86" s="8">
        <v>43</v>
      </c>
      <c r="M86" s="8">
        <v>11.96</v>
      </c>
      <c r="N86" s="8">
        <v>36.96</v>
      </c>
      <c r="O86" s="8">
        <v>47.83</v>
      </c>
      <c r="P86" s="8">
        <v>2.17</v>
      </c>
      <c r="Q86" s="8">
        <v>1.0900000000000001</v>
      </c>
      <c r="R86" s="8">
        <v>2.12</v>
      </c>
    </row>
    <row r="87" spans="1:18" ht="14.1" customHeight="1" x14ac:dyDescent="0.25">
      <c r="A87" s="50" t="s">
        <v>534</v>
      </c>
      <c r="B87" s="54" t="s">
        <v>1343</v>
      </c>
      <c r="C87" s="51">
        <v>10.8</v>
      </c>
      <c r="D87" s="8">
        <v>13</v>
      </c>
      <c r="E87" s="8">
        <v>0.83</v>
      </c>
      <c r="F87" s="8">
        <v>0.33</v>
      </c>
      <c r="G87" s="8">
        <v>1.1499999999999999</v>
      </c>
      <c r="H87" s="8">
        <v>12</v>
      </c>
      <c r="I87" s="8">
        <v>80</v>
      </c>
      <c r="J87" s="8">
        <v>3</v>
      </c>
      <c r="K87" s="8">
        <v>12</v>
      </c>
      <c r="L87" s="8">
        <v>37</v>
      </c>
      <c r="M87" s="8">
        <v>38.46</v>
      </c>
      <c r="N87" s="8">
        <v>46.15</v>
      </c>
      <c r="O87" s="8">
        <v>15.38</v>
      </c>
      <c r="P87" s="8">
        <v>0</v>
      </c>
      <c r="Q87" s="8">
        <v>0</v>
      </c>
      <c r="R87" s="8">
        <v>0.38</v>
      </c>
    </row>
    <row r="88" spans="1:18" ht="14.1" customHeight="1" x14ac:dyDescent="0.25">
      <c r="A88" s="50" t="s">
        <v>541</v>
      </c>
      <c r="B88" s="54" t="s">
        <v>20</v>
      </c>
      <c r="C88" s="51">
        <v>28.4</v>
      </c>
      <c r="D88" s="8">
        <v>37</v>
      </c>
      <c r="E88" s="8">
        <v>0.77</v>
      </c>
      <c r="F88" s="8">
        <v>0.94</v>
      </c>
      <c r="G88" s="8">
        <v>1.06</v>
      </c>
      <c r="H88" s="8">
        <v>38</v>
      </c>
      <c r="I88" s="8">
        <v>80</v>
      </c>
      <c r="J88" s="8">
        <v>4</v>
      </c>
      <c r="K88" s="8">
        <v>16</v>
      </c>
      <c r="L88" s="8">
        <v>43</v>
      </c>
      <c r="M88" s="8">
        <v>32.43</v>
      </c>
      <c r="N88" s="8">
        <v>37.840000000000003</v>
      </c>
      <c r="O88" s="8">
        <v>27.03</v>
      </c>
      <c r="P88" s="8">
        <v>2.7</v>
      </c>
      <c r="Q88" s="8">
        <v>0</v>
      </c>
      <c r="R88" s="8">
        <v>0.99</v>
      </c>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11"/>
  <sheetViews>
    <sheetView zoomScaleNormal="100" zoomScalePageLayoutView="125" workbookViewId="0">
      <selection sqref="A1:B3"/>
    </sheetView>
  </sheetViews>
  <sheetFormatPr defaultColWidth="9.109375" defaultRowHeight="13.8" x14ac:dyDescent="0.3"/>
  <cols>
    <col min="1" max="1" width="11.88671875" style="42" customWidth="1"/>
    <col min="2" max="2" width="50.33203125" style="49" bestFit="1" customWidth="1"/>
    <col min="3" max="16384" width="9.109375" style="49"/>
  </cols>
  <sheetData>
    <row r="1" spans="1:2" ht="15.9" customHeight="1" x14ac:dyDescent="0.3">
      <c r="A1" s="109" t="s">
        <v>39</v>
      </c>
      <c r="B1" s="109"/>
    </row>
    <row r="2" spans="1:2" ht="15.9" customHeight="1" x14ac:dyDescent="0.3">
      <c r="A2" s="109"/>
      <c r="B2" s="109"/>
    </row>
    <row r="3" spans="1:2" ht="15.9" customHeight="1" x14ac:dyDescent="0.3">
      <c r="A3" s="109"/>
      <c r="B3" s="109"/>
    </row>
    <row r="4" spans="1:2" ht="27.9" customHeight="1" x14ac:dyDescent="0.3">
      <c r="A4" s="4" t="s">
        <v>17</v>
      </c>
      <c r="B4" s="4" t="s">
        <v>18</v>
      </c>
    </row>
    <row r="5" spans="1:2" x14ac:dyDescent="0.3">
      <c r="A5" s="63" t="s">
        <v>40</v>
      </c>
      <c r="B5" s="64" t="s">
        <v>41</v>
      </c>
    </row>
    <row r="6" spans="1:2" x14ac:dyDescent="0.3">
      <c r="A6" s="63" t="s">
        <v>42</v>
      </c>
      <c r="B6" s="64" t="s">
        <v>43</v>
      </c>
    </row>
    <row r="7" spans="1:2" x14ac:dyDescent="0.3">
      <c r="A7" s="63" t="s">
        <v>44</v>
      </c>
      <c r="B7" s="64" t="s">
        <v>45</v>
      </c>
    </row>
    <row r="8" spans="1:2" x14ac:dyDescent="0.3">
      <c r="A8" s="63" t="s">
        <v>46</v>
      </c>
      <c r="B8" s="64" t="s">
        <v>34</v>
      </c>
    </row>
    <row r="9" spans="1:2" x14ac:dyDescent="0.3">
      <c r="A9" s="63" t="s">
        <v>47</v>
      </c>
      <c r="B9" s="64" t="s">
        <v>36</v>
      </c>
    </row>
    <row r="10" spans="1:2" x14ac:dyDescent="0.3">
      <c r="A10" s="63" t="s">
        <v>48</v>
      </c>
      <c r="B10" s="64" t="s">
        <v>38</v>
      </c>
    </row>
    <row r="11" spans="1:2" x14ac:dyDescent="0.3">
      <c r="A11" s="63" t="s">
        <v>49</v>
      </c>
      <c r="B11" s="64" t="s">
        <v>20</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R82"/>
  <sheetViews>
    <sheetView zoomScale="60" zoomScaleNormal="60" zoomScalePageLayoutView="125" workbookViewId="0">
      <selection sqref="A1:R7"/>
    </sheetView>
  </sheetViews>
  <sheetFormatPr defaultColWidth="8.88671875" defaultRowHeight="13.2" x14ac:dyDescent="0.25"/>
  <cols>
    <col min="1" max="1" width="25" bestFit="1" customWidth="1"/>
    <col min="2" max="2" width="55.44140625" bestFit="1" customWidth="1"/>
    <col min="3" max="3" width="13.44140625" style="26" customWidth="1"/>
    <col min="4" max="13" width="11.88671875" style="26" customWidth="1"/>
    <col min="14" max="14" width="11.6640625" style="26" customWidth="1"/>
  </cols>
  <sheetData>
    <row r="1" spans="1:18" ht="12.75" customHeight="1" x14ac:dyDescent="0.25">
      <c r="A1" s="126" t="s">
        <v>1344</v>
      </c>
      <c r="B1" s="126"/>
      <c r="C1" s="126"/>
      <c r="D1" s="126"/>
      <c r="E1" s="126"/>
      <c r="F1" s="126"/>
      <c r="G1" s="126"/>
      <c r="H1" s="126"/>
      <c r="I1" s="126"/>
      <c r="J1" s="126"/>
      <c r="K1" s="126"/>
      <c r="L1" s="126"/>
      <c r="M1" s="126"/>
      <c r="N1" s="126"/>
      <c r="O1" s="126"/>
      <c r="P1" s="126"/>
      <c r="Q1" s="126"/>
      <c r="R1" s="126"/>
    </row>
    <row r="2" spans="1:18" ht="12.75" customHeight="1" x14ac:dyDescent="0.25">
      <c r="A2" s="126"/>
      <c r="B2" s="126"/>
      <c r="C2" s="126"/>
      <c r="D2" s="126"/>
      <c r="E2" s="126"/>
      <c r="F2" s="126"/>
      <c r="G2" s="126"/>
      <c r="H2" s="126"/>
      <c r="I2" s="126"/>
      <c r="J2" s="126"/>
      <c r="K2" s="126"/>
      <c r="L2" s="126"/>
      <c r="M2" s="126"/>
      <c r="N2" s="126"/>
      <c r="O2" s="126"/>
      <c r="P2" s="126"/>
      <c r="Q2" s="126"/>
      <c r="R2" s="126"/>
    </row>
    <row r="3" spans="1:18" ht="12.75" customHeight="1" x14ac:dyDescent="0.25">
      <c r="A3" s="126"/>
      <c r="B3" s="126"/>
      <c r="C3" s="126"/>
      <c r="D3" s="126"/>
      <c r="E3" s="126"/>
      <c r="F3" s="126"/>
      <c r="G3" s="126"/>
      <c r="H3" s="126"/>
      <c r="I3" s="126"/>
      <c r="J3" s="126"/>
      <c r="K3" s="126"/>
      <c r="L3" s="126"/>
      <c r="M3" s="126"/>
      <c r="N3" s="126"/>
      <c r="O3" s="126"/>
      <c r="P3" s="126"/>
      <c r="Q3" s="126"/>
      <c r="R3" s="126"/>
    </row>
    <row r="4" spans="1:18" ht="12.75" customHeight="1" x14ac:dyDescent="0.25">
      <c r="A4" s="126"/>
      <c r="B4" s="126"/>
      <c r="C4" s="126"/>
      <c r="D4" s="126"/>
      <c r="E4" s="126"/>
      <c r="F4" s="126"/>
      <c r="G4" s="126"/>
      <c r="H4" s="126"/>
      <c r="I4" s="126"/>
      <c r="J4" s="126"/>
      <c r="K4" s="126"/>
      <c r="L4" s="126"/>
      <c r="M4" s="126"/>
      <c r="N4" s="126"/>
      <c r="O4" s="126"/>
      <c r="P4" s="126"/>
      <c r="Q4" s="126"/>
      <c r="R4" s="126"/>
    </row>
    <row r="5" spans="1:18" ht="12.75" customHeight="1" x14ac:dyDescent="0.25">
      <c r="A5" s="126"/>
      <c r="B5" s="126"/>
      <c r="C5" s="126"/>
      <c r="D5" s="126"/>
      <c r="E5" s="126"/>
      <c r="F5" s="126"/>
      <c r="G5" s="126"/>
      <c r="H5" s="126"/>
      <c r="I5" s="126"/>
      <c r="J5" s="126"/>
      <c r="K5" s="126"/>
      <c r="L5" s="126"/>
      <c r="M5" s="126"/>
      <c r="N5" s="126"/>
      <c r="O5" s="126"/>
      <c r="P5" s="126"/>
      <c r="Q5" s="126"/>
      <c r="R5" s="126"/>
    </row>
    <row r="6" spans="1:18" ht="12.75" customHeight="1" x14ac:dyDescent="0.25">
      <c r="A6" s="126"/>
      <c r="B6" s="126"/>
      <c r="C6" s="126"/>
      <c r="D6" s="126"/>
      <c r="E6" s="126"/>
      <c r="F6" s="126"/>
      <c r="G6" s="126"/>
      <c r="H6" s="126"/>
      <c r="I6" s="126"/>
      <c r="J6" s="126"/>
      <c r="K6" s="126"/>
      <c r="L6" s="126"/>
      <c r="M6" s="126"/>
      <c r="N6" s="126"/>
      <c r="O6" s="126"/>
      <c r="P6" s="126"/>
      <c r="Q6" s="126"/>
      <c r="R6" s="126"/>
    </row>
    <row r="7" spans="1:18" ht="23.25" customHeight="1" x14ac:dyDescent="0.25">
      <c r="A7" s="126"/>
      <c r="B7" s="126"/>
      <c r="C7" s="126"/>
      <c r="D7" s="126"/>
      <c r="E7" s="126"/>
      <c r="F7" s="126"/>
      <c r="G7" s="126"/>
      <c r="H7" s="126"/>
      <c r="I7" s="126"/>
      <c r="J7" s="126"/>
      <c r="K7" s="126"/>
      <c r="L7" s="126"/>
      <c r="M7" s="126"/>
      <c r="N7" s="126"/>
      <c r="O7" s="126"/>
      <c r="P7" s="126"/>
      <c r="Q7" s="126"/>
      <c r="R7" s="126"/>
    </row>
    <row r="8" spans="1:18" ht="42.9" customHeight="1" x14ac:dyDescent="0.25">
      <c r="A8" s="11" t="s">
        <v>217</v>
      </c>
      <c r="B8" s="59" t="s">
        <v>1286</v>
      </c>
      <c r="C8" s="9" t="s">
        <v>908</v>
      </c>
      <c r="D8" s="9" t="s">
        <v>909</v>
      </c>
      <c r="E8" s="9" t="s">
        <v>910</v>
      </c>
      <c r="F8" s="9" t="s">
        <v>911</v>
      </c>
      <c r="G8" s="9" t="s">
        <v>1172</v>
      </c>
      <c r="H8" s="9" t="s">
        <v>913</v>
      </c>
      <c r="I8" s="9" t="s">
        <v>914</v>
      </c>
      <c r="J8" s="9" t="s">
        <v>1195</v>
      </c>
      <c r="K8" s="9" t="s">
        <v>1196</v>
      </c>
      <c r="L8" s="9" t="s">
        <v>1190</v>
      </c>
      <c r="M8" s="9" t="s">
        <v>739</v>
      </c>
      <c r="N8" s="9" t="s">
        <v>740</v>
      </c>
      <c r="O8" s="9" t="s">
        <v>741</v>
      </c>
      <c r="P8" s="9" t="s">
        <v>742</v>
      </c>
      <c r="Q8" s="9" t="s">
        <v>743</v>
      </c>
      <c r="R8" s="9" t="s">
        <v>1345</v>
      </c>
    </row>
    <row r="9" spans="1:18" ht="14.1" customHeight="1" x14ac:dyDescent="0.25">
      <c r="A9" s="50" t="s">
        <v>224</v>
      </c>
      <c r="B9" s="54" t="s">
        <v>20</v>
      </c>
      <c r="C9" s="51">
        <v>39.200000000000003</v>
      </c>
      <c r="D9" s="8">
        <v>51</v>
      </c>
      <c r="E9" s="8">
        <v>0.77</v>
      </c>
      <c r="F9" s="8">
        <v>1.1599999999999999</v>
      </c>
      <c r="G9" s="8">
        <v>0.96</v>
      </c>
      <c r="H9" s="8">
        <v>49</v>
      </c>
      <c r="I9" s="8">
        <v>74</v>
      </c>
      <c r="J9" s="8">
        <v>4</v>
      </c>
      <c r="K9" s="8">
        <v>33</v>
      </c>
      <c r="L9" s="8">
        <v>43</v>
      </c>
      <c r="M9" s="8">
        <v>31.37</v>
      </c>
      <c r="N9" s="8">
        <v>41.18</v>
      </c>
      <c r="O9" s="8">
        <v>23.53</v>
      </c>
      <c r="P9" s="8">
        <v>3.92</v>
      </c>
      <c r="Q9" s="8">
        <v>0</v>
      </c>
      <c r="R9" s="8">
        <v>1.1100000000000001</v>
      </c>
    </row>
    <row r="10" spans="1:18" ht="14.1" customHeight="1" x14ac:dyDescent="0.25">
      <c r="A10" s="50" t="s">
        <v>224</v>
      </c>
      <c r="B10" s="54" t="s">
        <v>228</v>
      </c>
      <c r="C10" s="51">
        <v>40.5</v>
      </c>
      <c r="D10" s="8">
        <v>52</v>
      </c>
      <c r="E10" s="8">
        <v>0.78</v>
      </c>
      <c r="F10" s="8">
        <v>1.19</v>
      </c>
      <c r="G10" s="8">
        <v>0.97</v>
      </c>
      <c r="H10" s="8">
        <v>45</v>
      </c>
      <c r="I10" s="8">
        <v>74</v>
      </c>
      <c r="J10" s="8">
        <v>4</v>
      </c>
      <c r="K10" s="8">
        <v>32</v>
      </c>
      <c r="L10" s="8">
        <v>43</v>
      </c>
      <c r="M10" s="8">
        <v>32.69</v>
      </c>
      <c r="N10" s="8">
        <v>42.31</v>
      </c>
      <c r="O10" s="8">
        <v>21.15</v>
      </c>
      <c r="P10" s="8">
        <v>3.85</v>
      </c>
      <c r="Q10" s="8">
        <v>0</v>
      </c>
      <c r="R10" s="8">
        <v>1.1499999999999999</v>
      </c>
    </row>
    <row r="11" spans="1:18" ht="14.1" customHeight="1" x14ac:dyDescent="0.25">
      <c r="A11" s="50" t="s">
        <v>229</v>
      </c>
      <c r="B11" s="54" t="s">
        <v>1288</v>
      </c>
      <c r="C11" s="51">
        <v>23.5</v>
      </c>
      <c r="D11" s="8">
        <v>27</v>
      </c>
      <c r="E11" s="8">
        <v>0.87</v>
      </c>
      <c r="F11" s="8">
        <v>0.62</v>
      </c>
      <c r="G11" s="8">
        <v>1.08</v>
      </c>
      <c r="H11" s="8">
        <v>10</v>
      </c>
      <c r="I11" s="8">
        <v>74</v>
      </c>
      <c r="J11" s="8">
        <v>3</v>
      </c>
      <c r="K11" s="8">
        <v>4</v>
      </c>
      <c r="L11" s="8">
        <v>31</v>
      </c>
      <c r="M11" s="8">
        <v>40.74</v>
      </c>
      <c r="N11" s="8">
        <v>55.56</v>
      </c>
      <c r="O11" s="8">
        <v>3.7</v>
      </c>
      <c r="P11" s="8">
        <v>0</v>
      </c>
      <c r="Q11" s="8">
        <v>0</v>
      </c>
      <c r="R11" s="8">
        <v>0.67</v>
      </c>
    </row>
    <row r="12" spans="1:18" ht="14.1" customHeight="1" x14ac:dyDescent="0.25">
      <c r="A12" s="50" t="s">
        <v>233</v>
      </c>
      <c r="B12" s="54" t="s">
        <v>1289</v>
      </c>
      <c r="C12" s="51">
        <v>16.899999999999999</v>
      </c>
      <c r="D12" s="8">
        <v>26</v>
      </c>
      <c r="E12" s="8">
        <v>0.65</v>
      </c>
      <c r="F12" s="8">
        <v>0.59</v>
      </c>
      <c r="G12" s="8">
        <v>0.81</v>
      </c>
      <c r="H12" s="8">
        <v>72</v>
      </c>
      <c r="I12" s="8">
        <v>74</v>
      </c>
      <c r="J12" s="8">
        <v>3</v>
      </c>
      <c r="K12" s="8">
        <v>29</v>
      </c>
      <c r="L12" s="8">
        <v>31</v>
      </c>
      <c r="M12" s="8">
        <v>23.08</v>
      </c>
      <c r="N12" s="8">
        <v>23.08</v>
      </c>
      <c r="O12" s="8">
        <v>42.31</v>
      </c>
      <c r="P12" s="8">
        <v>11.54</v>
      </c>
      <c r="Q12" s="8">
        <v>0</v>
      </c>
      <c r="R12" s="8">
        <v>0.48</v>
      </c>
    </row>
    <row r="13" spans="1:18" ht="14.1" customHeight="1" x14ac:dyDescent="0.25">
      <c r="A13" s="50" t="s">
        <v>243</v>
      </c>
      <c r="B13" s="54" t="s">
        <v>1291</v>
      </c>
      <c r="C13" s="51">
        <v>34.5</v>
      </c>
      <c r="D13" s="8">
        <v>46</v>
      </c>
      <c r="E13" s="8">
        <v>0.75</v>
      </c>
      <c r="F13" s="8">
        <v>1.05</v>
      </c>
      <c r="G13" s="8">
        <v>0.93</v>
      </c>
      <c r="H13" s="8">
        <v>55</v>
      </c>
      <c r="I13" s="8">
        <v>74</v>
      </c>
      <c r="J13" s="8">
        <v>4</v>
      </c>
      <c r="K13" s="8">
        <v>37</v>
      </c>
      <c r="L13" s="8">
        <v>43</v>
      </c>
      <c r="M13" s="8">
        <v>17.39</v>
      </c>
      <c r="N13" s="8">
        <v>56.52</v>
      </c>
      <c r="O13" s="8">
        <v>23.91</v>
      </c>
      <c r="P13" s="8">
        <v>2.17</v>
      </c>
      <c r="Q13" s="8">
        <v>0</v>
      </c>
      <c r="R13" s="8">
        <v>0.98</v>
      </c>
    </row>
    <row r="14" spans="1:18" ht="14.1" customHeight="1" x14ac:dyDescent="0.25">
      <c r="A14" s="50" t="s">
        <v>243</v>
      </c>
      <c r="B14" s="54" t="s">
        <v>228</v>
      </c>
      <c r="C14" s="51">
        <v>78.2</v>
      </c>
      <c r="D14" s="8">
        <v>99</v>
      </c>
      <c r="E14" s="8">
        <v>0.79</v>
      </c>
      <c r="F14" s="8">
        <v>2.2599999999999998</v>
      </c>
      <c r="G14" s="8">
        <v>0.98</v>
      </c>
      <c r="H14" s="8">
        <v>43</v>
      </c>
      <c r="I14" s="8">
        <v>74</v>
      </c>
      <c r="J14" s="8">
        <v>4</v>
      </c>
      <c r="K14" s="8">
        <v>30</v>
      </c>
      <c r="L14" s="8">
        <v>43</v>
      </c>
      <c r="M14" s="8">
        <v>33.33</v>
      </c>
      <c r="N14" s="8">
        <v>44.44</v>
      </c>
      <c r="O14" s="8">
        <v>20.2</v>
      </c>
      <c r="P14" s="8">
        <v>0</v>
      </c>
      <c r="Q14" s="8">
        <v>2.02</v>
      </c>
      <c r="R14" s="8">
        <v>2.2200000000000002</v>
      </c>
    </row>
    <row r="15" spans="1:18" ht="14.1" customHeight="1" x14ac:dyDescent="0.25">
      <c r="A15" s="50" t="s">
        <v>252</v>
      </c>
      <c r="B15" s="54" t="s">
        <v>1294</v>
      </c>
      <c r="C15" s="51">
        <v>59.6</v>
      </c>
      <c r="D15" s="8">
        <v>72</v>
      </c>
      <c r="E15" s="8">
        <v>0.83</v>
      </c>
      <c r="F15" s="8">
        <v>1.64</v>
      </c>
      <c r="G15" s="8">
        <v>1.03</v>
      </c>
      <c r="H15" s="8">
        <v>25</v>
      </c>
      <c r="I15" s="8">
        <v>74</v>
      </c>
      <c r="J15" s="8">
        <v>4</v>
      </c>
      <c r="K15" s="8">
        <v>18</v>
      </c>
      <c r="L15" s="8">
        <v>43</v>
      </c>
      <c r="M15" s="8">
        <v>43.06</v>
      </c>
      <c r="N15" s="8">
        <v>38.89</v>
      </c>
      <c r="O15" s="8">
        <v>16.670000000000002</v>
      </c>
      <c r="P15" s="8">
        <v>1.39</v>
      </c>
      <c r="Q15" s="8">
        <v>0</v>
      </c>
      <c r="R15" s="8">
        <v>1.69</v>
      </c>
    </row>
    <row r="16" spans="1:18" ht="14.1" customHeight="1" x14ac:dyDescent="0.25">
      <c r="A16" s="50" t="s">
        <v>256</v>
      </c>
      <c r="B16" s="54" t="s">
        <v>1296</v>
      </c>
      <c r="C16" s="51">
        <v>24.8</v>
      </c>
      <c r="D16" s="8">
        <v>34</v>
      </c>
      <c r="E16" s="8">
        <v>0.73</v>
      </c>
      <c r="F16" s="8">
        <v>0.78</v>
      </c>
      <c r="G16" s="8">
        <v>0.91</v>
      </c>
      <c r="H16" s="8">
        <v>59</v>
      </c>
      <c r="I16" s="8">
        <v>74</v>
      </c>
      <c r="J16" s="8">
        <v>3</v>
      </c>
      <c r="K16" s="8">
        <v>20</v>
      </c>
      <c r="L16" s="8">
        <v>31</v>
      </c>
      <c r="M16" s="8">
        <v>17.649999999999999</v>
      </c>
      <c r="N16" s="8">
        <v>50</v>
      </c>
      <c r="O16" s="8">
        <v>29.41</v>
      </c>
      <c r="P16" s="8">
        <v>2.94</v>
      </c>
      <c r="Q16" s="8">
        <v>0</v>
      </c>
      <c r="R16" s="8">
        <v>0.7</v>
      </c>
    </row>
    <row r="17" spans="1:18" ht="14.1" customHeight="1" x14ac:dyDescent="0.25">
      <c r="A17" s="50" t="s">
        <v>293</v>
      </c>
      <c r="B17" s="54" t="s">
        <v>1297</v>
      </c>
      <c r="C17" s="51">
        <v>65.5</v>
      </c>
      <c r="D17" s="8">
        <v>79</v>
      </c>
      <c r="E17" s="8">
        <v>0.83</v>
      </c>
      <c r="F17" s="8">
        <v>1.8</v>
      </c>
      <c r="G17" s="8">
        <v>1.03</v>
      </c>
      <c r="H17" s="8">
        <v>25</v>
      </c>
      <c r="I17" s="8">
        <v>74</v>
      </c>
      <c r="J17" s="8">
        <v>4</v>
      </c>
      <c r="K17" s="8">
        <v>18</v>
      </c>
      <c r="L17" s="8">
        <v>43</v>
      </c>
      <c r="M17" s="8">
        <v>35.44</v>
      </c>
      <c r="N17" s="8">
        <v>51.9</v>
      </c>
      <c r="O17" s="8">
        <v>11.39</v>
      </c>
      <c r="P17" s="8">
        <v>1.27</v>
      </c>
      <c r="Q17" s="8">
        <v>0</v>
      </c>
      <c r="R17" s="8">
        <v>1.86</v>
      </c>
    </row>
    <row r="18" spans="1:18" ht="14.1" customHeight="1" x14ac:dyDescent="0.25">
      <c r="A18" s="50" t="s">
        <v>297</v>
      </c>
      <c r="B18" s="54" t="s">
        <v>1299</v>
      </c>
      <c r="C18" s="51">
        <v>9.6</v>
      </c>
      <c r="D18" s="8">
        <v>10</v>
      </c>
      <c r="E18" s="8">
        <v>0.96</v>
      </c>
      <c r="F18" s="8">
        <v>0.23</v>
      </c>
      <c r="G18" s="8">
        <v>1.2</v>
      </c>
      <c r="H18" s="8">
        <v>1</v>
      </c>
      <c r="I18" s="8">
        <v>74</v>
      </c>
      <c r="J18" s="8">
        <v>3</v>
      </c>
      <c r="K18" s="8">
        <v>1</v>
      </c>
      <c r="L18" s="8">
        <v>31</v>
      </c>
      <c r="M18" s="8">
        <v>80</v>
      </c>
      <c r="N18" s="8">
        <v>20</v>
      </c>
      <c r="O18" s="8">
        <v>0</v>
      </c>
      <c r="P18" s="8">
        <v>0</v>
      </c>
      <c r="Q18" s="8">
        <v>0</v>
      </c>
      <c r="R18" s="8">
        <v>0.27</v>
      </c>
    </row>
    <row r="19" spans="1:18" ht="14.1" customHeight="1" x14ac:dyDescent="0.25">
      <c r="A19" s="50" t="s">
        <v>297</v>
      </c>
      <c r="B19" s="54" t="s">
        <v>1300</v>
      </c>
      <c r="C19" s="51">
        <v>37.200000000000003</v>
      </c>
      <c r="D19" s="8">
        <v>44</v>
      </c>
      <c r="E19" s="8">
        <v>0.85</v>
      </c>
      <c r="F19" s="8">
        <v>1</v>
      </c>
      <c r="G19" s="8">
        <v>1.05</v>
      </c>
      <c r="H19" s="8">
        <v>16</v>
      </c>
      <c r="I19" s="8">
        <v>74</v>
      </c>
      <c r="J19" s="8">
        <v>4</v>
      </c>
      <c r="K19" s="8">
        <v>12</v>
      </c>
      <c r="L19" s="8">
        <v>43</v>
      </c>
      <c r="M19" s="8">
        <v>36.36</v>
      </c>
      <c r="N19" s="8">
        <v>54.55</v>
      </c>
      <c r="O19" s="8">
        <v>9.09</v>
      </c>
      <c r="P19" s="8">
        <v>0</v>
      </c>
      <c r="Q19" s="8">
        <v>0</v>
      </c>
      <c r="R19" s="8">
        <v>1.06</v>
      </c>
    </row>
    <row r="20" spans="1:18" ht="14.1" customHeight="1" x14ac:dyDescent="0.25">
      <c r="A20" s="50" t="s">
        <v>304</v>
      </c>
      <c r="B20" s="54" t="s">
        <v>1301</v>
      </c>
      <c r="C20" s="51">
        <v>17.2</v>
      </c>
      <c r="D20" s="8">
        <v>24</v>
      </c>
      <c r="E20" s="8">
        <v>0.72</v>
      </c>
      <c r="F20" s="8">
        <v>0.55000000000000004</v>
      </c>
      <c r="G20" s="8">
        <v>0.89</v>
      </c>
      <c r="H20" s="8">
        <v>65</v>
      </c>
      <c r="I20" s="8">
        <v>74</v>
      </c>
      <c r="J20" s="8">
        <v>3</v>
      </c>
      <c r="K20" s="8">
        <v>24</v>
      </c>
      <c r="L20" s="8">
        <v>31</v>
      </c>
      <c r="M20" s="8">
        <v>8.33</v>
      </c>
      <c r="N20" s="8">
        <v>62.5</v>
      </c>
      <c r="O20" s="8">
        <v>25</v>
      </c>
      <c r="P20" s="8">
        <v>4.17</v>
      </c>
      <c r="Q20" s="8">
        <v>0</v>
      </c>
      <c r="R20" s="8">
        <v>0.49</v>
      </c>
    </row>
    <row r="21" spans="1:18" ht="14.1" customHeight="1" x14ac:dyDescent="0.25">
      <c r="A21" s="50" t="s">
        <v>306</v>
      </c>
      <c r="B21" s="54" t="s">
        <v>1302</v>
      </c>
      <c r="C21" s="51">
        <v>28</v>
      </c>
      <c r="D21" s="8">
        <v>38</v>
      </c>
      <c r="E21" s="8">
        <v>0.74</v>
      </c>
      <c r="F21" s="8">
        <v>0.87</v>
      </c>
      <c r="G21" s="8">
        <v>0.92</v>
      </c>
      <c r="H21" s="8">
        <v>58</v>
      </c>
      <c r="I21" s="8">
        <v>74</v>
      </c>
      <c r="J21" s="8">
        <v>4</v>
      </c>
      <c r="K21" s="8">
        <v>39</v>
      </c>
      <c r="L21" s="8">
        <v>43</v>
      </c>
      <c r="M21" s="8">
        <v>7.89</v>
      </c>
      <c r="N21" s="8">
        <v>71.05</v>
      </c>
      <c r="O21" s="8">
        <v>15.79</v>
      </c>
      <c r="P21" s="8">
        <v>5.26</v>
      </c>
      <c r="Q21" s="8">
        <v>0</v>
      </c>
      <c r="R21" s="8">
        <v>0.8</v>
      </c>
    </row>
    <row r="22" spans="1:18" ht="14.1" customHeight="1" x14ac:dyDescent="0.25">
      <c r="A22" s="50" t="s">
        <v>312</v>
      </c>
      <c r="B22" s="54" t="s">
        <v>1297</v>
      </c>
      <c r="C22" s="51">
        <v>57.2</v>
      </c>
      <c r="D22" s="8">
        <v>78</v>
      </c>
      <c r="E22" s="8">
        <v>0.73</v>
      </c>
      <c r="F22" s="8">
        <v>1.78</v>
      </c>
      <c r="G22" s="8">
        <v>0.91</v>
      </c>
      <c r="H22" s="8">
        <v>59</v>
      </c>
      <c r="I22" s="8">
        <v>74</v>
      </c>
      <c r="J22" s="8">
        <v>4</v>
      </c>
      <c r="K22" s="8">
        <v>40</v>
      </c>
      <c r="L22" s="8">
        <v>43</v>
      </c>
      <c r="M22" s="8">
        <v>32.049999999999997</v>
      </c>
      <c r="N22" s="8">
        <v>35.9</v>
      </c>
      <c r="O22" s="8">
        <v>20.51</v>
      </c>
      <c r="P22" s="8">
        <v>11.54</v>
      </c>
      <c r="Q22" s="8">
        <v>0</v>
      </c>
      <c r="R22" s="8">
        <v>1.63</v>
      </c>
    </row>
    <row r="23" spans="1:18" ht="14.1" customHeight="1" x14ac:dyDescent="0.25">
      <c r="A23" s="50" t="s">
        <v>317</v>
      </c>
      <c r="B23" s="54" t="s">
        <v>318</v>
      </c>
      <c r="C23" s="51">
        <v>14.9</v>
      </c>
      <c r="D23" s="8">
        <v>20</v>
      </c>
      <c r="E23" s="8">
        <v>0.75</v>
      </c>
      <c r="F23" s="8">
        <v>0.46</v>
      </c>
      <c r="G23" s="8">
        <v>0.93</v>
      </c>
      <c r="H23" s="8">
        <v>55</v>
      </c>
      <c r="I23" s="8">
        <v>74</v>
      </c>
      <c r="J23" s="8">
        <v>3</v>
      </c>
      <c r="K23" s="8">
        <v>19</v>
      </c>
      <c r="L23" s="8">
        <v>31</v>
      </c>
      <c r="M23" s="8">
        <v>25</v>
      </c>
      <c r="N23" s="8">
        <v>40</v>
      </c>
      <c r="O23" s="8">
        <v>35</v>
      </c>
      <c r="P23" s="8">
        <v>0</v>
      </c>
      <c r="Q23" s="8">
        <v>0</v>
      </c>
      <c r="R23" s="8">
        <v>0.42</v>
      </c>
    </row>
    <row r="24" spans="1:18" ht="14.1" customHeight="1" x14ac:dyDescent="0.25">
      <c r="A24" s="50" t="s">
        <v>323</v>
      </c>
      <c r="B24" s="54" t="s">
        <v>295</v>
      </c>
      <c r="C24" s="51">
        <v>40.9</v>
      </c>
      <c r="D24" s="8">
        <v>49</v>
      </c>
      <c r="E24" s="8">
        <v>0.83</v>
      </c>
      <c r="F24" s="8">
        <v>1.1200000000000001</v>
      </c>
      <c r="G24" s="8">
        <v>1.04</v>
      </c>
      <c r="H24" s="8">
        <v>22</v>
      </c>
      <c r="I24" s="8">
        <v>74</v>
      </c>
      <c r="J24" s="8">
        <v>4</v>
      </c>
      <c r="K24" s="8">
        <v>16</v>
      </c>
      <c r="L24" s="8">
        <v>43</v>
      </c>
      <c r="M24" s="8">
        <v>32.65</v>
      </c>
      <c r="N24" s="8">
        <v>57.14</v>
      </c>
      <c r="O24" s="8">
        <v>10.199999999999999</v>
      </c>
      <c r="P24" s="8">
        <v>0</v>
      </c>
      <c r="Q24" s="8">
        <v>0</v>
      </c>
      <c r="R24" s="8">
        <v>1.1599999999999999</v>
      </c>
    </row>
    <row r="25" spans="1:18" ht="14.1" customHeight="1" x14ac:dyDescent="0.25">
      <c r="A25" s="50" t="s">
        <v>325</v>
      </c>
      <c r="B25" s="54" t="s">
        <v>1304</v>
      </c>
      <c r="C25" s="51">
        <v>84.4</v>
      </c>
      <c r="D25" s="8">
        <v>111</v>
      </c>
      <c r="E25" s="8">
        <v>0.76</v>
      </c>
      <c r="F25" s="8">
        <v>2.5299999999999998</v>
      </c>
      <c r="G25" s="8">
        <v>0.95</v>
      </c>
      <c r="H25" s="8">
        <v>53</v>
      </c>
      <c r="I25" s="8">
        <v>74</v>
      </c>
      <c r="J25" s="8">
        <v>4</v>
      </c>
      <c r="K25" s="8">
        <v>36</v>
      </c>
      <c r="L25" s="8">
        <v>43</v>
      </c>
      <c r="M25" s="8">
        <v>28.83</v>
      </c>
      <c r="N25" s="8">
        <v>41.44</v>
      </c>
      <c r="O25" s="8">
        <v>27.03</v>
      </c>
      <c r="P25" s="8">
        <v>2.7</v>
      </c>
      <c r="Q25" s="8">
        <v>0</v>
      </c>
      <c r="R25" s="8">
        <v>2.4</v>
      </c>
    </row>
    <row r="26" spans="1:18" ht="14.1" customHeight="1" x14ac:dyDescent="0.25">
      <c r="A26" s="50" t="s">
        <v>325</v>
      </c>
      <c r="B26" s="54" t="s">
        <v>1346</v>
      </c>
      <c r="C26" s="51">
        <v>9.3000000000000007</v>
      </c>
      <c r="D26" s="8">
        <v>12</v>
      </c>
      <c r="E26" s="8">
        <v>0.78</v>
      </c>
      <c r="F26" s="8">
        <v>0.27</v>
      </c>
      <c r="G26" s="8">
        <v>0.97</v>
      </c>
      <c r="H26" s="8">
        <v>45</v>
      </c>
      <c r="I26" s="8">
        <v>74</v>
      </c>
      <c r="J26" s="8">
        <v>3</v>
      </c>
      <c r="K26" s="8">
        <v>14</v>
      </c>
      <c r="L26" s="8">
        <v>31</v>
      </c>
      <c r="M26" s="8">
        <v>25</v>
      </c>
      <c r="N26" s="8">
        <v>50</v>
      </c>
      <c r="O26" s="8">
        <v>25</v>
      </c>
      <c r="P26" s="8">
        <v>0</v>
      </c>
      <c r="Q26" s="8">
        <v>0</v>
      </c>
      <c r="R26" s="8">
        <v>0.26</v>
      </c>
    </row>
    <row r="27" spans="1:18" ht="14.1" customHeight="1" x14ac:dyDescent="0.25">
      <c r="A27" s="50" t="s">
        <v>330</v>
      </c>
      <c r="B27" s="54" t="s">
        <v>1347</v>
      </c>
      <c r="C27" s="51">
        <v>36.799999999999997</v>
      </c>
      <c r="D27" s="8">
        <v>40</v>
      </c>
      <c r="E27" s="8">
        <v>0.92</v>
      </c>
      <c r="F27" s="8">
        <v>0.91</v>
      </c>
      <c r="G27" s="8">
        <v>1.1499999999999999</v>
      </c>
      <c r="H27" s="8">
        <v>4</v>
      </c>
      <c r="I27" s="8">
        <v>74</v>
      </c>
      <c r="J27" s="8">
        <v>4</v>
      </c>
      <c r="K27" s="8">
        <v>2</v>
      </c>
      <c r="L27" s="8">
        <v>43</v>
      </c>
      <c r="M27" s="8">
        <v>60</v>
      </c>
      <c r="N27" s="8">
        <v>40</v>
      </c>
      <c r="O27" s="8">
        <v>0</v>
      </c>
      <c r="P27" s="8">
        <v>0</v>
      </c>
      <c r="Q27" s="8">
        <v>0</v>
      </c>
      <c r="R27" s="8">
        <v>1.05</v>
      </c>
    </row>
    <row r="28" spans="1:18" ht="14.1" customHeight="1" x14ac:dyDescent="0.25">
      <c r="A28" s="50" t="s">
        <v>332</v>
      </c>
      <c r="B28" s="54" t="s">
        <v>1305</v>
      </c>
      <c r="C28" s="51">
        <v>25</v>
      </c>
      <c r="D28" s="8">
        <v>35</v>
      </c>
      <c r="E28" s="8">
        <v>0.71</v>
      </c>
      <c r="F28" s="8">
        <v>0.8</v>
      </c>
      <c r="G28" s="8">
        <v>0.89</v>
      </c>
      <c r="H28" s="8">
        <v>65</v>
      </c>
      <c r="I28" s="8">
        <v>74</v>
      </c>
      <c r="J28" s="8">
        <v>3</v>
      </c>
      <c r="K28" s="8">
        <v>24</v>
      </c>
      <c r="L28" s="8">
        <v>31</v>
      </c>
      <c r="M28" s="8">
        <v>17.14</v>
      </c>
      <c r="N28" s="8">
        <v>54.29</v>
      </c>
      <c r="O28" s="8">
        <v>17.14</v>
      </c>
      <c r="P28" s="8">
        <v>11.43</v>
      </c>
      <c r="Q28" s="8">
        <v>0</v>
      </c>
      <c r="R28" s="8">
        <v>0.71</v>
      </c>
    </row>
    <row r="29" spans="1:18" ht="14.1" customHeight="1" x14ac:dyDescent="0.25">
      <c r="A29" s="50" t="s">
        <v>332</v>
      </c>
      <c r="B29" s="54" t="s">
        <v>1306</v>
      </c>
      <c r="C29" s="51">
        <v>6.7</v>
      </c>
      <c r="D29" s="8">
        <v>10</v>
      </c>
      <c r="E29" s="8">
        <v>0.67</v>
      </c>
      <c r="F29" s="8">
        <v>0.23</v>
      </c>
      <c r="G29" s="8">
        <v>0.83</v>
      </c>
      <c r="H29" s="8">
        <v>70</v>
      </c>
      <c r="I29" s="8">
        <v>74</v>
      </c>
      <c r="J29" s="8">
        <v>3</v>
      </c>
      <c r="K29" s="8">
        <v>27</v>
      </c>
      <c r="L29" s="8">
        <v>31</v>
      </c>
      <c r="M29" s="8">
        <v>10</v>
      </c>
      <c r="N29" s="8">
        <v>50</v>
      </c>
      <c r="O29" s="8">
        <v>30</v>
      </c>
      <c r="P29" s="8">
        <v>10</v>
      </c>
      <c r="Q29" s="8">
        <v>0</v>
      </c>
      <c r="R29" s="8">
        <v>0.19</v>
      </c>
    </row>
    <row r="30" spans="1:18" ht="14.1" customHeight="1" x14ac:dyDescent="0.25">
      <c r="A30" s="50" t="s">
        <v>332</v>
      </c>
      <c r="B30" s="54" t="s">
        <v>335</v>
      </c>
      <c r="C30" s="51">
        <v>69.5</v>
      </c>
      <c r="D30" s="8">
        <v>81</v>
      </c>
      <c r="E30" s="8">
        <v>0.86</v>
      </c>
      <c r="F30" s="8">
        <v>1.85</v>
      </c>
      <c r="G30" s="8">
        <v>1.07</v>
      </c>
      <c r="H30" s="8">
        <v>13</v>
      </c>
      <c r="I30" s="8">
        <v>74</v>
      </c>
      <c r="J30" s="8">
        <v>4</v>
      </c>
      <c r="K30" s="8">
        <v>9</v>
      </c>
      <c r="L30" s="8">
        <v>43</v>
      </c>
      <c r="M30" s="8">
        <v>45.68</v>
      </c>
      <c r="N30" s="8">
        <v>43.21</v>
      </c>
      <c r="O30" s="8">
        <v>11.11</v>
      </c>
      <c r="P30" s="8">
        <v>0</v>
      </c>
      <c r="Q30" s="8">
        <v>0</v>
      </c>
      <c r="R30" s="8">
        <v>1.97</v>
      </c>
    </row>
    <row r="31" spans="1:18" ht="14.1" customHeight="1" x14ac:dyDescent="0.25">
      <c r="A31" s="50" t="s">
        <v>357</v>
      </c>
      <c r="B31" s="54" t="s">
        <v>1307</v>
      </c>
      <c r="C31" s="51">
        <v>18.3</v>
      </c>
      <c r="D31" s="8">
        <v>20</v>
      </c>
      <c r="E31" s="8">
        <v>0.92</v>
      </c>
      <c r="F31" s="8">
        <v>0.46</v>
      </c>
      <c r="G31" s="8">
        <v>1.1399999999999999</v>
      </c>
      <c r="H31" s="8">
        <v>5</v>
      </c>
      <c r="I31" s="8">
        <v>74</v>
      </c>
      <c r="J31" s="8">
        <v>3</v>
      </c>
      <c r="K31" s="8">
        <v>3</v>
      </c>
      <c r="L31" s="8">
        <v>31</v>
      </c>
      <c r="M31" s="8">
        <v>65</v>
      </c>
      <c r="N31" s="8">
        <v>30</v>
      </c>
      <c r="O31" s="8">
        <v>5</v>
      </c>
      <c r="P31" s="8">
        <v>0</v>
      </c>
      <c r="Q31" s="8">
        <v>0</v>
      </c>
      <c r="R31" s="8">
        <v>0.52</v>
      </c>
    </row>
    <row r="32" spans="1:18" ht="14.1" customHeight="1" x14ac:dyDescent="0.25">
      <c r="A32" s="50" t="s">
        <v>361</v>
      </c>
      <c r="B32" s="54" t="s">
        <v>1310</v>
      </c>
      <c r="C32" s="51">
        <v>73.3</v>
      </c>
      <c r="D32" s="8">
        <v>95</v>
      </c>
      <c r="E32" s="8">
        <v>0.77</v>
      </c>
      <c r="F32" s="8">
        <v>2.17</v>
      </c>
      <c r="G32" s="8">
        <v>0.96</v>
      </c>
      <c r="H32" s="8">
        <v>49</v>
      </c>
      <c r="I32" s="8">
        <v>74</v>
      </c>
      <c r="J32" s="8">
        <v>4</v>
      </c>
      <c r="K32" s="8">
        <v>33</v>
      </c>
      <c r="L32" s="8">
        <v>43</v>
      </c>
      <c r="M32" s="8">
        <v>25.26</v>
      </c>
      <c r="N32" s="8">
        <v>50.53</v>
      </c>
      <c r="O32" s="8">
        <v>22.11</v>
      </c>
      <c r="P32" s="8">
        <v>2.11</v>
      </c>
      <c r="Q32" s="8">
        <v>0</v>
      </c>
      <c r="R32" s="8">
        <v>2.08</v>
      </c>
    </row>
    <row r="33" spans="1:18" ht="14.1" customHeight="1" x14ac:dyDescent="0.25">
      <c r="A33" s="50" t="s">
        <v>366</v>
      </c>
      <c r="B33" s="54" t="s">
        <v>1347</v>
      </c>
      <c r="C33" s="51">
        <v>8.8000000000000007</v>
      </c>
      <c r="D33" s="8">
        <v>11</v>
      </c>
      <c r="E33" s="8">
        <v>0.8</v>
      </c>
      <c r="F33" s="8">
        <v>0.25</v>
      </c>
      <c r="G33" s="8">
        <v>1</v>
      </c>
      <c r="H33" s="8">
        <v>38</v>
      </c>
      <c r="I33" s="8">
        <v>74</v>
      </c>
      <c r="J33" s="8">
        <v>3</v>
      </c>
      <c r="K33" s="8">
        <v>12</v>
      </c>
      <c r="L33" s="8">
        <v>31</v>
      </c>
      <c r="M33" s="8">
        <v>27.27</v>
      </c>
      <c r="N33" s="8">
        <v>54.55</v>
      </c>
      <c r="O33" s="8">
        <v>18.18</v>
      </c>
      <c r="P33" s="8">
        <v>0</v>
      </c>
      <c r="Q33" s="8">
        <v>0</v>
      </c>
      <c r="R33" s="8">
        <v>0.25</v>
      </c>
    </row>
    <row r="34" spans="1:18" ht="14.1" customHeight="1" x14ac:dyDescent="0.25">
      <c r="A34" s="50" t="s">
        <v>370</v>
      </c>
      <c r="B34" s="54" t="s">
        <v>1311</v>
      </c>
      <c r="C34" s="51">
        <v>11.8</v>
      </c>
      <c r="D34" s="8">
        <v>14</v>
      </c>
      <c r="E34" s="8">
        <v>0.84</v>
      </c>
      <c r="F34" s="8">
        <v>0.32</v>
      </c>
      <c r="G34" s="8">
        <v>1.05</v>
      </c>
      <c r="H34" s="8">
        <v>16</v>
      </c>
      <c r="I34" s="8">
        <v>74</v>
      </c>
      <c r="J34" s="8">
        <v>3</v>
      </c>
      <c r="K34" s="8">
        <v>5</v>
      </c>
      <c r="L34" s="8">
        <v>31</v>
      </c>
      <c r="M34" s="8">
        <v>42.86</v>
      </c>
      <c r="N34" s="8">
        <v>42.86</v>
      </c>
      <c r="O34" s="8">
        <v>14.29</v>
      </c>
      <c r="P34" s="8">
        <v>0</v>
      </c>
      <c r="Q34" s="8">
        <v>0</v>
      </c>
      <c r="R34" s="8">
        <v>0.34</v>
      </c>
    </row>
    <row r="35" spans="1:18" ht="14.1" customHeight="1" x14ac:dyDescent="0.25">
      <c r="A35" s="50" t="s">
        <v>373</v>
      </c>
      <c r="B35" s="54" t="s">
        <v>1312</v>
      </c>
      <c r="C35" s="51">
        <v>20.3</v>
      </c>
      <c r="D35" s="8">
        <v>31</v>
      </c>
      <c r="E35" s="8">
        <v>0.65</v>
      </c>
      <c r="F35" s="8">
        <v>0.71</v>
      </c>
      <c r="G35" s="8">
        <v>0.82</v>
      </c>
      <c r="H35" s="8">
        <v>71</v>
      </c>
      <c r="I35" s="8">
        <v>74</v>
      </c>
      <c r="J35" s="8">
        <v>3</v>
      </c>
      <c r="K35" s="8">
        <v>28</v>
      </c>
      <c r="L35" s="8">
        <v>31</v>
      </c>
      <c r="M35" s="8">
        <v>9.68</v>
      </c>
      <c r="N35" s="8">
        <v>35.479999999999997</v>
      </c>
      <c r="O35" s="8">
        <v>54.84</v>
      </c>
      <c r="P35" s="8">
        <v>0</v>
      </c>
      <c r="Q35" s="8">
        <v>0</v>
      </c>
      <c r="R35" s="8">
        <v>0.57999999999999996</v>
      </c>
    </row>
    <row r="36" spans="1:18" ht="14.1" customHeight="1" x14ac:dyDescent="0.25">
      <c r="A36" s="50" t="s">
        <v>377</v>
      </c>
      <c r="B36" s="54" t="s">
        <v>1313</v>
      </c>
      <c r="C36" s="51">
        <v>106.7</v>
      </c>
      <c r="D36" s="8">
        <v>146</v>
      </c>
      <c r="E36" s="8">
        <v>0.73</v>
      </c>
      <c r="F36" s="8">
        <v>3.33</v>
      </c>
      <c r="G36" s="8">
        <v>0.91</v>
      </c>
      <c r="H36" s="8">
        <v>59</v>
      </c>
      <c r="I36" s="8">
        <v>74</v>
      </c>
      <c r="J36" s="8">
        <v>4</v>
      </c>
      <c r="K36" s="8">
        <v>40</v>
      </c>
      <c r="L36" s="8">
        <v>43</v>
      </c>
      <c r="M36" s="8">
        <v>25.34</v>
      </c>
      <c r="N36" s="8">
        <v>40.409999999999997</v>
      </c>
      <c r="O36" s="8">
        <v>29.45</v>
      </c>
      <c r="P36" s="8">
        <v>3.42</v>
      </c>
      <c r="Q36" s="8">
        <v>1.37</v>
      </c>
      <c r="R36" s="8">
        <v>3.03</v>
      </c>
    </row>
    <row r="37" spans="1:18" ht="14.1" customHeight="1" x14ac:dyDescent="0.25">
      <c r="A37" s="50" t="s">
        <v>377</v>
      </c>
      <c r="B37" s="54" t="s">
        <v>1314</v>
      </c>
      <c r="C37" s="51">
        <v>104.1</v>
      </c>
      <c r="D37" s="8">
        <v>117</v>
      </c>
      <c r="E37" s="8">
        <v>0.89</v>
      </c>
      <c r="F37" s="8">
        <v>2.67</v>
      </c>
      <c r="G37" s="8">
        <v>1.1100000000000001</v>
      </c>
      <c r="H37" s="8">
        <v>6</v>
      </c>
      <c r="I37" s="8">
        <v>74</v>
      </c>
      <c r="J37" s="8">
        <v>4</v>
      </c>
      <c r="K37" s="8">
        <v>3</v>
      </c>
      <c r="L37" s="8">
        <v>43</v>
      </c>
      <c r="M37" s="8">
        <v>56.41</v>
      </c>
      <c r="N37" s="8">
        <v>35.9</v>
      </c>
      <c r="O37" s="8">
        <v>7.69</v>
      </c>
      <c r="P37" s="8">
        <v>0</v>
      </c>
      <c r="Q37" s="8">
        <v>0</v>
      </c>
      <c r="R37" s="8">
        <v>2.96</v>
      </c>
    </row>
    <row r="38" spans="1:18" ht="14.1" customHeight="1" x14ac:dyDescent="0.25">
      <c r="A38" s="50" t="s">
        <v>385</v>
      </c>
      <c r="B38" s="54" t="s">
        <v>1315</v>
      </c>
      <c r="C38" s="51">
        <v>59.6</v>
      </c>
      <c r="D38" s="8">
        <v>74</v>
      </c>
      <c r="E38" s="8">
        <v>0.81</v>
      </c>
      <c r="F38" s="8">
        <v>1.69</v>
      </c>
      <c r="G38" s="8">
        <v>1</v>
      </c>
      <c r="H38" s="8">
        <v>38</v>
      </c>
      <c r="I38" s="8">
        <v>74</v>
      </c>
      <c r="J38" s="8">
        <v>4</v>
      </c>
      <c r="K38" s="8">
        <v>27</v>
      </c>
      <c r="L38" s="8">
        <v>43</v>
      </c>
      <c r="M38" s="8">
        <v>35.14</v>
      </c>
      <c r="N38" s="8">
        <v>43.24</v>
      </c>
      <c r="O38" s="8">
        <v>21.62</v>
      </c>
      <c r="P38" s="8">
        <v>0</v>
      </c>
      <c r="Q38" s="8">
        <v>0</v>
      </c>
      <c r="R38" s="8">
        <v>1.69</v>
      </c>
    </row>
    <row r="39" spans="1:18" ht="14.1" customHeight="1" x14ac:dyDescent="0.25">
      <c r="A39" s="50" t="s">
        <v>385</v>
      </c>
      <c r="B39" s="54" t="s">
        <v>1316</v>
      </c>
      <c r="C39" s="51">
        <v>61.5</v>
      </c>
      <c r="D39" s="8">
        <v>70</v>
      </c>
      <c r="E39" s="8">
        <v>0.88</v>
      </c>
      <c r="F39" s="8">
        <v>1.6</v>
      </c>
      <c r="G39" s="8">
        <v>1.0900000000000001</v>
      </c>
      <c r="H39" s="8">
        <v>9</v>
      </c>
      <c r="I39" s="8">
        <v>74</v>
      </c>
      <c r="J39" s="8">
        <v>4</v>
      </c>
      <c r="K39" s="8">
        <v>6</v>
      </c>
      <c r="L39" s="8">
        <v>43</v>
      </c>
      <c r="M39" s="8">
        <v>54.29</v>
      </c>
      <c r="N39" s="8">
        <v>35.71</v>
      </c>
      <c r="O39" s="8">
        <v>10</v>
      </c>
      <c r="P39" s="8">
        <v>0</v>
      </c>
      <c r="Q39" s="8">
        <v>0</v>
      </c>
      <c r="R39" s="8">
        <v>1.75</v>
      </c>
    </row>
    <row r="40" spans="1:18" ht="14.1" customHeight="1" x14ac:dyDescent="0.25">
      <c r="A40" s="50" t="s">
        <v>393</v>
      </c>
      <c r="B40" s="54" t="s">
        <v>1348</v>
      </c>
      <c r="C40" s="51">
        <v>12.2</v>
      </c>
      <c r="D40" s="8">
        <v>16</v>
      </c>
      <c r="E40" s="8">
        <v>0.76</v>
      </c>
      <c r="F40" s="8">
        <v>0.37</v>
      </c>
      <c r="G40" s="8">
        <v>0.95</v>
      </c>
      <c r="H40" s="8">
        <v>53</v>
      </c>
      <c r="I40" s="8">
        <v>74</v>
      </c>
      <c r="J40" s="8">
        <v>3</v>
      </c>
      <c r="K40" s="8">
        <v>18</v>
      </c>
      <c r="L40" s="8">
        <v>31</v>
      </c>
      <c r="M40" s="8">
        <v>37.5</v>
      </c>
      <c r="N40" s="8">
        <v>31.25</v>
      </c>
      <c r="O40" s="8">
        <v>25</v>
      </c>
      <c r="P40" s="8">
        <v>6.25</v>
      </c>
      <c r="Q40" s="8">
        <v>0</v>
      </c>
      <c r="R40" s="8">
        <v>0.35</v>
      </c>
    </row>
    <row r="41" spans="1:18" ht="14.1" customHeight="1" x14ac:dyDescent="0.25">
      <c r="A41" s="50" t="s">
        <v>396</v>
      </c>
      <c r="B41" s="54" t="s">
        <v>1349</v>
      </c>
      <c r="C41" s="51">
        <v>13.8</v>
      </c>
      <c r="D41" s="8">
        <v>17</v>
      </c>
      <c r="E41" s="8">
        <v>0.81</v>
      </c>
      <c r="F41" s="8">
        <v>0.39</v>
      </c>
      <c r="G41" s="8">
        <v>1.01</v>
      </c>
      <c r="H41" s="8">
        <v>32</v>
      </c>
      <c r="I41" s="8">
        <v>74</v>
      </c>
      <c r="J41" s="8">
        <v>3</v>
      </c>
      <c r="K41" s="8">
        <v>9</v>
      </c>
      <c r="L41" s="8">
        <v>31</v>
      </c>
      <c r="M41" s="8">
        <v>41.18</v>
      </c>
      <c r="N41" s="8">
        <v>35.29</v>
      </c>
      <c r="O41" s="8">
        <v>23.53</v>
      </c>
      <c r="P41" s="8">
        <v>0</v>
      </c>
      <c r="Q41" s="8">
        <v>0</v>
      </c>
      <c r="R41" s="8">
        <v>0.39</v>
      </c>
    </row>
    <row r="42" spans="1:18" ht="14.1" customHeight="1" x14ac:dyDescent="0.25">
      <c r="A42" s="50" t="s">
        <v>396</v>
      </c>
      <c r="B42" s="54" t="s">
        <v>228</v>
      </c>
      <c r="C42" s="51">
        <v>122.7</v>
      </c>
      <c r="D42" s="8">
        <v>148</v>
      </c>
      <c r="E42" s="8">
        <v>0.83</v>
      </c>
      <c r="F42" s="8">
        <v>3.38</v>
      </c>
      <c r="G42" s="8">
        <v>1.03</v>
      </c>
      <c r="H42" s="8">
        <v>25</v>
      </c>
      <c r="I42" s="8">
        <v>74</v>
      </c>
      <c r="J42" s="8">
        <v>4</v>
      </c>
      <c r="K42" s="8">
        <v>18</v>
      </c>
      <c r="L42" s="8">
        <v>43</v>
      </c>
      <c r="M42" s="8">
        <v>37.840000000000003</v>
      </c>
      <c r="N42" s="8">
        <v>47.97</v>
      </c>
      <c r="O42" s="8">
        <v>12.84</v>
      </c>
      <c r="P42" s="8">
        <v>1.35</v>
      </c>
      <c r="Q42" s="8">
        <v>0</v>
      </c>
      <c r="R42" s="8">
        <v>3.49</v>
      </c>
    </row>
    <row r="43" spans="1:18" ht="14.1" customHeight="1" x14ac:dyDescent="0.25">
      <c r="A43" s="50" t="s">
        <v>402</v>
      </c>
      <c r="B43" s="54" t="s">
        <v>1350</v>
      </c>
      <c r="C43" s="51">
        <v>15.9</v>
      </c>
      <c r="D43" s="8">
        <v>20</v>
      </c>
      <c r="E43" s="8">
        <v>0.8</v>
      </c>
      <c r="F43" s="8">
        <v>0.46</v>
      </c>
      <c r="G43" s="8">
        <v>0.99</v>
      </c>
      <c r="H43" s="8">
        <v>42</v>
      </c>
      <c r="I43" s="8">
        <v>74</v>
      </c>
      <c r="J43" s="8">
        <v>3</v>
      </c>
      <c r="K43" s="8">
        <v>13</v>
      </c>
      <c r="L43" s="8">
        <v>31</v>
      </c>
      <c r="M43" s="8">
        <v>20</v>
      </c>
      <c r="N43" s="8">
        <v>65</v>
      </c>
      <c r="O43" s="8">
        <v>15</v>
      </c>
      <c r="P43" s="8">
        <v>0</v>
      </c>
      <c r="Q43" s="8">
        <v>0</v>
      </c>
      <c r="R43" s="8">
        <v>0.45</v>
      </c>
    </row>
    <row r="44" spans="1:18" ht="14.1" customHeight="1" x14ac:dyDescent="0.25">
      <c r="A44" s="50" t="s">
        <v>402</v>
      </c>
      <c r="B44" s="54" t="s">
        <v>408</v>
      </c>
      <c r="C44" s="51">
        <v>32.700000000000003</v>
      </c>
      <c r="D44" s="8">
        <v>46</v>
      </c>
      <c r="E44" s="8">
        <v>0.71</v>
      </c>
      <c r="F44" s="8">
        <v>1.05</v>
      </c>
      <c r="G44" s="8">
        <v>0.89</v>
      </c>
      <c r="H44" s="8">
        <v>65</v>
      </c>
      <c r="I44" s="8">
        <v>74</v>
      </c>
      <c r="J44" s="8">
        <v>4</v>
      </c>
      <c r="K44" s="8">
        <v>42</v>
      </c>
      <c r="L44" s="8">
        <v>43</v>
      </c>
      <c r="M44" s="8">
        <v>17.39</v>
      </c>
      <c r="N44" s="8">
        <v>50</v>
      </c>
      <c r="O44" s="8">
        <v>23.91</v>
      </c>
      <c r="P44" s="8">
        <v>8.6999999999999993</v>
      </c>
      <c r="Q44" s="8">
        <v>0</v>
      </c>
      <c r="R44" s="8">
        <v>0.93</v>
      </c>
    </row>
    <row r="45" spans="1:18" ht="14.1" customHeight="1" x14ac:dyDescent="0.25">
      <c r="A45" s="50" t="s">
        <v>409</v>
      </c>
      <c r="B45" s="54" t="s">
        <v>1351</v>
      </c>
      <c r="C45" s="51">
        <v>9.6999999999999993</v>
      </c>
      <c r="D45" s="8">
        <v>12</v>
      </c>
      <c r="E45" s="8">
        <v>0.81</v>
      </c>
      <c r="F45" s="8">
        <v>0.27</v>
      </c>
      <c r="G45" s="8">
        <v>1.01</v>
      </c>
      <c r="H45" s="8">
        <v>32</v>
      </c>
      <c r="I45" s="8">
        <v>74</v>
      </c>
      <c r="J45" s="8">
        <v>3</v>
      </c>
      <c r="K45" s="8">
        <v>9</v>
      </c>
      <c r="L45" s="8">
        <v>31</v>
      </c>
      <c r="M45" s="8">
        <v>41.67</v>
      </c>
      <c r="N45" s="8">
        <v>33.33</v>
      </c>
      <c r="O45" s="8">
        <v>25</v>
      </c>
      <c r="P45" s="8">
        <v>0</v>
      </c>
      <c r="Q45" s="8">
        <v>0</v>
      </c>
      <c r="R45" s="8">
        <v>0.28000000000000003</v>
      </c>
    </row>
    <row r="46" spans="1:18" ht="14.1" customHeight="1" x14ac:dyDescent="0.25">
      <c r="A46" s="50" t="s">
        <v>411</v>
      </c>
      <c r="B46" s="54" t="s">
        <v>1317</v>
      </c>
      <c r="C46" s="51">
        <v>12.7</v>
      </c>
      <c r="D46" s="8">
        <v>15</v>
      </c>
      <c r="E46" s="8">
        <v>0.85</v>
      </c>
      <c r="F46" s="8">
        <v>0.34</v>
      </c>
      <c r="G46" s="8">
        <v>1.05</v>
      </c>
      <c r="H46" s="8">
        <v>16</v>
      </c>
      <c r="I46" s="8">
        <v>74</v>
      </c>
      <c r="J46" s="8">
        <v>3</v>
      </c>
      <c r="K46" s="8">
        <v>5</v>
      </c>
      <c r="L46" s="8">
        <v>31</v>
      </c>
      <c r="M46" s="8">
        <v>53.33</v>
      </c>
      <c r="N46" s="8">
        <v>26.67</v>
      </c>
      <c r="O46" s="8">
        <v>20</v>
      </c>
      <c r="P46" s="8">
        <v>0</v>
      </c>
      <c r="Q46" s="8">
        <v>0</v>
      </c>
      <c r="R46" s="8">
        <v>0.36</v>
      </c>
    </row>
    <row r="47" spans="1:18" ht="14.1" customHeight="1" x14ac:dyDescent="0.25">
      <c r="A47" s="50" t="s">
        <v>411</v>
      </c>
      <c r="B47" s="54" t="s">
        <v>1318</v>
      </c>
      <c r="C47" s="51">
        <v>122.7</v>
      </c>
      <c r="D47" s="8">
        <v>164</v>
      </c>
      <c r="E47" s="8">
        <v>0.75</v>
      </c>
      <c r="F47" s="8">
        <v>3.74</v>
      </c>
      <c r="G47" s="8">
        <v>0.93</v>
      </c>
      <c r="H47" s="8">
        <v>55</v>
      </c>
      <c r="I47" s="8">
        <v>74</v>
      </c>
      <c r="J47" s="8">
        <v>4</v>
      </c>
      <c r="K47" s="8">
        <v>37</v>
      </c>
      <c r="L47" s="8">
        <v>43</v>
      </c>
      <c r="M47" s="8">
        <v>21.34</v>
      </c>
      <c r="N47" s="8">
        <v>49.39</v>
      </c>
      <c r="O47" s="8">
        <v>27.44</v>
      </c>
      <c r="P47" s="8">
        <v>1.22</v>
      </c>
      <c r="Q47" s="8">
        <v>0.61</v>
      </c>
      <c r="R47" s="8">
        <v>3.49</v>
      </c>
    </row>
    <row r="48" spans="1:18" ht="14.1" customHeight="1" x14ac:dyDescent="0.25">
      <c r="A48" s="50" t="s">
        <v>418</v>
      </c>
      <c r="B48" s="54" t="s">
        <v>1320</v>
      </c>
      <c r="C48" s="51">
        <v>12.4</v>
      </c>
      <c r="D48" s="8">
        <v>15</v>
      </c>
      <c r="E48" s="8">
        <v>0.83</v>
      </c>
      <c r="F48" s="8">
        <v>0.34</v>
      </c>
      <c r="G48" s="8">
        <v>1.03</v>
      </c>
      <c r="H48" s="8">
        <v>25</v>
      </c>
      <c r="I48" s="8">
        <v>74</v>
      </c>
      <c r="J48" s="8">
        <v>3</v>
      </c>
      <c r="K48" s="8">
        <v>8</v>
      </c>
      <c r="L48" s="8">
        <v>31</v>
      </c>
      <c r="M48" s="8">
        <v>53.33</v>
      </c>
      <c r="N48" s="8">
        <v>26.67</v>
      </c>
      <c r="O48" s="8">
        <v>13.33</v>
      </c>
      <c r="P48" s="8">
        <v>6.67</v>
      </c>
      <c r="Q48" s="8">
        <v>0</v>
      </c>
      <c r="R48" s="8">
        <v>0.35</v>
      </c>
    </row>
    <row r="49" spans="1:18" ht="14.1" customHeight="1" x14ac:dyDescent="0.25">
      <c r="A49" s="50" t="s">
        <v>424</v>
      </c>
      <c r="B49" s="54" t="s">
        <v>1352</v>
      </c>
      <c r="C49" s="51">
        <v>13.3</v>
      </c>
      <c r="D49" s="8">
        <v>16</v>
      </c>
      <c r="E49" s="8">
        <v>0.83</v>
      </c>
      <c r="F49" s="8">
        <v>0.37</v>
      </c>
      <c r="G49" s="8">
        <v>1.04</v>
      </c>
      <c r="H49" s="8">
        <v>22</v>
      </c>
      <c r="I49" s="8">
        <v>74</v>
      </c>
      <c r="J49" s="8">
        <v>3</v>
      </c>
      <c r="K49" s="8">
        <v>7</v>
      </c>
      <c r="L49" s="8">
        <v>31</v>
      </c>
      <c r="M49" s="8">
        <v>25</v>
      </c>
      <c r="N49" s="8">
        <v>68.75</v>
      </c>
      <c r="O49" s="8">
        <v>6.25</v>
      </c>
      <c r="P49" s="8">
        <v>0</v>
      </c>
      <c r="Q49" s="8">
        <v>0</v>
      </c>
      <c r="R49" s="8">
        <v>0.38</v>
      </c>
    </row>
    <row r="50" spans="1:18" ht="14.1" customHeight="1" x14ac:dyDescent="0.25">
      <c r="A50" s="50" t="s">
        <v>424</v>
      </c>
      <c r="B50" s="54" t="s">
        <v>1322</v>
      </c>
      <c r="C50" s="51">
        <v>129.30000000000001</v>
      </c>
      <c r="D50" s="8">
        <v>159</v>
      </c>
      <c r="E50" s="8">
        <v>0.81</v>
      </c>
      <c r="F50" s="8">
        <v>3.63</v>
      </c>
      <c r="G50" s="8">
        <v>1.01</v>
      </c>
      <c r="H50" s="8">
        <v>32</v>
      </c>
      <c r="I50" s="8">
        <v>74</v>
      </c>
      <c r="J50" s="8">
        <v>4</v>
      </c>
      <c r="K50" s="8">
        <v>24</v>
      </c>
      <c r="L50" s="8">
        <v>43</v>
      </c>
      <c r="M50" s="8">
        <v>33.96</v>
      </c>
      <c r="N50" s="8">
        <v>48.43</v>
      </c>
      <c r="O50" s="8">
        <v>16.98</v>
      </c>
      <c r="P50" s="8">
        <v>0.63</v>
      </c>
      <c r="Q50" s="8">
        <v>0</v>
      </c>
      <c r="R50" s="8">
        <v>3.67</v>
      </c>
    </row>
    <row r="51" spans="1:18" ht="14.1" customHeight="1" x14ac:dyDescent="0.25">
      <c r="A51" s="50" t="s">
        <v>431</v>
      </c>
      <c r="B51" s="54" t="s">
        <v>307</v>
      </c>
      <c r="C51" s="51">
        <v>10.9</v>
      </c>
      <c r="D51" s="8">
        <v>14</v>
      </c>
      <c r="E51" s="8">
        <v>0.78</v>
      </c>
      <c r="F51" s="8">
        <v>0.32</v>
      </c>
      <c r="G51" s="8">
        <v>0.97</v>
      </c>
      <c r="H51" s="8">
        <v>45</v>
      </c>
      <c r="I51" s="8">
        <v>74</v>
      </c>
      <c r="J51" s="8">
        <v>3</v>
      </c>
      <c r="K51" s="8">
        <v>14</v>
      </c>
      <c r="L51" s="8">
        <v>31</v>
      </c>
      <c r="M51" s="8">
        <v>21.43</v>
      </c>
      <c r="N51" s="8">
        <v>57.14</v>
      </c>
      <c r="O51" s="8">
        <v>21.43</v>
      </c>
      <c r="P51" s="8">
        <v>0</v>
      </c>
      <c r="Q51" s="8">
        <v>0</v>
      </c>
      <c r="R51" s="8">
        <v>0.31</v>
      </c>
    </row>
    <row r="52" spans="1:18" ht="14.1" customHeight="1" x14ac:dyDescent="0.25">
      <c r="A52" s="50" t="s">
        <v>431</v>
      </c>
      <c r="B52" s="54" t="s">
        <v>1297</v>
      </c>
      <c r="C52" s="51">
        <v>39.5</v>
      </c>
      <c r="D52" s="8">
        <v>50</v>
      </c>
      <c r="E52" s="8">
        <v>0.79</v>
      </c>
      <c r="F52" s="8">
        <v>1.1399999999999999</v>
      </c>
      <c r="G52" s="8">
        <v>0.98</v>
      </c>
      <c r="H52" s="8">
        <v>43</v>
      </c>
      <c r="I52" s="8">
        <v>74</v>
      </c>
      <c r="J52" s="8">
        <v>4</v>
      </c>
      <c r="K52" s="8">
        <v>30</v>
      </c>
      <c r="L52" s="8">
        <v>43</v>
      </c>
      <c r="M52" s="8">
        <v>28</v>
      </c>
      <c r="N52" s="8">
        <v>50</v>
      </c>
      <c r="O52" s="8">
        <v>22</v>
      </c>
      <c r="P52" s="8">
        <v>0</v>
      </c>
      <c r="Q52" s="8">
        <v>0</v>
      </c>
      <c r="R52" s="8">
        <v>1.1200000000000001</v>
      </c>
    </row>
    <row r="53" spans="1:18" ht="14.1" customHeight="1" x14ac:dyDescent="0.25">
      <c r="A53" s="50" t="s">
        <v>433</v>
      </c>
      <c r="B53" s="54" t="s">
        <v>1323</v>
      </c>
      <c r="C53" s="51">
        <v>37</v>
      </c>
      <c r="D53" s="8">
        <v>45</v>
      </c>
      <c r="E53" s="8">
        <v>0.82</v>
      </c>
      <c r="F53" s="8">
        <v>1.03</v>
      </c>
      <c r="G53" s="8">
        <v>1.02</v>
      </c>
      <c r="H53" s="8">
        <v>29</v>
      </c>
      <c r="I53" s="8">
        <v>74</v>
      </c>
      <c r="J53" s="8">
        <v>4</v>
      </c>
      <c r="K53" s="8">
        <v>21</v>
      </c>
      <c r="L53" s="8">
        <v>43</v>
      </c>
      <c r="M53" s="8">
        <v>44.44</v>
      </c>
      <c r="N53" s="8">
        <v>35.56</v>
      </c>
      <c r="O53" s="8">
        <v>17.78</v>
      </c>
      <c r="P53" s="8">
        <v>2.2200000000000002</v>
      </c>
      <c r="Q53" s="8">
        <v>0</v>
      </c>
      <c r="R53" s="8">
        <v>1.05</v>
      </c>
    </row>
    <row r="54" spans="1:18" ht="14.1" customHeight="1" x14ac:dyDescent="0.25">
      <c r="A54" s="50" t="s">
        <v>436</v>
      </c>
      <c r="B54" s="54" t="s">
        <v>1324</v>
      </c>
      <c r="C54" s="51">
        <v>63.1</v>
      </c>
      <c r="D54" s="8">
        <v>73</v>
      </c>
      <c r="E54" s="8">
        <v>0.86</v>
      </c>
      <c r="F54" s="8">
        <v>1.67</v>
      </c>
      <c r="G54" s="8">
        <v>1.08</v>
      </c>
      <c r="H54" s="8">
        <v>10</v>
      </c>
      <c r="I54" s="8">
        <v>74</v>
      </c>
      <c r="J54" s="8">
        <v>4</v>
      </c>
      <c r="K54" s="8">
        <v>7</v>
      </c>
      <c r="L54" s="8">
        <v>43</v>
      </c>
      <c r="M54" s="8">
        <v>42.47</v>
      </c>
      <c r="N54" s="8">
        <v>50.68</v>
      </c>
      <c r="O54" s="8">
        <v>6.85</v>
      </c>
      <c r="P54" s="8">
        <v>0</v>
      </c>
      <c r="Q54" s="8">
        <v>0</v>
      </c>
      <c r="R54" s="8">
        <v>1.79</v>
      </c>
    </row>
    <row r="55" spans="1:18" ht="14.1" customHeight="1" x14ac:dyDescent="0.25">
      <c r="A55" s="50" t="s">
        <v>438</v>
      </c>
      <c r="B55" s="54" t="s">
        <v>1325</v>
      </c>
      <c r="C55" s="51">
        <v>21.8</v>
      </c>
      <c r="D55" s="8">
        <v>30</v>
      </c>
      <c r="E55" s="8">
        <v>0.73</v>
      </c>
      <c r="F55" s="8">
        <v>0.68</v>
      </c>
      <c r="G55" s="8">
        <v>0.91</v>
      </c>
      <c r="H55" s="8">
        <v>59</v>
      </c>
      <c r="I55" s="8">
        <v>74</v>
      </c>
      <c r="J55" s="8">
        <v>3</v>
      </c>
      <c r="K55" s="8">
        <v>20</v>
      </c>
      <c r="L55" s="8">
        <v>31</v>
      </c>
      <c r="M55" s="8">
        <v>23.33</v>
      </c>
      <c r="N55" s="8">
        <v>36.67</v>
      </c>
      <c r="O55" s="8">
        <v>40</v>
      </c>
      <c r="P55" s="8">
        <v>0</v>
      </c>
      <c r="Q55" s="8">
        <v>0</v>
      </c>
      <c r="R55" s="8">
        <v>0.62</v>
      </c>
    </row>
    <row r="56" spans="1:18" ht="14.1" customHeight="1" x14ac:dyDescent="0.25">
      <c r="A56" s="50" t="s">
        <v>439</v>
      </c>
      <c r="B56" s="54" t="s">
        <v>1326</v>
      </c>
      <c r="C56" s="51">
        <v>14.4</v>
      </c>
      <c r="D56" s="8">
        <v>21</v>
      </c>
      <c r="E56" s="8">
        <v>0.69</v>
      </c>
      <c r="F56" s="8">
        <v>0.48</v>
      </c>
      <c r="G56" s="8">
        <v>0.85</v>
      </c>
      <c r="H56" s="8">
        <v>69</v>
      </c>
      <c r="I56" s="8">
        <v>74</v>
      </c>
      <c r="J56" s="8">
        <v>3</v>
      </c>
      <c r="K56" s="8">
        <v>26</v>
      </c>
      <c r="L56" s="8">
        <v>31</v>
      </c>
      <c r="M56" s="8">
        <v>9.52</v>
      </c>
      <c r="N56" s="8">
        <v>61.9</v>
      </c>
      <c r="O56" s="8">
        <v>19.05</v>
      </c>
      <c r="P56" s="8">
        <v>0</v>
      </c>
      <c r="Q56" s="8">
        <v>9.52</v>
      </c>
      <c r="R56" s="8">
        <v>0.41</v>
      </c>
    </row>
    <row r="57" spans="1:18" ht="14.1" customHeight="1" x14ac:dyDescent="0.25">
      <c r="A57" s="50" t="s">
        <v>441</v>
      </c>
      <c r="B57" s="54" t="s">
        <v>1327</v>
      </c>
      <c r="C57" s="51">
        <v>88.8</v>
      </c>
      <c r="D57" s="8">
        <v>109</v>
      </c>
      <c r="E57" s="8">
        <v>0.81</v>
      </c>
      <c r="F57" s="8">
        <v>2.4900000000000002</v>
      </c>
      <c r="G57" s="8">
        <v>1.01</v>
      </c>
      <c r="H57" s="8">
        <v>32</v>
      </c>
      <c r="I57" s="8">
        <v>74</v>
      </c>
      <c r="J57" s="8">
        <v>4</v>
      </c>
      <c r="K57" s="8">
        <v>24</v>
      </c>
      <c r="L57" s="8">
        <v>43</v>
      </c>
      <c r="M57" s="8">
        <v>32.11</v>
      </c>
      <c r="N57" s="8">
        <v>52.29</v>
      </c>
      <c r="O57" s="8">
        <v>14.68</v>
      </c>
      <c r="P57" s="8">
        <v>0.92</v>
      </c>
      <c r="Q57" s="8">
        <v>0</v>
      </c>
      <c r="R57" s="8">
        <v>2.52</v>
      </c>
    </row>
    <row r="58" spans="1:18" ht="14.1" customHeight="1" x14ac:dyDescent="0.25">
      <c r="A58" s="50" t="s">
        <v>441</v>
      </c>
      <c r="B58" s="54" t="s">
        <v>1324</v>
      </c>
      <c r="C58" s="51">
        <v>125.3</v>
      </c>
      <c r="D58" s="8">
        <v>142</v>
      </c>
      <c r="E58" s="8">
        <v>0.88</v>
      </c>
      <c r="F58" s="8">
        <v>3.24</v>
      </c>
      <c r="G58" s="8">
        <v>1.1000000000000001</v>
      </c>
      <c r="H58" s="8">
        <v>7</v>
      </c>
      <c r="I58" s="8">
        <v>74</v>
      </c>
      <c r="J58" s="8">
        <v>4</v>
      </c>
      <c r="K58" s="8">
        <v>4</v>
      </c>
      <c r="L58" s="8">
        <v>43</v>
      </c>
      <c r="M58" s="8">
        <v>48.59</v>
      </c>
      <c r="N58" s="8">
        <v>46.48</v>
      </c>
      <c r="O58" s="8">
        <v>4.93</v>
      </c>
      <c r="P58" s="8">
        <v>0</v>
      </c>
      <c r="Q58" s="8">
        <v>0</v>
      </c>
      <c r="R58" s="8">
        <v>3.56</v>
      </c>
    </row>
    <row r="59" spans="1:18" ht="14.1" customHeight="1" x14ac:dyDescent="0.25">
      <c r="A59" s="50" t="s">
        <v>444</v>
      </c>
      <c r="B59" s="54" t="s">
        <v>445</v>
      </c>
      <c r="C59" s="51">
        <v>10.4</v>
      </c>
      <c r="D59" s="8">
        <v>11</v>
      </c>
      <c r="E59" s="8">
        <v>0.95</v>
      </c>
      <c r="F59" s="8">
        <v>0.25</v>
      </c>
      <c r="G59" s="8">
        <v>1.18</v>
      </c>
      <c r="H59" s="8">
        <v>2</v>
      </c>
      <c r="I59" s="8">
        <v>74</v>
      </c>
      <c r="J59" s="8">
        <v>3</v>
      </c>
      <c r="K59" s="8">
        <v>2</v>
      </c>
      <c r="L59" s="8">
        <v>31</v>
      </c>
      <c r="M59" s="8">
        <v>72.73</v>
      </c>
      <c r="N59" s="8">
        <v>27.27</v>
      </c>
      <c r="O59" s="8">
        <v>0</v>
      </c>
      <c r="P59" s="8">
        <v>0</v>
      </c>
      <c r="Q59" s="8">
        <v>0</v>
      </c>
      <c r="R59" s="8">
        <v>0.3</v>
      </c>
    </row>
    <row r="60" spans="1:18" ht="14.1" customHeight="1" x14ac:dyDescent="0.25">
      <c r="A60" s="50" t="s">
        <v>457</v>
      </c>
      <c r="B60" s="54" t="s">
        <v>20</v>
      </c>
      <c r="C60" s="51">
        <v>57.1</v>
      </c>
      <c r="D60" s="8">
        <v>68</v>
      </c>
      <c r="E60" s="8">
        <v>0.84</v>
      </c>
      <c r="F60" s="8">
        <v>1.55</v>
      </c>
      <c r="G60" s="8">
        <v>1.05</v>
      </c>
      <c r="H60" s="8">
        <v>16</v>
      </c>
      <c r="I60" s="8">
        <v>74</v>
      </c>
      <c r="J60" s="8">
        <v>4</v>
      </c>
      <c r="K60" s="8">
        <v>12</v>
      </c>
      <c r="L60" s="8">
        <v>43</v>
      </c>
      <c r="M60" s="8">
        <v>48.53</v>
      </c>
      <c r="N60" s="8">
        <v>33.82</v>
      </c>
      <c r="O60" s="8">
        <v>16.18</v>
      </c>
      <c r="P60" s="8">
        <v>1.47</v>
      </c>
      <c r="Q60" s="8">
        <v>0</v>
      </c>
      <c r="R60" s="8">
        <v>1.62</v>
      </c>
    </row>
    <row r="61" spans="1:18" ht="14.1" customHeight="1" x14ac:dyDescent="0.25">
      <c r="A61" s="50" t="s">
        <v>457</v>
      </c>
      <c r="B61" s="54" t="s">
        <v>228</v>
      </c>
      <c r="C61" s="51">
        <v>115.3</v>
      </c>
      <c r="D61" s="8">
        <v>138</v>
      </c>
      <c r="E61" s="8">
        <v>0.84</v>
      </c>
      <c r="F61" s="8">
        <v>3.15</v>
      </c>
      <c r="G61" s="8">
        <v>1.04</v>
      </c>
      <c r="H61" s="8">
        <v>22</v>
      </c>
      <c r="I61" s="8">
        <v>74</v>
      </c>
      <c r="J61" s="8">
        <v>4</v>
      </c>
      <c r="K61" s="8">
        <v>16</v>
      </c>
      <c r="L61" s="8">
        <v>43</v>
      </c>
      <c r="M61" s="8">
        <v>38.409999999999997</v>
      </c>
      <c r="N61" s="8">
        <v>47.83</v>
      </c>
      <c r="O61" s="8">
        <v>13.77</v>
      </c>
      <c r="P61" s="8">
        <v>0</v>
      </c>
      <c r="Q61" s="8">
        <v>0</v>
      </c>
      <c r="R61" s="8">
        <v>3.28</v>
      </c>
    </row>
    <row r="62" spans="1:18" ht="14.1" customHeight="1" x14ac:dyDescent="0.25">
      <c r="A62" s="50" t="s">
        <v>457</v>
      </c>
      <c r="B62" s="54" t="s">
        <v>1329</v>
      </c>
      <c r="C62" s="51">
        <v>33.6</v>
      </c>
      <c r="D62" s="8">
        <v>40</v>
      </c>
      <c r="E62" s="8">
        <v>0.84</v>
      </c>
      <c r="F62" s="8">
        <v>0.91</v>
      </c>
      <c r="G62" s="8">
        <v>1.05</v>
      </c>
      <c r="H62" s="8">
        <v>16</v>
      </c>
      <c r="I62" s="8">
        <v>74</v>
      </c>
      <c r="J62" s="8">
        <v>4</v>
      </c>
      <c r="K62" s="8">
        <v>12</v>
      </c>
      <c r="L62" s="8">
        <v>43</v>
      </c>
      <c r="M62" s="8">
        <v>35</v>
      </c>
      <c r="N62" s="8">
        <v>55</v>
      </c>
      <c r="O62" s="8">
        <v>10</v>
      </c>
      <c r="P62" s="8">
        <v>0</v>
      </c>
      <c r="Q62" s="8">
        <v>0</v>
      </c>
      <c r="R62" s="8">
        <v>0.95</v>
      </c>
    </row>
    <row r="63" spans="1:18" ht="14.1" customHeight="1" x14ac:dyDescent="0.25">
      <c r="A63" s="50" t="s">
        <v>457</v>
      </c>
      <c r="B63" s="54" t="s">
        <v>429</v>
      </c>
      <c r="C63" s="51">
        <v>19.8</v>
      </c>
      <c r="D63" s="8">
        <v>27</v>
      </c>
      <c r="E63" s="8">
        <v>0.73</v>
      </c>
      <c r="F63" s="8">
        <v>0.62</v>
      </c>
      <c r="G63" s="8">
        <v>0.91</v>
      </c>
      <c r="H63" s="8">
        <v>59</v>
      </c>
      <c r="I63" s="8">
        <v>74</v>
      </c>
      <c r="J63" s="8">
        <v>3</v>
      </c>
      <c r="K63" s="8">
        <v>20</v>
      </c>
      <c r="L63" s="8">
        <v>31</v>
      </c>
      <c r="M63" s="8">
        <v>22.22</v>
      </c>
      <c r="N63" s="8">
        <v>48.15</v>
      </c>
      <c r="O63" s="8">
        <v>22.22</v>
      </c>
      <c r="P63" s="8">
        <v>7.41</v>
      </c>
      <c r="Q63" s="8">
        <v>0</v>
      </c>
      <c r="R63" s="8">
        <v>0.56000000000000005</v>
      </c>
    </row>
    <row r="64" spans="1:18" ht="14.1" customHeight="1" x14ac:dyDescent="0.25">
      <c r="A64" s="50" t="s">
        <v>464</v>
      </c>
      <c r="B64" s="54" t="s">
        <v>1353</v>
      </c>
      <c r="C64" s="51">
        <v>2.1</v>
      </c>
      <c r="D64" s="8">
        <v>10</v>
      </c>
      <c r="E64" s="8">
        <v>0.21</v>
      </c>
      <c r="F64" s="8">
        <v>0.23</v>
      </c>
      <c r="G64" s="8">
        <v>0.26</v>
      </c>
      <c r="H64" s="8">
        <v>74</v>
      </c>
      <c r="I64" s="8">
        <v>74</v>
      </c>
      <c r="J64" s="8">
        <v>3</v>
      </c>
      <c r="K64" s="8">
        <v>31</v>
      </c>
      <c r="L64" s="8">
        <v>31</v>
      </c>
      <c r="M64" s="8">
        <v>0</v>
      </c>
      <c r="N64" s="8">
        <v>0</v>
      </c>
      <c r="O64" s="8">
        <v>10</v>
      </c>
      <c r="P64" s="8">
        <v>80</v>
      </c>
      <c r="Q64" s="8">
        <v>10</v>
      </c>
      <c r="R64" s="8">
        <v>0.06</v>
      </c>
    </row>
    <row r="65" spans="1:18" ht="14.1" customHeight="1" x14ac:dyDescent="0.25">
      <c r="A65" s="50" t="s">
        <v>470</v>
      </c>
      <c r="B65" s="54" t="s">
        <v>1331</v>
      </c>
      <c r="C65" s="51">
        <v>6.5</v>
      </c>
      <c r="D65" s="8">
        <v>12</v>
      </c>
      <c r="E65" s="8">
        <v>0.54</v>
      </c>
      <c r="F65" s="8">
        <v>0.27</v>
      </c>
      <c r="G65" s="8">
        <v>0.67</v>
      </c>
      <c r="H65" s="8">
        <v>73</v>
      </c>
      <c r="I65" s="8">
        <v>74</v>
      </c>
      <c r="J65" s="8">
        <v>3</v>
      </c>
      <c r="K65" s="8">
        <v>30</v>
      </c>
      <c r="L65" s="8">
        <v>31</v>
      </c>
      <c r="M65" s="8">
        <v>16.670000000000002</v>
      </c>
      <c r="N65" s="8">
        <v>8.33</v>
      </c>
      <c r="O65" s="8">
        <v>58.33</v>
      </c>
      <c r="P65" s="8">
        <v>8.33</v>
      </c>
      <c r="Q65" s="8">
        <v>8.33</v>
      </c>
      <c r="R65" s="8">
        <v>0.18</v>
      </c>
    </row>
    <row r="66" spans="1:18" ht="14.1" customHeight="1" x14ac:dyDescent="0.25">
      <c r="A66" s="50" t="s">
        <v>470</v>
      </c>
      <c r="B66" s="54" t="s">
        <v>228</v>
      </c>
      <c r="C66" s="51">
        <v>62.1</v>
      </c>
      <c r="D66" s="8">
        <v>76</v>
      </c>
      <c r="E66" s="8">
        <v>0.82</v>
      </c>
      <c r="F66" s="8">
        <v>1.73</v>
      </c>
      <c r="G66" s="8">
        <v>1.02</v>
      </c>
      <c r="H66" s="8">
        <v>29</v>
      </c>
      <c r="I66" s="8">
        <v>74</v>
      </c>
      <c r="J66" s="8">
        <v>4</v>
      </c>
      <c r="K66" s="8">
        <v>21</v>
      </c>
      <c r="L66" s="8">
        <v>43</v>
      </c>
      <c r="M66" s="8">
        <v>38.159999999999997</v>
      </c>
      <c r="N66" s="8">
        <v>43.42</v>
      </c>
      <c r="O66" s="8">
        <v>17.11</v>
      </c>
      <c r="P66" s="8">
        <v>1.32</v>
      </c>
      <c r="Q66" s="8">
        <v>0</v>
      </c>
      <c r="R66" s="8">
        <v>1.76</v>
      </c>
    </row>
    <row r="67" spans="1:18" ht="14.1" customHeight="1" x14ac:dyDescent="0.25">
      <c r="A67" s="50" t="s">
        <v>473</v>
      </c>
      <c r="B67" s="54" t="s">
        <v>1332</v>
      </c>
      <c r="C67" s="51">
        <v>65.599999999999994</v>
      </c>
      <c r="D67" s="8">
        <v>74</v>
      </c>
      <c r="E67" s="8">
        <v>0.89</v>
      </c>
      <c r="F67" s="8">
        <v>1.69</v>
      </c>
      <c r="G67" s="8">
        <v>1.1000000000000001</v>
      </c>
      <c r="H67" s="8">
        <v>7</v>
      </c>
      <c r="I67" s="8">
        <v>74</v>
      </c>
      <c r="J67" s="8">
        <v>4</v>
      </c>
      <c r="K67" s="8">
        <v>4</v>
      </c>
      <c r="L67" s="8">
        <v>43</v>
      </c>
      <c r="M67" s="8">
        <v>55.41</v>
      </c>
      <c r="N67" s="8">
        <v>37.840000000000003</v>
      </c>
      <c r="O67" s="8">
        <v>5.41</v>
      </c>
      <c r="P67" s="8">
        <v>1.35</v>
      </c>
      <c r="Q67" s="8">
        <v>0</v>
      </c>
      <c r="R67" s="8">
        <v>1.86</v>
      </c>
    </row>
    <row r="68" spans="1:18" ht="14.1" customHeight="1" x14ac:dyDescent="0.25">
      <c r="A68" s="50" t="s">
        <v>481</v>
      </c>
      <c r="B68" s="54" t="s">
        <v>1334</v>
      </c>
      <c r="C68" s="51">
        <v>22.3</v>
      </c>
      <c r="D68" s="8">
        <v>31</v>
      </c>
      <c r="E68" s="8">
        <v>0.72</v>
      </c>
      <c r="F68" s="8">
        <v>0.71</v>
      </c>
      <c r="G68" s="8">
        <v>0.9</v>
      </c>
      <c r="H68" s="8">
        <v>64</v>
      </c>
      <c r="I68" s="8">
        <v>74</v>
      </c>
      <c r="J68" s="8">
        <v>3</v>
      </c>
      <c r="K68" s="8">
        <v>23</v>
      </c>
      <c r="L68" s="8">
        <v>31</v>
      </c>
      <c r="M68" s="8">
        <v>12.9</v>
      </c>
      <c r="N68" s="8">
        <v>54.84</v>
      </c>
      <c r="O68" s="8">
        <v>29.03</v>
      </c>
      <c r="P68" s="8">
        <v>3.23</v>
      </c>
      <c r="Q68" s="8">
        <v>0</v>
      </c>
      <c r="R68" s="8">
        <v>0.63</v>
      </c>
    </row>
    <row r="69" spans="1:18" ht="14.1" customHeight="1" x14ac:dyDescent="0.25">
      <c r="A69" s="50" t="s">
        <v>484</v>
      </c>
      <c r="B69" s="54" t="s">
        <v>20</v>
      </c>
      <c r="C69" s="51">
        <v>38.299999999999997</v>
      </c>
      <c r="D69" s="8">
        <v>44</v>
      </c>
      <c r="E69" s="8">
        <v>0.87</v>
      </c>
      <c r="F69" s="8">
        <v>1</v>
      </c>
      <c r="G69" s="8">
        <v>1.08</v>
      </c>
      <c r="H69" s="8">
        <v>10</v>
      </c>
      <c r="I69" s="8">
        <v>74</v>
      </c>
      <c r="J69" s="8">
        <v>4</v>
      </c>
      <c r="K69" s="8">
        <v>7</v>
      </c>
      <c r="L69" s="8">
        <v>43</v>
      </c>
      <c r="M69" s="8">
        <v>59.09</v>
      </c>
      <c r="N69" s="8">
        <v>27.27</v>
      </c>
      <c r="O69" s="8">
        <v>11.36</v>
      </c>
      <c r="P69" s="8">
        <v>2.27</v>
      </c>
      <c r="Q69" s="8">
        <v>0</v>
      </c>
      <c r="R69" s="8">
        <v>1.0900000000000001</v>
      </c>
    </row>
    <row r="70" spans="1:18" ht="14.1" customHeight="1" x14ac:dyDescent="0.25">
      <c r="A70" s="50" t="s">
        <v>484</v>
      </c>
      <c r="B70" s="54" t="s">
        <v>1335</v>
      </c>
      <c r="C70" s="51">
        <v>8.6</v>
      </c>
      <c r="D70" s="8">
        <v>11</v>
      </c>
      <c r="E70" s="8">
        <v>0.78</v>
      </c>
      <c r="F70" s="8">
        <v>0.25</v>
      </c>
      <c r="G70" s="8">
        <v>0.97</v>
      </c>
      <c r="H70" s="8">
        <v>45</v>
      </c>
      <c r="I70" s="8">
        <v>74</v>
      </c>
      <c r="J70" s="8">
        <v>3</v>
      </c>
      <c r="K70" s="8">
        <v>14</v>
      </c>
      <c r="L70" s="8">
        <v>31</v>
      </c>
      <c r="M70" s="8">
        <v>18.18</v>
      </c>
      <c r="N70" s="8">
        <v>63.64</v>
      </c>
      <c r="O70" s="8">
        <v>18.18</v>
      </c>
      <c r="P70" s="8">
        <v>0</v>
      </c>
      <c r="Q70" s="8">
        <v>0</v>
      </c>
      <c r="R70" s="8">
        <v>0.24</v>
      </c>
    </row>
    <row r="71" spans="1:18" ht="14.1" customHeight="1" x14ac:dyDescent="0.25">
      <c r="A71" s="50" t="s">
        <v>484</v>
      </c>
      <c r="B71" s="54" t="s">
        <v>228</v>
      </c>
      <c r="C71" s="51">
        <v>29.4</v>
      </c>
      <c r="D71" s="8">
        <v>38</v>
      </c>
      <c r="E71" s="8">
        <v>0.77</v>
      </c>
      <c r="F71" s="8">
        <v>0.87</v>
      </c>
      <c r="G71" s="8">
        <v>0.96</v>
      </c>
      <c r="H71" s="8">
        <v>49</v>
      </c>
      <c r="I71" s="8">
        <v>74</v>
      </c>
      <c r="J71" s="8">
        <v>4</v>
      </c>
      <c r="K71" s="8">
        <v>33</v>
      </c>
      <c r="L71" s="8">
        <v>43</v>
      </c>
      <c r="M71" s="8">
        <v>18.420000000000002</v>
      </c>
      <c r="N71" s="8">
        <v>60.53</v>
      </c>
      <c r="O71" s="8">
        <v>21.05</v>
      </c>
      <c r="P71" s="8">
        <v>0</v>
      </c>
      <c r="Q71" s="8">
        <v>0</v>
      </c>
      <c r="R71" s="8">
        <v>0.84</v>
      </c>
    </row>
    <row r="72" spans="1:18" ht="14.1" customHeight="1" x14ac:dyDescent="0.25">
      <c r="A72" s="50" t="s">
        <v>496</v>
      </c>
      <c r="B72" s="54" t="s">
        <v>1337</v>
      </c>
      <c r="C72" s="51">
        <v>18.600000000000001</v>
      </c>
      <c r="D72" s="8">
        <v>23</v>
      </c>
      <c r="E72" s="8">
        <v>0.81</v>
      </c>
      <c r="F72" s="8">
        <v>0.52</v>
      </c>
      <c r="G72" s="8">
        <v>1.01</v>
      </c>
      <c r="H72" s="8">
        <v>32</v>
      </c>
      <c r="I72" s="8">
        <v>74</v>
      </c>
      <c r="J72" s="8">
        <v>3</v>
      </c>
      <c r="K72" s="8">
        <v>9</v>
      </c>
      <c r="L72" s="8">
        <v>31</v>
      </c>
      <c r="M72" s="8">
        <v>30.43</v>
      </c>
      <c r="N72" s="8">
        <v>52.17</v>
      </c>
      <c r="O72" s="8">
        <v>17.39</v>
      </c>
      <c r="P72" s="8">
        <v>0</v>
      </c>
      <c r="Q72" s="8">
        <v>0</v>
      </c>
      <c r="R72" s="8">
        <v>0.53</v>
      </c>
    </row>
    <row r="73" spans="1:18" ht="14.1" customHeight="1" x14ac:dyDescent="0.25">
      <c r="A73" s="50" t="s">
        <v>501</v>
      </c>
      <c r="B73" s="54" t="s">
        <v>20</v>
      </c>
      <c r="C73" s="51">
        <v>65.3</v>
      </c>
      <c r="D73" s="8">
        <v>92</v>
      </c>
      <c r="E73" s="8">
        <v>0.71</v>
      </c>
      <c r="F73" s="8">
        <v>2.1</v>
      </c>
      <c r="G73" s="8">
        <v>0.88</v>
      </c>
      <c r="H73" s="8">
        <v>68</v>
      </c>
      <c r="I73" s="8">
        <v>74</v>
      </c>
      <c r="J73" s="8">
        <v>4</v>
      </c>
      <c r="K73" s="8">
        <v>43</v>
      </c>
      <c r="L73" s="8">
        <v>43</v>
      </c>
      <c r="M73" s="8">
        <v>23.91</v>
      </c>
      <c r="N73" s="8">
        <v>38.04</v>
      </c>
      <c r="O73" s="8">
        <v>31.52</v>
      </c>
      <c r="P73" s="8">
        <v>4.3499999999999996</v>
      </c>
      <c r="Q73" s="8">
        <v>2.17</v>
      </c>
      <c r="R73" s="8">
        <v>1.86</v>
      </c>
    </row>
    <row r="74" spans="1:18" ht="14.1" customHeight="1" x14ac:dyDescent="0.25">
      <c r="A74" s="50" t="s">
        <v>501</v>
      </c>
      <c r="B74" s="54" t="s">
        <v>1338</v>
      </c>
      <c r="C74" s="51">
        <v>73.599999999999994</v>
      </c>
      <c r="D74" s="8">
        <v>91</v>
      </c>
      <c r="E74" s="8">
        <v>0.81</v>
      </c>
      <c r="F74" s="8">
        <v>2.08</v>
      </c>
      <c r="G74" s="8">
        <v>1.01</v>
      </c>
      <c r="H74" s="8">
        <v>32</v>
      </c>
      <c r="I74" s="8">
        <v>74</v>
      </c>
      <c r="J74" s="8">
        <v>4</v>
      </c>
      <c r="K74" s="8">
        <v>24</v>
      </c>
      <c r="L74" s="8">
        <v>43</v>
      </c>
      <c r="M74" s="8">
        <v>27.47</v>
      </c>
      <c r="N74" s="8">
        <v>58.24</v>
      </c>
      <c r="O74" s="8">
        <v>13.19</v>
      </c>
      <c r="P74" s="8">
        <v>1.1000000000000001</v>
      </c>
      <c r="Q74" s="8">
        <v>0</v>
      </c>
      <c r="R74" s="8">
        <v>2.09</v>
      </c>
    </row>
    <row r="75" spans="1:18" ht="14.1" customHeight="1" x14ac:dyDescent="0.25">
      <c r="A75" s="50" t="s">
        <v>508</v>
      </c>
      <c r="B75" s="54" t="s">
        <v>1339</v>
      </c>
      <c r="C75" s="51">
        <v>70.2</v>
      </c>
      <c r="D75" s="8">
        <v>83</v>
      </c>
      <c r="E75" s="8">
        <v>0.85</v>
      </c>
      <c r="F75" s="8">
        <v>1.89</v>
      </c>
      <c r="G75" s="8">
        <v>1.05</v>
      </c>
      <c r="H75" s="8">
        <v>16</v>
      </c>
      <c r="I75" s="8">
        <v>74</v>
      </c>
      <c r="J75" s="8">
        <v>4</v>
      </c>
      <c r="K75" s="8">
        <v>12</v>
      </c>
      <c r="L75" s="8">
        <v>43</v>
      </c>
      <c r="M75" s="8">
        <v>37.35</v>
      </c>
      <c r="N75" s="8">
        <v>53.01</v>
      </c>
      <c r="O75" s="8">
        <v>9.64</v>
      </c>
      <c r="P75" s="8">
        <v>0</v>
      </c>
      <c r="Q75" s="8">
        <v>0</v>
      </c>
      <c r="R75" s="8">
        <v>1.99</v>
      </c>
    </row>
    <row r="76" spans="1:18" ht="14.1" customHeight="1" x14ac:dyDescent="0.25">
      <c r="A76" s="50" t="s">
        <v>515</v>
      </c>
      <c r="B76" s="54" t="s">
        <v>228</v>
      </c>
      <c r="C76" s="51">
        <v>48.3</v>
      </c>
      <c r="D76" s="8">
        <v>57</v>
      </c>
      <c r="E76" s="8">
        <v>0.85</v>
      </c>
      <c r="F76" s="8">
        <v>1.3</v>
      </c>
      <c r="G76" s="8">
        <v>1.06</v>
      </c>
      <c r="H76" s="8">
        <v>14</v>
      </c>
      <c r="I76" s="8">
        <v>74</v>
      </c>
      <c r="J76" s="8">
        <v>4</v>
      </c>
      <c r="K76" s="8">
        <v>10</v>
      </c>
      <c r="L76" s="8">
        <v>43</v>
      </c>
      <c r="M76" s="8">
        <v>36.840000000000003</v>
      </c>
      <c r="N76" s="8">
        <v>56.14</v>
      </c>
      <c r="O76" s="8">
        <v>5.26</v>
      </c>
      <c r="P76" s="8">
        <v>1.75</v>
      </c>
      <c r="Q76" s="8">
        <v>0</v>
      </c>
      <c r="R76" s="8">
        <v>1.37</v>
      </c>
    </row>
    <row r="77" spans="1:18" ht="14.1" customHeight="1" x14ac:dyDescent="0.25">
      <c r="A77" s="50" t="s">
        <v>519</v>
      </c>
      <c r="B77" s="54" t="s">
        <v>1340</v>
      </c>
      <c r="C77" s="51">
        <v>34.6</v>
      </c>
      <c r="D77" s="8">
        <v>43</v>
      </c>
      <c r="E77" s="8">
        <v>0.8</v>
      </c>
      <c r="F77" s="8">
        <v>0.98</v>
      </c>
      <c r="G77" s="8">
        <v>1</v>
      </c>
      <c r="H77" s="8">
        <v>38</v>
      </c>
      <c r="I77" s="8">
        <v>74</v>
      </c>
      <c r="J77" s="8">
        <v>4</v>
      </c>
      <c r="K77" s="8">
        <v>27</v>
      </c>
      <c r="L77" s="8">
        <v>43</v>
      </c>
      <c r="M77" s="8">
        <v>23.26</v>
      </c>
      <c r="N77" s="8">
        <v>62.79</v>
      </c>
      <c r="O77" s="8">
        <v>13.95</v>
      </c>
      <c r="P77" s="8">
        <v>0</v>
      </c>
      <c r="Q77" s="8">
        <v>0</v>
      </c>
      <c r="R77" s="8">
        <v>0.98</v>
      </c>
    </row>
    <row r="78" spans="1:18" ht="14.1" customHeight="1" x14ac:dyDescent="0.25">
      <c r="A78" s="50" t="s">
        <v>521</v>
      </c>
      <c r="B78" s="54" t="s">
        <v>1341</v>
      </c>
      <c r="C78" s="51">
        <v>40.6</v>
      </c>
      <c r="D78" s="8">
        <v>43</v>
      </c>
      <c r="E78" s="8">
        <v>0.94</v>
      </c>
      <c r="F78" s="8">
        <v>0.98</v>
      </c>
      <c r="G78" s="8">
        <v>1.18</v>
      </c>
      <c r="H78" s="8">
        <v>2</v>
      </c>
      <c r="I78" s="8">
        <v>74</v>
      </c>
      <c r="J78" s="8">
        <v>4</v>
      </c>
      <c r="K78" s="8">
        <v>1</v>
      </c>
      <c r="L78" s="8">
        <v>43</v>
      </c>
      <c r="M78" s="8">
        <v>72.09</v>
      </c>
      <c r="N78" s="8">
        <v>27.91</v>
      </c>
      <c r="O78" s="8">
        <v>0</v>
      </c>
      <c r="P78" s="8">
        <v>0</v>
      </c>
      <c r="Q78" s="8">
        <v>0</v>
      </c>
      <c r="R78" s="8">
        <v>1.1499999999999999</v>
      </c>
    </row>
    <row r="79" spans="1:18" ht="14.1" customHeight="1" x14ac:dyDescent="0.25">
      <c r="A79" s="50" t="s">
        <v>528</v>
      </c>
      <c r="B79" s="54" t="s">
        <v>1342</v>
      </c>
      <c r="C79" s="51">
        <v>51.6</v>
      </c>
      <c r="D79" s="8">
        <v>64</v>
      </c>
      <c r="E79" s="8">
        <v>0.81</v>
      </c>
      <c r="F79" s="8">
        <v>1.46</v>
      </c>
      <c r="G79" s="8">
        <v>1</v>
      </c>
      <c r="H79" s="8">
        <v>38</v>
      </c>
      <c r="I79" s="8">
        <v>74</v>
      </c>
      <c r="J79" s="8">
        <v>4</v>
      </c>
      <c r="K79" s="8">
        <v>27</v>
      </c>
      <c r="L79" s="8">
        <v>43</v>
      </c>
      <c r="M79" s="8">
        <v>35.94</v>
      </c>
      <c r="N79" s="8">
        <v>42.19</v>
      </c>
      <c r="O79" s="8">
        <v>21.88</v>
      </c>
      <c r="P79" s="8">
        <v>0</v>
      </c>
      <c r="Q79" s="8">
        <v>0</v>
      </c>
      <c r="R79" s="8">
        <v>1.47</v>
      </c>
    </row>
    <row r="80" spans="1:18" ht="14.1" customHeight="1" x14ac:dyDescent="0.25">
      <c r="A80" s="50" t="s">
        <v>532</v>
      </c>
      <c r="B80" s="54" t="s">
        <v>1354</v>
      </c>
      <c r="C80" s="51">
        <v>16.2</v>
      </c>
      <c r="D80" s="8">
        <v>21</v>
      </c>
      <c r="E80" s="8">
        <v>0.77</v>
      </c>
      <c r="F80" s="8">
        <v>0.48</v>
      </c>
      <c r="G80" s="8">
        <v>0.96</v>
      </c>
      <c r="H80" s="8">
        <v>49</v>
      </c>
      <c r="I80" s="8">
        <v>74</v>
      </c>
      <c r="J80" s="8">
        <v>3</v>
      </c>
      <c r="K80" s="8">
        <v>17</v>
      </c>
      <c r="L80" s="8">
        <v>31</v>
      </c>
      <c r="M80" s="8">
        <v>14.29</v>
      </c>
      <c r="N80" s="8">
        <v>66.67</v>
      </c>
      <c r="O80" s="8">
        <v>19.05</v>
      </c>
      <c r="P80" s="8">
        <v>0</v>
      </c>
      <c r="Q80" s="8">
        <v>0</v>
      </c>
      <c r="R80" s="8">
        <v>0.46</v>
      </c>
    </row>
    <row r="81" spans="1:18" ht="14.1" customHeight="1" x14ac:dyDescent="0.25">
      <c r="A81" s="50" t="s">
        <v>534</v>
      </c>
      <c r="B81" s="54" t="s">
        <v>1343</v>
      </c>
      <c r="C81" s="51">
        <v>34</v>
      </c>
      <c r="D81" s="8">
        <v>40</v>
      </c>
      <c r="E81" s="8">
        <v>0.85</v>
      </c>
      <c r="F81" s="8">
        <v>0.91</v>
      </c>
      <c r="G81" s="8">
        <v>1.06</v>
      </c>
      <c r="H81" s="8">
        <v>14</v>
      </c>
      <c r="I81" s="8">
        <v>74</v>
      </c>
      <c r="J81" s="8">
        <v>4</v>
      </c>
      <c r="K81" s="8">
        <v>10</v>
      </c>
      <c r="L81" s="8">
        <v>43</v>
      </c>
      <c r="M81" s="8">
        <v>47.5</v>
      </c>
      <c r="N81" s="8">
        <v>40</v>
      </c>
      <c r="O81" s="8">
        <v>10</v>
      </c>
      <c r="P81" s="8">
        <v>2.5</v>
      </c>
      <c r="Q81" s="8">
        <v>0</v>
      </c>
      <c r="R81" s="8">
        <v>0.97</v>
      </c>
    </row>
    <row r="82" spans="1:18" ht="14.1" customHeight="1" x14ac:dyDescent="0.25">
      <c r="A82" s="50" t="s">
        <v>541</v>
      </c>
      <c r="B82" s="54" t="s">
        <v>20</v>
      </c>
      <c r="C82" s="51">
        <v>73.5</v>
      </c>
      <c r="D82" s="8">
        <v>90</v>
      </c>
      <c r="E82" s="8">
        <v>0.82</v>
      </c>
      <c r="F82" s="8">
        <v>2.0499999999999998</v>
      </c>
      <c r="G82" s="8">
        <v>1.02</v>
      </c>
      <c r="H82" s="8">
        <v>29</v>
      </c>
      <c r="I82" s="8">
        <v>74</v>
      </c>
      <c r="J82" s="8">
        <v>4</v>
      </c>
      <c r="K82" s="8">
        <v>21</v>
      </c>
      <c r="L82" s="8">
        <v>43</v>
      </c>
      <c r="M82" s="8">
        <v>33.33</v>
      </c>
      <c r="N82" s="8">
        <v>51.11</v>
      </c>
      <c r="O82" s="8">
        <v>14.44</v>
      </c>
      <c r="P82" s="8">
        <v>1.1100000000000001</v>
      </c>
      <c r="Q82" s="8">
        <v>0</v>
      </c>
      <c r="R82" s="8">
        <v>2.09</v>
      </c>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112"/>
  <sheetViews>
    <sheetView zoomScale="90" zoomScaleNormal="90" zoomScalePageLayoutView="125" workbookViewId="0">
      <selection sqref="A1:R7"/>
    </sheetView>
  </sheetViews>
  <sheetFormatPr defaultColWidth="8.88671875" defaultRowHeight="13.2" x14ac:dyDescent="0.25"/>
  <cols>
    <col min="1" max="1" width="25" bestFit="1" customWidth="1"/>
    <col min="2" max="2" width="55.5546875" bestFit="1" customWidth="1"/>
    <col min="3" max="3" width="13.44140625" style="26" customWidth="1"/>
    <col min="4" max="13" width="11.88671875" style="26" customWidth="1"/>
    <col min="14" max="14" width="11.6640625" style="26" customWidth="1"/>
    <col min="18" max="18" width="12" customWidth="1"/>
  </cols>
  <sheetData>
    <row r="1" spans="1:18" ht="12.75" customHeight="1" x14ac:dyDescent="0.25">
      <c r="A1" s="126" t="s">
        <v>1355</v>
      </c>
      <c r="B1" s="126"/>
      <c r="C1" s="126"/>
      <c r="D1" s="126"/>
      <c r="E1" s="126"/>
      <c r="F1" s="126"/>
      <c r="G1" s="126"/>
      <c r="H1" s="126"/>
      <c r="I1" s="126"/>
      <c r="J1" s="126"/>
      <c r="K1" s="126"/>
      <c r="L1" s="126"/>
      <c r="M1" s="126"/>
      <c r="N1" s="126"/>
      <c r="O1" s="126"/>
      <c r="P1" s="126"/>
      <c r="Q1" s="126"/>
      <c r="R1" s="126"/>
    </row>
    <row r="2" spans="1:18" ht="12.75" customHeight="1" x14ac:dyDescent="0.25">
      <c r="A2" s="126"/>
      <c r="B2" s="126"/>
      <c r="C2" s="126"/>
      <c r="D2" s="126"/>
      <c r="E2" s="126"/>
      <c r="F2" s="126"/>
      <c r="G2" s="126"/>
      <c r="H2" s="126"/>
      <c r="I2" s="126"/>
      <c r="J2" s="126"/>
      <c r="K2" s="126"/>
      <c r="L2" s="126"/>
      <c r="M2" s="126"/>
      <c r="N2" s="126"/>
      <c r="O2" s="126"/>
      <c r="P2" s="126"/>
      <c r="Q2" s="126"/>
      <c r="R2" s="126"/>
    </row>
    <row r="3" spans="1:18" ht="12.75" customHeight="1" x14ac:dyDescent="0.25">
      <c r="A3" s="126"/>
      <c r="B3" s="126"/>
      <c r="C3" s="126"/>
      <c r="D3" s="126"/>
      <c r="E3" s="126"/>
      <c r="F3" s="126"/>
      <c r="G3" s="126"/>
      <c r="H3" s="126"/>
      <c r="I3" s="126"/>
      <c r="J3" s="126"/>
      <c r="K3" s="126"/>
      <c r="L3" s="126"/>
      <c r="M3" s="126"/>
      <c r="N3" s="126"/>
      <c r="O3" s="126"/>
      <c r="P3" s="126"/>
      <c r="Q3" s="126"/>
      <c r="R3" s="126"/>
    </row>
    <row r="4" spans="1:18" ht="12.75" customHeight="1" x14ac:dyDescent="0.25">
      <c r="A4" s="126"/>
      <c r="B4" s="126"/>
      <c r="C4" s="126"/>
      <c r="D4" s="126"/>
      <c r="E4" s="126"/>
      <c r="F4" s="126"/>
      <c r="G4" s="126"/>
      <c r="H4" s="126"/>
      <c r="I4" s="126"/>
      <c r="J4" s="126"/>
      <c r="K4" s="126"/>
      <c r="L4" s="126"/>
      <c r="M4" s="126"/>
      <c r="N4" s="126"/>
      <c r="O4" s="126"/>
      <c r="P4" s="126"/>
      <c r="Q4" s="126"/>
      <c r="R4" s="126"/>
    </row>
    <row r="5" spans="1:18" ht="12.75" customHeight="1" x14ac:dyDescent="0.25">
      <c r="A5" s="126"/>
      <c r="B5" s="126"/>
      <c r="C5" s="126"/>
      <c r="D5" s="126"/>
      <c r="E5" s="126"/>
      <c r="F5" s="126"/>
      <c r="G5" s="126"/>
      <c r="H5" s="126"/>
      <c r="I5" s="126"/>
      <c r="J5" s="126"/>
      <c r="K5" s="126"/>
      <c r="L5" s="126"/>
      <c r="M5" s="126"/>
      <c r="N5" s="126"/>
      <c r="O5" s="126"/>
      <c r="P5" s="126"/>
      <c r="Q5" s="126"/>
      <c r="R5" s="126"/>
    </row>
    <row r="6" spans="1:18" ht="12.75" customHeight="1" x14ac:dyDescent="0.25">
      <c r="A6" s="126"/>
      <c r="B6" s="126"/>
      <c r="C6" s="126"/>
      <c r="D6" s="126"/>
      <c r="E6" s="126"/>
      <c r="F6" s="126"/>
      <c r="G6" s="126"/>
      <c r="H6" s="126"/>
      <c r="I6" s="126"/>
      <c r="J6" s="126"/>
      <c r="K6" s="126"/>
      <c r="L6" s="126"/>
      <c r="M6" s="126"/>
      <c r="N6" s="126"/>
      <c r="O6" s="126"/>
      <c r="P6" s="126"/>
      <c r="Q6" s="126"/>
      <c r="R6" s="126"/>
    </row>
    <row r="7" spans="1:18" ht="23.25" customHeight="1" x14ac:dyDescent="0.25">
      <c r="A7" s="126"/>
      <c r="B7" s="126"/>
      <c r="C7" s="126"/>
      <c r="D7" s="126"/>
      <c r="E7" s="126"/>
      <c r="F7" s="126"/>
      <c r="G7" s="126"/>
      <c r="H7" s="126"/>
      <c r="I7" s="126"/>
      <c r="J7" s="126"/>
      <c r="K7" s="126"/>
      <c r="L7" s="126"/>
      <c r="M7" s="126"/>
      <c r="N7" s="126"/>
      <c r="O7" s="126"/>
      <c r="P7" s="126"/>
      <c r="Q7" s="126"/>
      <c r="R7" s="126"/>
    </row>
    <row r="8" spans="1:18" ht="42.9" customHeight="1" x14ac:dyDescent="0.25">
      <c r="A8" s="11" t="s">
        <v>217</v>
      </c>
      <c r="B8" s="59" t="s">
        <v>1286</v>
      </c>
      <c r="C8" s="9" t="s">
        <v>908</v>
      </c>
      <c r="D8" s="9" t="s">
        <v>909</v>
      </c>
      <c r="E8" s="9" t="s">
        <v>910</v>
      </c>
      <c r="F8" s="9" t="s">
        <v>911</v>
      </c>
      <c r="G8" s="9" t="s">
        <v>1176</v>
      </c>
      <c r="H8" s="9" t="s">
        <v>913</v>
      </c>
      <c r="I8" s="9" t="s">
        <v>914</v>
      </c>
      <c r="J8" s="9" t="s">
        <v>1195</v>
      </c>
      <c r="K8" s="9" t="s">
        <v>1196</v>
      </c>
      <c r="L8" s="9" t="s">
        <v>1190</v>
      </c>
      <c r="M8" s="9" t="s">
        <v>739</v>
      </c>
      <c r="N8" s="9" t="s">
        <v>740</v>
      </c>
      <c r="O8" s="9" t="s">
        <v>741</v>
      </c>
      <c r="P8" s="9" t="s">
        <v>742</v>
      </c>
      <c r="Q8" s="9" t="s">
        <v>743</v>
      </c>
      <c r="R8" s="9" t="s">
        <v>1356</v>
      </c>
    </row>
    <row r="9" spans="1:18" ht="14.1" customHeight="1" x14ac:dyDescent="0.25">
      <c r="A9" s="50" t="s">
        <v>224</v>
      </c>
      <c r="B9" s="54" t="s">
        <v>20</v>
      </c>
      <c r="C9" s="51">
        <v>63.6</v>
      </c>
      <c r="D9" s="8">
        <v>93</v>
      </c>
      <c r="E9" s="8">
        <v>0.68</v>
      </c>
      <c r="F9" s="8">
        <v>1.1200000000000001</v>
      </c>
      <c r="G9" s="8">
        <v>0.89</v>
      </c>
      <c r="H9" s="8">
        <v>90</v>
      </c>
      <c r="I9" s="8">
        <v>104</v>
      </c>
      <c r="J9" s="8">
        <v>4</v>
      </c>
      <c r="K9" s="8">
        <v>47</v>
      </c>
      <c r="L9" s="8">
        <v>56</v>
      </c>
      <c r="M9" s="8">
        <v>24.73</v>
      </c>
      <c r="N9" s="8">
        <v>35.479999999999997</v>
      </c>
      <c r="O9" s="8">
        <v>25.81</v>
      </c>
      <c r="P9" s="8">
        <v>11.83</v>
      </c>
      <c r="Q9" s="8">
        <v>2.15</v>
      </c>
      <c r="R9" s="8">
        <v>1</v>
      </c>
    </row>
    <row r="10" spans="1:18" ht="14.1" customHeight="1" x14ac:dyDescent="0.25">
      <c r="A10" s="50" t="s">
        <v>224</v>
      </c>
      <c r="B10" s="54" t="s">
        <v>228</v>
      </c>
      <c r="C10" s="51">
        <v>87.3</v>
      </c>
      <c r="D10" s="8">
        <v>124</v>
      </c>
      <c r="E10" s="8">
        <v>0.7</v>
      </c>
      <c r="F10" s="8">
        <v>1.49</v>
      </c>
      <c r="G10" s="8">
        <v>0.92</v>
      </c>
      <c r="H10" s="8">
        <v>82</v>
      </c>
      <c r="I10" s="8">
        <v>104</v>
      </c>
      <c r="J10" s="8">
        <v>4</v>
      </c>
      <c r="K10" s="8">
        <v>42</v>
      </c>
      <c r="L10" s="8">
        <v>56</v>
      </c>
      <c r="M10" s="8">
        <v>16.13</v>
      </c>
      <c r="N10" s="8">
        <v>45.97</v>
      </c>
      <c r="O10" s="8">
        <v>33.06</v>
      </c>
      <c r="P10" s="8">
        <v>4.84</v>
      </c>
      <c r="Q10" s="8">
        <v>0</v>
      </c>
      <c r="R10" s="8">
        <v>1.37</v>
      </c>
    </row>
    <row r="11" spans="1:18" ht="14.1" customHeight="1" x14ac:dyDescent="0.25">
      <c r="A11" s="50" t="s">
        <v>229</v>
      </c>
      <c r="B11" s="54" t="s">
        <v>1288</v>
      </c>
      <c r="C11" s="51">
        <v>31.4</v>
      </c>
      <c r="D11" s="8">
        <v>38</v>
      </c>
      <c r="E11" s="8">
        <v>0.83</v>
      </c>
      <c r="F11" s="8">
        <v>0.46</v>
      </c>
      <c r="G11" s="8">
        <v>1.08</v>
      </c>
      <c r="H11" s="8">
        <v>28</v>
      </c>
      <c r="I11" s="8">
        <v>104</v>
      </c>
      <c r="J11" s="8">
        <v>4</v>
      </c>
      <c r="K11" s="8">
        <v>10</v>
      </c>
      <c r="L11" s="8">
        <v>56</v>
      </c>
      <c r="M11" s="8">
        <v>28.95</v>
      </c>
      <c r="N11" s="8">
        <v>60.53</v>
      </c>
      <c r="O11" s="8">
        <v>10.53</v>
      </c>
      <c r="P11" s="8">
        <v>0</v>
      </c>
      <c r="Q11" s="8">
        <v>0</v>
      </c>
      <c r="R11" s="8">
        <v>0.49</v>
      </c>
    </row>
    <row r="12" spans="1:18" ht="14.1" customHeight="1" x14ac:dyDescent="0.25">
      <c r="A12" s="50" t="s">
        <v>233</v>
      </c>
      <c r="B12" s="54" t="s">
        <v>1289</v>
      </c>
      <c r="C12" s="51">
        <v>46.8</v>
      </c>
      <c r="D12" s="8">
        <v>86</v>
      </c>
      <c r="E12" s="8">
        <v>0.54</v>
      </c>
      <c r="F12" s="8">
        <v>1.03</v>
      </c>
      <c r="G12" s="8">
        <v>0.71</v>
      </c>
      <c r="H12" s="8">
        <v>100</v>
      </c>
      <c r="I12" s="8">
        <v>104</v>
      </c>
      <c r="J12" s="8">
        <v>4</v>
      </c>
      <c r="K12" s="8">
        <v>55</v>
      </c>
      <c r="L12" s="8">
        <v>56</v>
      </c>
      <c r="M12" s="8">
        <v>10.47</v>
      </c>
      <c r="N12" s="8">
        <v>22.09</v>
      </c>
      <c r="O12" s="8">
        <v>44.19</v>
      </c>
      <c r="P12" s="8">
        <v>20.93</v>
      </c>
      <c r="Q12" s="8">
        <v>2.33</v>
      </c>
      <c r="R12" s="8">
        <v>0.73</v>
      </c>
    </row>
    <row r="13" spans="1:18" ht="14.1" customHeight="1" x14ac:dyDescent="0.25">
      <c r="A13" s="50" t="s">
        <v>238</v>
      </c>
      <c r="B13" s="54" t="s">
        <v>1290</v>
      </c>
      <c r="C13" s="51">
        <v>15.8</v>
      </c>
      <c r="D13" s="8">
        <v>21</v>
      </c>
      <c r="E13" s="8">
        <v>0.75</v>
      </c>
      <c r="F13" s="8">
        <v>0.25</v>
      </c>
      <c r="G13" s="8">
        <v>0.98</v>
      </c>
      <c r="H13" s="8">
        <v>63</v>
      </c>
      <c r="I13" s="8">
        <v>104</v>
      </c>
      <c r="J13" s="8">
        <v>3</v>
      </c>
      <c r="K13" s="8">
        <v>30</v>
      </c>
      <c r="L13" s="8">
        <v>48</v>
      </c>
      <c r="M13" s="8">
        <v>33.33</v>
      </c>
      <c r="N13" s="8">
        <v>28.57</v>
      </c>
      <c r="O13" s="8">
        <v>38.1</v>
      </c>
      <c r="P13" s="8">
        <v>0</v>
      </c>
      <c r="Q13" s="8">
        <v>0</v>
      </c>
      <c r="R13" s="8">
        <v>0.25</v>
      </c>
    </row>
    <row r="14" spans="1:18" ht="14.1" customHeight="1" x14ac:dyDescent="0.25">
      <c r="A14" s="50" t="s">
        <v>243</v>
      </c>
      <c r="B14" s="54" t="s">
        <v>1291</v>
      </c>
      <c r="C14" s="51">
        <v>83.8</v>
      </c>
      <c r="D14" s="8">
        <v>123</v>
      </c>
      <c r="E14" s="8">
        <v>0.68</v>
      </c>
      <c r="F14" s="8">
        <v>1.47</v>
      </c>
      <c r="G14" s="8">
        <v>0.89</v>
      </c>
      <c r="H14" s="8">
        <v>90</v>
      </c>
      <c r="I14" s="8">
        <v>104</v>
      </c>
      <c r="J14" s="8">
        <v>4</v>
      </c>
      <c r="K14" s="8">
        <v>47</v>
      </c>
      <c r="L14" s="8">
        <v>56</v>
      </c>
      <c r="M14" s="8">
        <v>10.57</v>
      </c>
      <c r="N14" s="8">
        <v>47.97</v>
      </c>
      <c r="O14" s="8">
        <v>37.4</v>
      </c>
      <c r="P14" s="8">
        <v>2.44</v>
      </c>
      <c r="Q14" s="8">
        <v>1.63</v>
      </c>
      <c r="R14" s="8">
        <v>1.31</v>
      </c>
    </row>
    <row r="15" spans="1:18" ht="14.1" customHeight="1" x14ac:dyDescent="0.25">
      <c r="A15" s="50" t="s">
        <v>243</v>
      </c>
      <c r="B15" s="54" t="s">
        <v>1292</v>
      </c>
      <c r="C15" s="51">
        <v>23.6</v>
      </c>
      <c r="D15" s="8">
        <v>24</v>
      </c>
      <c r="E15" s="8">
        <v>0.98</v>
      </c>
      <c r="F15" s="8">
        <v>0.28999999999999998</v>
      </c>
      <c r="G15" s="8">
        <v>1.28</v>
      </c>
      <c r="H15" s="8">
        <v>1</v>
      </c>
      <c r="I15" s="8">
        <v>104</v>
      </c>
      <c r="J15" s="8">
        <v>3</v>
      </c>
      <c r="K15" s="8">
        <v>1</v>
      </c>
      <c r="L15" s="8">
        <v>48</v>
      </c>
      <c r="M15" s="8">
        <v>91.67</v>
      </c>
      <c r="N15" s="8">
        <v>8.33</v>
      </c>
      <c r="O15" s="8">
        <v>0</v>
      </c>
      <c r="P15" s="8">
        <v>0</v>
      </c>
      <c r="Q15" s="8">
        <v>0</v>
      </c>
      <c r="R15" s="8">
        <v>0.37</v>
      </c>
    </row>
    <row r="16" spans="1:18" ht="14.1" customHeight="1" x14ac:dyDescent="0.25">
      <c r="A16" s="50" t="s">
        <v>243</v>
      </c>
      <c r="B16" s="54" t="s">
        <v>228</v>
      </c>
      <c r="C16" s="51">
        <v>164.1</v>
      </c>
      <c r="D16" s="8">
        <v>223</v>
      </c>
      <c r="E16" s="8">
        <v>0.74</v>
      </c>
      <c r="F16" s="8">
        <v>2.67</v>
      </c>
      <c r="G16" s="8">
        <v>0.96</v>
      </c>
      <c r="H16" s="8">
        <v>70</v>
      </c>
      <c r="I16" s="8">
        <v>104</v>
      </c>
      <c r="J16" s="8">
        <v>4</v>
      </c>
      <c r="K16" s="8">
        <v>38</v>
      </c>
      <c r="L16" s="8">
        <v>56</v>
      </c>
      <c r="M16" s="8">
        <v>24.66</v>
      </c>
      <c r="N16" s="8">
        <v>42.6</v>
      </c>
      <c r="O16" s="8">
        <v>28.25</v>
      </c>
      <c r="P16" s="8">
        <v>3.59</v>
      </c>
      <c r="Q16" s="8">
        <v>0.9</v>
      </c>
      <c r="R16" s="8">
        <v>2.57</v>
      </c>
    </row>
    <row r="17" spans="1:18" ht="14.1" customHeight="1" x14ac:dyDescent="0.25">
      <c r="A17" s="50" t="s">
        <v>243</v>
      </c>
      <c r="B17" s="54" t="s">
        <v>1293</v>
      </c>
      <c r="C17" s="51">
        <v>6.6</v>
      </c>
      <c r="D17" s="8">
        <v>15</v>
      </c>
      <c r="E17" s="8">
        <v>0.44</v>
      </c>
      <c r="F17" s="8">
        <v>0.18</v>
      </c>
      <c r="G17" s="8">
        <v>0.56999999999999995</v>
      </c>
      <c r="H17" s="8">
        <v>103</v>
      </c>
      <c r="I17" s="8">
        <v>104</v>
      </c>
      <c r="J17" s="8">
        <v>3</v>
      </c>
      <c r="K17" s="8">
        <v>47</v>
      </c>
      <c r="L17" s="8">
        <v>48</v>
      </c>
      <c r="M17" s="8">
        <v>0</v>
      </c>
      <c r="N17" s="8">
        <v>20</v>
      </c>
      <c r="O17" s="8">
        <v>40</v>
      </c>
      <c r="P17" s="8">
        <v>40</v>
      </c>
      <c r="Q17" s="8">
        <v>0</v>
      </c>
      <c r="R17" s="8">
        <v>0.1</v>
      </c>
    </row>
    <row r="18" spans="1:18" ht="14.1" customHeight="1" x14ac:dyDescent="0.25">
      <c r="A18" s="50" t="s">
        <v>252</v>
      </c>
      <c r="B18" s="54" t="s">
        <v>1294</v>
      </c>
      <c r="C18" s="51">
        <v>69</v>
      </c>
      <c r="D18" s="8">
        <v>84</v>
      </c>
      <c r="E18" s="8">
        <v>0.82</v>
      </c>
      <c r="F18" s="8">
        <v>1.01</v>
      </c>
      <c r="G18" s="8">
        <v>1.07</v>
      </c>
      <c r="H18" s="8">
        <v>34</v>
      </c>
      <c r="I18" s="8">
        <v>104</v>
      </c>
      <c r="J18" s="8">
        <v>4</v>
      </c>
      <c r="K18" s="8">
        <v>14</v>
      </c>
      <c r="L18" s="8">
        <v>56</v>
      </c>
      <c r="M18" s="8">
        <v>39.29</v>
      </c>
      <c r="N18" s="8">
        <v>44.05</v>
      </c>
      <c r="O18" s="8">
        <v>14.29</v>
      </c>
      <c r="P18" s="8">
        <v>2.38</v>
      </c>
      <c r="Q18" s="8">
        <v>0</v>
      </c>
      <c r="R18" s="8">
        <v>1.08</v>
      </c>
    </row>
    <row r="19" spans="1:18" ht="14.1" customHeight="1" x14ac:dyDescent="0.25">
      <c r="A19" s="50" t="s">
        <v>256</v>
      </c>
      <c r="B19" s="54" t="s">
        <v>1295</v>
      </c>
      <c r="C19" s="51">
        <v>19</v>
      </c>
      <c r="D19" s="8">
        <v>20</v>
      </c>
      <c r="E19" s="8">
        <v>0.95</v>
      </c>
      <c r="F19" s="8">
        <v>0.24</v>
      </c>
      <c r="G19" s="8">
        <v>1.24</v>
      </c>
      <c r="H19" s="8">
        <v>4</v>
      </c>
      <c r="I19" s="8">
        <v>104</v>
      </c>
      <c r="J19" s="8">
        <v>3</v>
      </c>
      <c r="K19" s="8">
        <v>4</v>
      </c>
      <c r="L19" s="8">
        <v>48</v>
      </c>
      <c r="M19" s="8">
        <v>75</v>
      </c>
      <c r="N19" s="8">
        <v>25</v>
      </c>
      <c r="O19" s="8">
        <v>0</v>
      </c>
      <c r="P19" s="8">
        <v>0</v>
      </c>
      <c r="Q19" s="8">
        <v>0</v>
      </c>
      <c r="R19" s="8">
        <v>0.3</v>
      </c>
    </row>
    <row r="20" spans="1:18" ht="14.1" customHeight="1" x14ac:dyDescent="0.25">
      <c r="A20" s="50" t="s">
        <v>256</v>
      </c>
      <c r="B20" s="54" t="s">
        <v>1296</v>
      </c>
      <c r="C20" s="51">
        <v>38.9</v>
      </c>
      <c r="D20" s="8">
        <v>55</v>
      </c>
      <c r="E20" s="8">
        <v>0.71</v>
      </c>
      <c r="F20" s="8">
        <v>0.66</v>
      </c>
      <c r="G20" s="8">
        <v>0.92</v>
      </c>
      <c r="H20" s="8">
        <v>82</v>
      </c>
      <c r="I20" s="8">
        <v>104</v>
      </c>
      <c r="J20" s="8">
        <v>4</v>
      </c>
      <c r="K20" s="8">
        <v>42</v>
      </c>
      <c r="L20" s="8">
        <v>56</v>
      </c>
      <c r="M20" s="8">
        <v>18.18</v>
      </c>
      <c r="N20" s="8">
        <v>47.27</v>
      </c>
      <c r="O20" s="8">
        <v>27.27</v>
      </c>
      <c r="P20" s="8">
        <v>5.45</v>
      </c>
      <c r="Q20" s="8">
        <v>1.82</v>
      </c>
      <c r="R20" s="8">
        <v>0.61</v>
      </c>
    </row>
    <row r="21" spans="1:18" ht="14.1" customHeight="1" x14ac:dyDescent="0.25">
      <c r="A21" s="50" t="s">
        <v>256</v>
      </c>
      <c r="B21" s="54" t="s">
        <v>1357</v>
      </c>
      <c r="C21" s="51">
        <v>12.4</v>
      </c>
      <c r="D21" s="8">
        <v>13</v>
      </c>
      <c r="E21" s="8">
        <v>0.95</v>
      </c>
      <c r="F21" s="8">
        <v>0.16</v>
      </c>
      <c r="G21" s="8">
        <v>1.25</v>
      </c>
      <c r="H21" s="8">
        <v>3</v>
      </c>
      <c r="I21" s="8">
        <v>104</v>
      </c>
      <c r="J21" s="8">
        <v>3</v>
      </c>
      <c r="K21" s="8">
        <v>3</v>
      </c>
      <c r="L21" s="8">
        <v>48</v>
      </c>
      <c r="M21" s="8">
        <v>76.92</v>
      </c>
      <c r="N21" s="8">
        <v>23.08</v>
      </c>
      <c r="O21" s="8">
        <v>0</v>
      </c>
      <c r="P21" s="8">
        <v>0</v>
      </c>
      <c r="Q21" s="8">
        <v>0</v>
      </c>
      <c r="R21" s="8">
        <v>0.19</v>
      </c>
    </row>
    <row r="22" spans="1:18" ht="14.1" customHeight="1" x14ac:dyDescent="0.25">
      <c r="A22" s="50" t="s">
        <v>293</v>
      </c>
      <c r="B22" s="54" t="s">
        <v>1297</v>
      </c>
      <c r="C22" s="51">
        <v>101</v>
      </c>
      <c r="D22" s="8">
        <v>122</v>
      </c>
      <c r="E22" s="8">
        <v>0.83</v>
      </c>
      <c r="F22" s="8">
        <v>1.46</v>
      </c>
      <c r="G22" s="8">
        <v>1.08</v>
      </c>
      <c r="H22" s="8">
        <v>28</v>
      </c>
      <c r="I22" s="8">
        <v>104</v>
      </c>
      <c r="J22" s="8">
        <v>4</v>
      </c>
      <c r="K22" s="8">
        <v>10</v>
      </c>
      <c r="L22" s="8">
        <v>56</v>
      </c>
      <c r="M22" s="8">
        <v>36.07</v>
      </c>
      <c r="N22" s="8">
        <v>50</v>
      </c>
      <c r="O22" s="8">
        <v>13.11</v>
      </c>
      <c r="P22" s="8">
        <v>0.82</v>
      </c>
      <c r="Q22" s="8">
        <v>0</v>
      </c>
      <c r="R22" s="8">
        <v>1.58</v>
      </c>
    </row>
    <row r="23" spans="1:18" ht="14.1" customHeight="1" x14ac:dyDescent="0.25">
      <c r="A23" s="50" t="s">
        <v>297</v>
      </c>
      <c r="B23" s="54" t="s">
        <v>1298</v>
      </c>
      <c r="C23" s="51">
        <v>15.4</v>
      </c>
      <c r="D23" s="8">
        <v>21</v>
      </c>
      <c r="E23" s="8">
        <v>0.73</v>
      </c>
      <c r="F23" s="8">
        <v>0.25</v>
      </c>
      <c r="G23" s="8">
        <v>0.96</v>
      </c>
      <c r="H23" s="8">
        <v>70</v>
      </c>
      <c r="I23" s="8">
        <v>104</v>
      </c>
      <c r="J23" s="8">
        <v>3</v>
      </c>
      <c r="K23" s="8">
        <v>33</v>
      </c>
      <c r="L23" s="8">
        <v>48</v>
      </c>
      <c r="M23" s="8">
        <v>9.52</v>
      </c>
      <c r="N23" s="8">
        <v>66.67</v>
      </c>
      <c r="O23" s="8">
        <v>19.05</v>
      </c>
      <c r="P23" s="8">
        <v>4.76</v>
      </c>
      <c r="Q23" s="8">
        <v>0</v>
      </c>
      <c r="R23" s="8">
        <v>0.24</v>
      </c>
    </row>
    <row r="24" spans="1:18" ht="14.1" customHeight="1" x14ac:dyDescent="0.25">
      <c r="A24" s="50" t="s">
        <v>297</v>
      </c>
      <c r="B24" s="54" t="s">
        <v>1299</v>
      </c>
      <c r="C24" s="51">
        <v>21.7</v>
      </c>
      <c r="D24" s="8">
        <v>23</v>
      </c>
      <c r="E24" s="8">
        <v>0.94</v>
      </c>
      <c r="F24" s="8">
        <v>0.28000000000000003</v>
      </c>
      <c r="G24" s="8">
        <v>1.23</v>
      </c>
      <c r="H24" s="8">
        <v>7</v>
      </c>
      <c r="I24" s="8">
        <v>104</v>
      </c>
      <c r="J24" s="8">
        <v>3</v>
      </c>
      <c r="K24" s="8">
        <v>6</v>
      </c>
      <c r="L24" s="8">
        <v>48</v>
      </c>
      <c r="M24" s="8">
        <v>78.260000000000005</v>
      </c>
      <c r="N24" s="8">
        <v>17.39</v>
      </c>
      <c r="O24" s="8">
        <v>4.3499999999999996</v>
      </c>
      <c r="P24" s="8">
        <v>0</v>
      </c>
      <c r="Q24" s="8">
        <v>0</v>
      </c>
      <c r="R24" s="8">
        <v>0.34</v>
      </c>
    </row>
    <row r="25" spans="1:18" ht="14.1" customHeight="1" x14ac:dyDescent="0.25">
      <c r="A25" s="50" t="s">
        <v>297</v>
      </c>
      <c r="B25" s="54" t="s">
        <v>1300</v>
      </c>
      <c r="C25" s="51">
        <v>98.6</v>
      </c>
      <c r="D25" s="8">
        <v>132</v>
      </c>
      <c r="E25" s="8">
        <v>0.75</v>
      </c>
      <c r="F25" s="8">
        <v>1.58</v>
      </c>
      <c r="G25" s="8">
        <v>0.98</v>
      </c>
      <c r="H25" s="8">
        <v>63</v>
      </c>
      <c r="I25" s="8">
        <v>104</v>
      </c>
      <c r="J25" s="8">
        <v>4</v>
      </c>
      <c r="K25" s="8">
        <v>34</v>
      </c>
      <c r="L25" s="8">
        <v>56</v>
      </c>
      <c r="M25" s="8">
        <v>23.48</v>
      </c>
      <c r="N25" s="8">
        <v>46.97</v>
      </c>
      <c r="O25" s="8">
        <v>25.76</v>
      </c>
      <c r="P25" s="8">
        <v>3.79</v>
      </c>
      <c r="Q25" s="8">
        <v>0</v>
      </c>
      <c r="R25" s="8">
        <v>1.54</v>
      </c>
    </row>
    <row r="26" spans="1:18" ht="14.1" customHeight="1" x14ac:dyDescent="0.25">
      <c r="A26" s="50" t="s">
        <v>304</v>
      </c>
      <c r="B26" s="54" t="s">
        <v>1301</v>
      </c>
      <c r="C26" s="51">
        <v>40.299999999999997</v>
      </c>
      <c r="D26" s="8">
        <v>56</v>
      </c>
      <c r="E26" s="8">
        <v>0.72</v>
      </c>
      <c r="F26" s="8">
        <v>0.67</v>
      </c>
      <c r="G26" s="8">
        <v>0.94</v>
      </c>
      <c r="H26" s="8">
        <v>75</v>
      </c>
      <c r="I26" s="8">
        <v>104</v>
      </c>
      <c r="J26" s="8">
        <v>4</v>
      </c>
      <c r="K26" s="8">
        <v>39</v>
      </c>
      <c r="L26" s="8">
        <v>56</v>
      </c>
      <c r="M26" s="8">
        <v>10.71</v>
      </c>
      <c r="N26" s="8">
        <v>57.14</v>
      </c>
      <c r="O26" s="8">
        <v>30.36</v>
      </c>
      <c r="P26" s="8">
        <v>1.79</v>
      </c>
      <c r="Q26" s="8">
        <v>0</v>
      </c>
      <c r="R26" s="8">
        <v>0.63</v>
      </c>
    </row>
    <row r="27" spans="1:18" ht="14.1" customHeight="1" x14ac:dyDescent="0.25">
      <c r="A27" s="50" t="s">
        <v>306</v>
      </c>
      <c r="B27" s="54" t="s">
        <v>1302</v>
      </c>
      <c r="C27" s="51">
        <v>50.7</v>
      </c>
      <c r="D27" s="8">
        <v>68</v>
      </c>
      <c r="E27" s="8">
        <v>0.75</v>
      </c>
      <c r="F27" s="8">
        <v>0.82</v>
      </c>
      <c r="G27" s="8">
        <v>0.97</v>
      </c>
      <c r="H27" s="8">
        <v>67</v>
      </c>
      <c r="I27" s="8">
        <v>104</v>
      </c>
      <c r="J27" s="8">
        <v>4</v>
      </c>
      <c r="K27" s="8">
        <v>35</v>
      </c>
      <c r="L27" s="8">
        <v>56</v>
      </c>
      <c r="M27" s="8">
        <v>14.71</v>
      </c>
      <c r="N27" s="8">
        <v>60.29</v>
      </c>
      <c r="O27" s="8">
        <v>22.06</v>
      </c>
      <c r="P27" s="8">
        <v>2.94</v>
      </c>
      <c r="Q27" s="8">
        <v>0</v>
      </c>
      <c r="R27" s="8">
        <v>0.79</v>
      </c>
    </row>
    <row r="28" spans="1:18" ht="14.1" customHeight="1" x14ac:dyDescent="0.25">
      <c r="A28" s="50" t="s">
        <v>310</v>
      </c>
      <c r="B28" s="54" t="s">
        <v>1303</v>
      </c>
      <c r="C28" s="51">
        <v>10.3</v>
      </c>
      <c r="D28" s="8">
        <v>13</v>
      </c>
      <c r="E28" s="8">
        <v>0.79</v>
      </c>
      <c r="F28" s="8">
        <v>0.16</v>
      </c>
      <c r="G28" s="8">
        <v>1.04</v>
      </c>
      <c r="H28" s="8">
        <v>47</v>
      </c>
      <c r="I28" s="8">
        <v>104</v>
      </c>
      <c r="J28" s="8">
        <v>3</v>
      </c>
      <c r="K28" s="8">
        <v>23</v>
      </c>
      <c r="L28" s="8">
        <v>48</v>
      </c>
      <c r="M28" s="8">
        <v>30.77</v>
      </c>
      <c r="N28" s="8">
        <v>46.15</v>
      </c>
      <c r="O28" s="8">
        <v>23.08</v>
      </c>
      <c r="P28" s="8">
        <v>0</v>
      </c>
      <c r="Q28" s="8">
        <v>0</v>
      </c>
      <c r="R28" s="8">
        <v>0.16</v>
      </c>
    </row>
    <row r="29" spans="1:18" ht="14.1" customHeight="1" x14ac:dyDescent="0.25">
      <c r="A29" s="50" t="s">
        <v>312</v>
      </c>
      <c r="B29" s="54" t="s">
        <v>1297</v>
      </c>
      <c r="C29" s="51">
        <v>126</v>
      </c>
      <c r="D29" s="8">
        <v>193</v>
      </c>
      <c r="E29" s="8">
        <v>0.65</v>
      </c>
      <c r="F29" s="8">
        <v>2.31</v>
      </c>
      <c r="G29" s="8">
        <v>0.85</v>
      </c>
      <c r="H29" s="8">
        <v>97</v>
      </c>
      <c r="I29" s="8">
        <v>104</v>
      </c>
      <c r="J29" s="8">
        <v>4</v>
      </c>
      <c r="K29" s="8">
        <v>52</v>
      </c>
      <c r="L29" s="8">
        <v>56</v>
      </c>
      <c r="M29" s="8">
        <v>18.649999999999999</v>
      </c>
      <c r="N29" s="8">
        <v>35.229999999999997</v>
      </c>
      <c r="O29" s="8">
        <v>32.119999999999997</v>
      </c>
      <c r="P29" s="8">
        <v>11.92</v>
      </c>
      <c r="Q29" s="8">
        <v>2.0699999999999998</v>
      </c>
      <c r="R29" s="8">
        <v>1.97</v>
      </c>
    </row>
    <row r="30" spans="1:18" ht="14.1" customHeight="1" x14ac:dyDescent="0.25">
      <c r="A30" s="50" t="s">
        <v>317</v>
      </c>
      <c r="B30" s="54" t="s">
        <v>318</v>
      </c>
      <c r="C30" s="51">
        <v>25.3</v>
      </c>
      <c r="D30" s="8">
        <v>35</v>
      </c>
      <c r="E30" s="8">
        <v>0.72</v>
      </c>
      <c r="F30" s="8">
        <v>0.42</v>
      </c>
      <c r="G30" s="8">
        <v>0.94</v>
      </c>
      <c r="H30" s="8">
        <v>75</v>
      </c>
      <c r="I30" s="8">
        <v>104</v>
      </c>
      <c r="J30" s="8">
        <v>3</v>
      </c>
      <c r="K30" s="8">
        <v>37</v>
      </c>
      <c r="L30" s="8">
        <v>48</v>
      </c>
      <c r="M30" s="8">
        <v>17.14</v>
      </c>
      <c r="N30" s="8">
        <v>45.71</v>
      </c>
      <c r="O30" s="8">
        <v>37.14</v>
      </c>
      <c r="P30" s="8">
        <v>0</v>
      </c>
      <c r="Q30" s="8">
        <v>0</v>
      </c>
      <c r="R30" s="8">
        <v>0.4</v>
      </c>
    </row>
    <row r="31" spans="1:18" ht="14.1" customHeight="1" x14ac:dyDescent="0.25">
      <c r="A31" s="50" t="s">
        <v>323</v>
      </c>
      <c r="B31" s="54" t="s">
        <v>295</v>
      </c>
      <c r="C31" s="51">
        <v>76.5</v>
      </c>
      <c r="D31" s="8">
        <v>95</v>
      </c>
      <c r="E31" s="8">
        <v>0.81</v>
      </c>
      <c r="F31" s="8">
        <v>1.1399999999999999</v>
      </c>
      <c r="G31" s="8">
        <v>1.05</v>
      </c>
      <c r="H31" s="8">
        <v>42</v>
      </c>
      <c r="I31" s="8">
        <v>104</v>
      </c>
      <c r="J31" s="8">
        <v>4</v>
      </c>
      <c r="K31" s="8">
        <v>20</v>
      </c>
      <c r="L31" s="8">
        <v>56</v>
      </c>
      <c r="M31" s="8">
        <v>29.47</v>
      </c>
      <c r="N31" s="8">
        <v>52.63</v>
      </c>
      <c r="O31" s="8">
        <v>17.89</v>
      </c>
      <c r="P31" s="8">
        <v>0</v>
      </c>
      <c r="Q31" s="8">
        <v>0</v>
      </c>
      <c r="R31" s="8">
        <v>1.2</v>
      </c>
    </row>
    <row r="32" spans="1:18" ht="14.1" customHeight="1" x14ac:dyDescent="0.25">
      <c r="A32" s="50" t="s">
        <v>325</v>
      </c>
      <c r="B32" s="54" t="s">
        <v>1358</v>
      </c>
      <c r="C32" s="51">
        <v>11.5</v>
      </c>
      <c r="D32" s="8">
        <v>13</v>
      </c>
      <c r="E32" s="8">
        <v>0.88</v>
      </c>
      <c r="F32" s="8">
        <v>0.16</v>
      </c>
      <c r="G32" s="8">
        <v>1.1599999999999999</v>
      </c>
      <c r="H32" s="8">
        <v>11</v>
      </c>
      <c r="I32" s="8">
        <v>104</v>
      </c>
      <c r="J32" s="8">
        <v>3</v>
      </c>
      <c r="K32" s="8">
        <v>9</v>
      </c>
      <c r="L32" s="8">
        <v>48</v>
      </c>
      <c r="M32" s="8">
        <v>53.85</v>
      </c>
      <c r="N32" s="8">
        <v>38.46</v>
      </c>
      <c r="O32" s="8">
        <v>7.69</v>
      </c>
      <c r="P32" s="8">
        <v>0</v>
      </c>
      <c r="Q32" s="8">
        <v>0</v>
      </c>
      <c r="R32" s="8">
        <v>0.18</v>
      </c>
    </row>
    <row r="33" spans="1:18" ht="14.1" customHeight="1" x14ac:dyDescent="0.25">
      <c r="A33" s="50" t="s">
        <v>325</v>
      </c>
      <c r="B33" s="54" t="s">
        <v>1304</v>
      </c>
      <c r="C33" s="51">
        <v>180.1</v>
      </c>
      <c r="D33" s="8">
        <v>234</v>
      </c>
      <c r="E33" s="8">
        <v>0.77</v>
      </c>
      <c r="F33" s="8">
        <v>2.81</v>
      </c>
      <c r="G33" s="8">
        <v>1.01</v>
      </c>
      <c r="H33" s="8">
        <v>53</v>
      </c>
      <c r="I33" s="8">
        <v>104</v>
      </c>
      <c r="J33" s="8">
        <v>4</v>
      </c>
      <c r="K33" s="8">
        <v>28</v>
      </c>
      <c r="L33" s="8">
        <v>56</v>
      </c>
      <c r="M33" s="8">
        <v>29.49</v>
      </c>
      <c r="N33" s="8">
        <v>44.02</v>
      </c>
      <c r="O33" s="8">
        <v>23.5</v>
      </c>
      <c r="P33" s="8">
        <v>2.56</v>
      </c>
      <c r="Q33" s="8">
        <v>0.43</v>
      </c>
      <c r="R33" s="8">
        <v>2.82</v>
      </c>
    </row>
    <row r="34" spans="1:18" ht="14.1" customHeight="1" x14ac:dyDescent="0.25">
      <c r="A34" s="50" t="s">
        <v>325</v>
      </c>
      <c r="B34" s="54" t="s">
        <v>1346</v>
      </c>
      <c r="C34" s="51">
        <v>14.7</v>
      </c>
      <c r="D34" s="8">
        <v>20</v>
      </c>
      <c r="E34" s="8">
        <v>0.74</v>
      </c>
      <c r="F34" s="8">
        <v>0.24</v>
      </c>
      <c r="G34" s="8">
        <v>0.96</v>
      </c>
      <c r="H34" s="8">
        <v>70</v>
      </c>
      <c r="I34" s="8">
        <v>104</v>
      </c>
      <c r="J34" s="8">
        <v>3</v>
      </c>
      <c r="K34" s="8">
        <v>33</v>
      </c>
      <c r="L34" s="8">
        <v>48</v>
      </c>
      <c r="M34" s="8">
        <v>20</v>
      </c>
      <c r="N34" s="8">
        <v>45</v>
      </c>
      <c r="O34" s="8">
        <v>35</v>
      </c>
      <c r="P34" s="8">
        <v>0</v>
      </c>
      <c r="Q34" s="8">
        <v>0</v>
      </c>
      <c r="R34" s="8">
        <v>0.23</v>
      </c>
    </row>
    <row r="35" spans="1:18" ht="14.1" customHeight="1" x14ac:dyDescent="0.25">
      <c r="A35" s="50" t="s">
        <v>330</v>
      </c>
      <c r="B35" s="54" t="s">
        <v>1347</v>
      </c>
      <c r="C35" s="51">
        <v>39.6</v>
      </c>
      <c r="D35" s="8">
        <v>43</v>
      </c>
      <c r="E35" s="8">
        <v>0.92</v>
      </c>
      <c r="F35" s="8">
        <v>0.52</v>
      </c>
      <c r="G35" s="8">
        <v>1.2</v>
      </c>
      <c r="H35" s="8">
        <v>9</v>
      </c>
      <c r="I35" s="8">
        <v>104</v>
      </c>
      <c r="J35" s="8">
        <v>4</v>
      </c>
      <c r="K35" s="8">
        <v>2</v>
      </c>
      <c r="L35" s="8">
        <v>56</v>
      </c>
      <c r="M35" s="8">
        <v>60.47</v>
      </c>
      <c r="N35" s="8">
        <v>39.53</v>
      </c>
      <c r="O35" s="8">
        <v>0</v>
      </c>
      <c r="P35" s="8">
        <v>0</v>
      </c>
      <c r="Q35" s="8">
        <v>0</v>
      </c>
      <c r="R35" s="8">
        <v>0.62</v>
      </c>
    </row>
    <row r="36" spans="1:18" ht="14.1" customHeight="1" x14ac:dyDescent="0.25">
      <c r="A36" s="50" t="s">
        <v>332</v>
      </c>
      <c r="B36" s="54" t="s">
        <v>318</v>
      </c>
      <c r="C36" s="51">
        <v>9</v>
      </c>
      <c r="D36" s="8">
        <v>12</v>
      </c>
      <c r="E36" s="8">
        <v>0.75</v>
      </c>
      <c r="F36" s="8">
        <v>0.14000000000000001</v>
      </c>
      <c r="G36" s="8">
        <v>0.98</v>
      </c>
      <c r="H36" s="8">
        <v>63</v>
      </c>
      <c r="I36" s="8">
        <v>104</v>
      </c>
      <c r="J36" s="8">
        <v>3</v>
      </c>
      <c r="K36" s="8">
        <v>30</v>
      </c>
      <c r="L36" s="8">
        <v>48</v>
      </c>
      <c r="M36" s="8">
        <v>25</v>
      </c>
      <c r="N36" s="8">
        <v>41.67</v>
      </c>
      <c r="O36" s="8">
        <v>33.33</v>
      </c>
      <c r="P36" s="8">
        <v>0</v>
      </c>
      <c r="Q36" s="8">
        <v>0</v>
      </c>
      <c r="R36" s="8">
        <v>0.14000000000000001</v>
      </c>
    </row>
    <row r="37" spans="1:18" ht="14.1" customHeight="1" x14ac:dyDescent="0.25">
      <c r="A37" s="50" t="s">
        <v>332</v>
      </c>
      <c r="B37" s="54" t="s">
        <v>1305</v>
      </c>
      <c r="C37" s="51">
        <v>44.4</v>
      </c>
      <c r="D37" s="8">
        <v>60</v>
      </c>
      <c r="E37" s="8">
        <v>0.74</v>
      </c>
      <c r="F37" s="8">
        <v>0.72</v>
      </c>
      <c r="G37" s="8">
        <v>0.97</v>
      </c>
      <c r="H37" s="8">
        <v>67</v>
      </c>
      <c r="I37" s="8">
        <v>104</v>
      </c>
      <c r="J37" s="8">
        <v>4</v>
      </c>
      <c r="K37" s="8">
        <v>35</v>
      </c>
      <c r="L37" s="8">
        <v>56</v>
      </c>
      <c r="M37" s="8">
        <v>20</v>
      </c>
      <c r="N37" s="8">
        <v>55</v>
      </c>
      <c r="O37" s="8">
        <v>16.670000000000002</v>
      </c>
      <c r="P37" s="8">
        <v>8.33</v>
      </c>
      <c r="Q37" s="8">
        <v>0</v>
      </c>
      <c r="R37" s="8">
        <v>0.7</v>
      </c>
    </row>
    <row r="38" spans="1:18" ht="14.1" customHeight="1" x14ac:dyDescent="0.25">
      <c r="A38" s="50" t="s">
        <v>332</v>
      </c>
      <c r="B38" s="54" t="s">
        <v>1306</v>
      </c>
      <c r="C38" s="51">
        <v>18.899999999999999</v>
      </c>
      <c r="D38" s="8">
        <v>25</v>
      </c>
      <c r="E38" s="8">
        <v>0.76</v>
      </c>
      <c r="F38" s="8">
        <v>0.3</v>
      </c>
      <c r="G38" s="8">
        <v>0.99</v>
      </c>
      <c r="H38" s="8">
        <v>61</v>
      </c>
      <c r="I38" s="8">
        <v>104</v>
      </c>
      <c r="J38" s="8">
        <v>3</v>
      </c>
      <c r="K38" s="8">
        <v>29</v>
      </c>
      <c r="L38" s="8">
        <v>48</v>
      </c>
      <c r="M38" s="8">
        <v>20</v>
      </c>
      <c r="N38" s="8">
        <v>56</v>
      </c>
      <c r="O38" s="8">
        <v>20</v>
      </c>
      <c r="P38" s="8">
        <v>4</v>
      </c>
      <c r="Q38" s="8">
        <v>0</v>
      </c>
      <c r="R38" s="8">
        <v>0.3</v>
      </c>
    </row>
    <row r="39" spans="1:18" ht="14.1" customHeight="1" x14ac:dyDescent="0.25">
      <c r="A39" s="50" t="s">
        <v>332</v>
      </c>
      <c r="B39" s="54" t="s">
        <v>335</v>
      </c>
      <c r="C39" s="51">
        <v>98.8</v>
      </c>
      <c r="D39" s="8">
        <v>118</v>
      </c>
      <c r="E39" s="8">
        <v>0.84</v>
      </c>
      <c r="F39" s="8">
        <v>1.42</v>
      </c>
      <c r="G39" s="8">
        <v>1.0900000000000001</v>
      </c>
      <c r="H39" s="8">
        <v>25</v>
      </c>
      <c r="I39" s="8">
        <v>104</v>
      </c>
      <c r="J39" s="8">
        <v>4</v>
      </c>
      <c r="K39" s="8">
        <v>8</v>
      </c>
      <c r="L39" s="8">
        <v>56</v>
      </c>
      <c r="M39" s="8">
        <v>38.979999999999997</v>
      </c>
      <c r="N39" s="8">
        <v>49.15</v>
      </c>
      <c r="O39" s="8">
        <v>10.17</v>
      </c>
      <c r="P39" s="8">
        <v>1.69</v>
      </c>
      <c r="Q39" s="8">
        <v>0</v>
      </c>
      <c r="R39" s="8">
        <v>1.55</v>
      </c>
    </row>
    <row r="40" spans="1:18" ht="14.1" customHeight="1" x14ac:dyDescent="0.25">
      <c r="A40" s="50" t="s">
        <v>357</v>
      </c>
      <c r="B40" s="54" t="s">
        <v>1307</v>
      </c>
      <c r="C40" s="51">
        <v>31.1</v>
      </c>
      <c r="D40" s="8">
        <v>35</v>
      </c>
      <c r="E40" s="8">
        <v>0.89</v>
      </c>
      <c r="F40" s="8">
        <v>0.42</v>
      </c>
      <c r="G40" s="8">
        <v>1.1599999999999999</v>
      </c>
      <c r="H40" s="8">
        <v>11</v>
      </c>
      <c r="I40" s="8">
        <v>104</v>
      </c>
      <c r="J40" s="8">
        <v>3</v>
      </c>
      <c r="K40" s="8">
        <v>9</v>
      </c>
      <c r="L40" s="8">
        <v>48</v>
      </c>
      <c r="M40" s="8">
        <v>57.14</v>
      </c>
      <c r="N40" s="8">
        <v>34.29</v>
      </c>
      <c r="O40" s="8">
        <v>8.57</v>
      </c>
      <c r="P40" s="8">
        <v>0</v>
      </c>
      <c r="Q40" s="8">
        <v>0</v>
      </c>
      <c r="R40" s="8">
        <v>0.49</v>
      </c>
    </row>
    <row r="41" spans="1:18" ht="14.1" customHeight="1" x14ac:dyDescent="0.25">
      <c r="A41" s="50" t="s">
        <v>357</v>
      </c>
      <c r="B41" s="54" t="s">
        <v>1308</v>
      </c>
      <c r="C41" s="51">
        <v>18</v>
      </c>
      <c r="D41" s="8">
        <v>26</v>
      </c>
      <c r="E41" s="8">
        <v>0.69</v>
      </c>
      <c r="F41" s="8">
        <v>0.31</v>
      </c>
      <c r="G41" s="8">
        <v>0.9</v>
      </c>
      <c r="H41" s="8">
        <v>87</v>
      </c>
      <c r="I41" s="8">
        <v>104</v>
      </c>
      <c r="J41" s="8">
        <v>3</v>
      </c>
      <c r="K41" s="8">
        <v>43</v>
      </c>
      <c r="L41" s="8">
        <v>48</v>
      </c>
      <c r="M41" s="8">
        <v>15.38</v>
      </c>
      <c r="N41" s="8">
        <v>46.15</v>
      </c>
      <c r="O41" s="8">
        <v>30.77</v>
      </c>
      <c r="P41" s="8">
        <v>7.69</v>
      </c>
      <c r="Q41" s="8">
        <v>0</v>
      </c>
      <c r="R41" s="8">
        <v>0.28000000000000003</v>
      </c>
    </row>
    <row r="42" spans="1:18" ht="14.1" customHeight="1" x14ac:dyDescent="0.25">
      <c r="A42" s="50" t="s">
        <v>357</v>
      </c>
      <c r="B42" s="54" t="s">
        <v>1309</v>
      </c>
      <c r="C42" s="51">
        <v>9.4</v>
      </c>
      <c r="D42" s="8">
        <v>12</v>
      </c>
      <c r="E42" s="8">
        <v>0.78</v>
      </c>
      <c r="F42" s="8">
        <v>0.14000000000000001</v>
      </c>
      <c r="G42" s="8">
        <v>1.02</v>
      </c>
      <c r="H42" s="8">
        <v>50</v>
      </c>
      <c r="I42" s="8">
        <v>104</v>
      </c>
      <c r="J42" s="8">
        <v>3</v>
      </c>
      <c r="K42" s="8">
        <v>25</v>
      </c>
      <c r="L42" s="8">
        <v>48</v>
      </c>
      <c r="M42" s="8">
        <v>41.67</v>
      </c>
      <c r="N42" s="8">
        <v>33.33</v>
      </c>
      <c r="O42" s="8">
        <v>16.670000000000002</v>
      </c>
      <c r="P42" s="8">
        <v>8.33</v>
      </c>
      <c r="Q42" s="8">
        <v>0</v>
      </c>
      <c r="R42" s="8">
        <v>0.15</v>
      </c>
    </row>
    <row r="43" spans="1:18" ht="14.1" customHeight="1" x14ac:dyDescent="0.25">
      <c r="A43" s="50" t="s">
        <v>361</v>
      </c>
      <c r="B43" s="54" t="s">
        <v>1310</v>
      </c>
      <c r="C43" s="51">
        <v>117.6</v>
      </c>
      <c r="D43" s="8">
        <v>154</v>
      </c>
      <c r="E43" s="8">
        <v>0.76</v>
      </c>
      <c r="F43" s="8">
        <v>1.85</v>
      </c>
      <c r="G43" s="8">
        <v>1</v>
      </c>
      <c r="H43" s="8">
        <v>58</v>
      </c>
      <c r="I43" s="8">
        <v>104</v>
      </c>
      <c r="J43" s="8">
        <v>4</v>
      </c>
      <c r="K43" s="8">
        <v>31</v>
      </c>
      <c r="L43" s="8">
        <v>56</v>
      </c>
      <c r="M43" s="8">
        <v>24.68</v>
      </c>
      <c r="N43" s="8">
        <v>50</v>
      </c>
      <c r="O43" s="8">
        <v>22.08</v>
      </c>
      <c r="P43" s="8">
        <v>3.25</v>
      </c>
      <c r="Q43" s="8">
        <v>0</v>
      </c>
      <c r="R43" s="8">
        <v>1.84</v>
      </c>
    </row>
    <row r="44" spans="1:18" ht="14.1" customHeight="1" x14ac:dyDescent="0.25">
      <c r="A44" s="50" t="s">
        <v>366</v>
      </c>
      <c r="B44" s="54" t="s">
        <v>1347</v>
      </c>
      <c r="C44" s="51">
        <v>14.4</v>
      </c>
      <c r="D44" s="8">
        <v>17</v>
      </c>
      <c r="E44" s="8">
        <v>0.85</v>
      </c>
      <c r="F44" s="8">
        <v>0.2</v>
      </c>
      <c r="G44" s="8">
        <v>1.1100000000000001</v>
      </c>
      <c r="H44" s="8">
        <v>18</v>
      </c>
      <c r="I44" s="8">
        <v>104</v>
      </c>
      <c r="J44" s="8">
        <v>3</v>
      </c>
      <c r="K44" s="8">
        <v>14</v>
      </c>
      <c r="L44" s="8">
        <v>48</v>
      </c>
      <c r="M44" s="8">
        <v>41.18</v>
      </c>
      <c r="N44" s="8">
        <v>47.06</v>
      </c>
      <c r="O44" s="8">
        <v>11.76</v>
      </c>
      <c r="P44" s="8">
        <v>0</v>
      </c>
      <c r="Q44" s="8">
        <v>0</v>
      </c>
      <c r="R44" s="8">
        <v>0.23</v>
      </c>
    </row>
    <row r="45" spans="1:18" ht="14.1" customHeight="1" x14ac:dyDescent="0.25">
      <c r="A45" s="50" t="s">
        <v>370</v>
      </c>
      <c r="B45" s="54" t="s">
        <v>1311</v>
      </c>
      <c r="C45" s="51">
        <v>21.5</v>
      </c>
      <c r="D45" s="8">
        <v>26</v>
      </c>
      <c r="E45" s="8">
        <v>0.83</v>
      </c>
      <c r="F45" s="8">
        <v>0.31</v>
      </c>
      <c r="G45" s="8">
        <v>1.08</v>
      </c>
      <c r="H45" s="8">
        <v>28</v>
      </c>
      <c r="I45" s="8">
        <v>104</v>
      </c>
      <c r="J45" s="8">
        <v>3</v>
      </c>
      <c r="K45" s="8">
        <v>19</v>
      </c>
      <c r="L45" s="8">
        <v>48</v>
      </c>
      <c r="M45" s="8">
        <v>30.77</v>
      </c>
      <c r="N45" s="8">
        <v>57.69</v>
      </c>
      <c r="O45" s="8">
        <v>11.54</v>
      </c>
      <c r="P45" s="8">
        <v>0</v>
      </c>
      <c r="Q45" s="8">
        <v>0</v>
      </c>
      <c r="R45" s="8">
        <v>0.34</v>
      </c>
    </row>
    <row r="46" spans="1:18" ht="14.1" customHeight="1" x14ac:dyDescent="0.25">
      <c r="A46" s="50" t="s">
        <v>373</v>
      </c>
      <c r="B46" s="54" t="s">
        <v>307</v>
      </c>
      <c r="C46" s="51">
        <v>15.6</v>
      </c>
      <c r="D46" s="8">
        <v>23</v>
      </c>
      <c r="E46" s="8">
        <v>0.68</v>
      </c>
      <c r="F46" s="8">
        <v>0.28000000000000003</v>
      </c>
      <c r="G46" s="8">
        <v>0.89</v>
      </c>
      <c r="H46" s="8">
        <v>90</v>
      </c>
      <c r="I46" s="8">
        <v>104</v>
      </c>
      <c r="J46" s="8">
        <v>3</v>
      </c>
      <c r="K46" s="8">
        <v>44</v>
      </c>
      <c r="L46" s="8">
        <v>48</v>
      </c>
      <c r="M46" s="8">
        <v>4.3499999999999996</v>
      </c>
      <c r="N46" s="8">
        <v>52.17</v>
      </c>
      <c r="O46" s="8">
        <v>43.48</v>
      </c>
      <c r="P46" s="8">
        <v>0</v>
      </c>
      <c r="Q46" s="8">
        <v>0</v>
      </c>
      <c r="R46" s="8">
        <v>0.24</v>
      </c>
    </row>
    <row r="47" spans="1:18" ht="14.1" customHeight="1" x14ac:dyDescent="0.25">
      <c r="A47" s="50" t="s">
        <v>373</v>
      </c>
      <c r="B47" s="54" t="s">
        <v>1312</v>
      </c>
      <c r="C47" s="51">
        <v>45</v>
      </c>
      <c r="D47" s="8">
        <v>70</v>
      </c>
      <c r="E47" s="8">
        <v>0.64</v>
      </c>
      <c r="F47" s="8">
        <v>0.84</v>
      </c>
      <c r="G47" s="8">
        <v>0.84</v>
      </c>
      <c r="H47" s="8">
        <v>98</v>
      </c>
      <c r="I47" s="8">
        <v>104</v>
      </c>
      <c r="J47" s="8">
        <v>4</v>
      </c>
      <c r="K47" s="8">
        <v>53</v>
      </c>
      <c r="L47" s="8">
        <v>56</v>
      </c>
      <c r="M47" s="8">
        <v>7.14</v>
      </c>
      <c r="N47" s="8">
        <v>35.71</v>
      </c>
      <c r="O47" s="8">
        <v>57.14</v>
      </c>
      <c r="P47" s="8">
        <v>0</v>
      </c>
      <c r="Q47" s="8">
        <v>0</v>
      </c>
      <c r="R47" s="8">
        <v>0.71</v>
      </c>
    </row>
    <row r="48" spans="1:18" ht="14.1" customHeight="1" x14ac:dyDescent="0.25">
      <c r="A48" s="50" t="s">
        <v>377</v>
      </c>
      <c r="B48" s="54" t="s">
        <v>1313</v>
      </c>
      <c r="C48" s="51">
        <v>153.80000000000001</v>
      </c>
      <c r="D48" s="8">
        <v>224</v>
      </c>
      <c r="E48" s="8">
        <v>0.69</v>
      </c>
      <c r="F48" s="8">
        <v>2.69</v>
      </c>
      <c r="G48" s="8">
        <v>0.9</v>
      </c>
      <c r="H48" s="8">
        <v>87</v>
      </c>
      <c r="I48" s="8">
        <v>104</v>
      </c>
      <c r="J48" s="8">
        <v>4</v>
      </c>
      <c r="K48" s="8">
        <v>45</v>
      </c>
      <c r="L48" s="8">
        <v>56</v>
      </c>
      <c r="M48" s="8">
        <v>20.54</v>
      </c>
      <c r="N48" s="8">
        <v>37.950000000000003</v>
      </c>
      <c r="O48" s="8">
        <v>32.14</v>
      </c>
      <c r="P48" s="8">
        <v>8.48</v>
      </c>
      <c r="Q48" s="8">
        <v>0.89</v>
      </c>
      <c r="R48" s="8">
        <v>2.41</v>
      </c>
    </row>
    <row r="49" spans="1:18" ht="14.1" customHeight="1" x14ac:dyDescent="0.25">
      <c r="A49" s="50" t="s">
        <v>377</v>
      </c>
      <c r="B49" s="54" t="s">
        <v>1314</v>
      </c>
      <c r="C49" s="51">
        <v>161</v>
      </c>
      <c r="D49" s="8">
        <v>186</v>
      </c>
      <c r="E49" s="8">
        <v>0.87</v>
      </c>
      <c r="F49" s="8">
        <v>2.23</v>
      </c>
      <c r="G49" s="8">
        <v>1.1299999999999999</v>
      </c>
      <c r="H49" s="8">
        <v>15</v>
      </c>
      <c r="I49" s="8">
        <v>104</v>
      </c>
      <c r="J49" s="8">
        <v>4</v>
      </c>
      <c r="K49" s="8">
        <v>3</v>
      </c>
      <c r="L49" s="8">
        <v>56</v>
      </c>
      <c r="M49" s="8">
        <v>48.92</v>
      </c>
      <c r="N49" s="8">
        <v>40.86</v>
      </c>
      <c r="O49" s="8">
        <v>9.68</v>
      </c>
      <c r="P49" s="8">
        <v>0.54</v>
      </c>
      <c r="Q49" s="8">
        <v>0</v>
      </c>
      <c r="R49" s="8">
        <v>2.52</v>
      </c>
    </row>
    <row r="50" spans="1:18" ht="14.1" customHeight="1" x14ac:dyDescent="0.25">
      <c r="A50" s="50" t="s">
        <v>377</v>
      </c>
      <c r="B50" s="54" t="s">
        <v>383</v>
      </c>
      <c r="C50" s="51">
        <v>8.5</v>
      </c>
      <c r="D50" s="8">
        <v>12</v>
      </c>
      <c r="E50" s="8">
        <v>0.71</v>
      </c>
      <c r="F50" s="8">
        <v>0.14000000000000001</v>
      </c>
      <c r="G50" s="8">
        <v>0.93</v>
      </c>
      <c r="H50" s="8">
        <v>80</v>
      </c>
      <c r="I50" s="8">
        <v>104</v>
      </c>
      <c r="J50" s="8">
        <v>3</v>
      </c>
      <c r="K50" s="8">
        <v>39</v>
      </c>
      <c r="L50" s="8">
        <v>48</v>
      </c>
      <c r="M50" s="8">
        <v>25</v>
      </c>
      <c r="N50" s="8">
        <v>41.67</v>
      </c>
      <c r="O50" s="8">
        <v>25</v>
      </c>
      <c r="P50" s="8">
        <v>0</v>
      </c>
      <c r="Q50" s="8">
        <v>8.33</v>
      </c>
      <c r="R50" s="8">
        <v>0.13</v>
      </c>
    </row>
    <row r="51" spans="1:18" ht="14.1" customHeight="1" x14ac:dyDescent="0.25">
      <c r="A51" s="50" t="s">
        <v>385</v>
      </c>
      <c r="B51" s="54" t="s">
        <v>1315</v>
      </c>
      <c r="C51" s="51">
        <v>102.5</v>
      </c>
      <c r="D51" s="8">
        <v>128</v>
      </c>
      <c r="E51" s="8">
        <v>0.8</v>
      </c>
      <c r="F51" s="8">
        <v>1.53</v>
      </c>
      <c r="G51" s="8">
        <v>1.05</v>
      </c>
      <c r="H51" s="8">
        <v>42</v>
      </c>
      <c r="I51" s="8">
        <v>104</v>
      </c>
      <c r="J51" s="8">
        <v>4</v>
      </c>
      <c r="K51" s="8">
        <v>20</v>
      </c>
      <c r="L51" s="8">
        <v>56</v>
      </c>
      <c r="M51" s="8">
        <v>32.03</v>
      </c>
      <c r="N51" s="8">
        <v>49.22</v>
      </c>
      <c r="O51" s="8">
        <v>16.41</v>
      </c>
      <c r="P51" s="8">
        <v>2.34</v>
      </c>
      <c r="Q51" s="8">
        <v>0</v>
      </c>
      <c r="R51" s="8">
        <v>1.61</v>
      </c>
    </row>
    <row r="52" spans="1:18" ht="14.1" customHeight="1" x14ac:dyDescent="0.25">
      <c r="A52" s="50" t="s">
        <v>385</v>
      </c>
      <c r="B52" s="54" t="s">
        <v>1316</v>
      </c>
      <c r="C52" s="51">
        <v>106</v>
      </c>
      <c r="D52" s="8">
        <v>128</v>
      </c>
      <c r="E52" s="8">
        <v>0.83</v>
      </c>
      <c r="F52" s="8">
        <v>1.53</v>
      </c>
      <c r="G52" s="8">
        <v>1.08</v>
      </c>
      <c r="H52" s="8">
        <v>28</v>
      </c>
      <c r="I52" s="8">
        <v>104</v>
      </c>
      <c r="J52" s="8">
        <v>4</v>
      </c>
      <c r="K52" s="8">
        <v>10</v>
      </c>
      <c r="L52" s="8">
        <v>56</v>
      </c>
      <c r="M52" s="8">
        <v>38.28</v>
      </c>
      <c r="N52" s="8">
        <v>47.66</v>
      </c>
      <c r="O52" s="8">
        <v>12.5</v>
      </c>
      <c r="P52" s="8">
        <v>0.78</v>
      </c>
      <c r="Q52" s="8">
        <v>0.78</v>
      </c>
      <c r="R52" s="8">
        <v>1.66</v>
      </c>
    </row>
    <row r="53" spans="1:18" ht="14.1" customHeight="1" x14ac:dyDescent="0.25">
      <c r="A53" s="50" t="s">
        <v>393</v>
      </c>
      <c r="B53" s="54" t="s">
        <v>1348</v>
      </c>
      <c r="C53" s="51">
        <v>17.2</v>
      </c>
      <c r="D53" s="8">
        <v>24</v>
      </c>
      <c r="E53" s="8">
        <v>0.72</v>
      </c>
      <c r="F53" s="8">
        <v>0.28999999999999998</v>
      </c>
      <c r="G53" s="8">
        <v>0.94</v>
      </c>
      <c r="H53" s="8">
        <v>75</v>
      </c>
      <c r="I53" s="8">
        <v>104</v>
      </c>
      <c r="J53" s="8">
        <v>3</v>
      </c>
      <c r="K53" s="8">
        <v>37</v>
      </c>
      <c r="L53" s="8">
        <v>48</v>
      </c>
      <c r="M53" s="8">
        <v>25</v>
      </c>
      <c r="N53" s="8">
        <v>41.67</v>
      </c>
      <c r="O53" s="8">
        <v>25</v>
      </c>
      <c r="P53" s="8">
        <v>4.17</v>
      </c>
      <c r="Q53" s="8">
        <v>4.17</v>
      </c>
      <c r="R53" s="8">
        <v>0.27</v>
      </c>
    </row>
    <row r="54" spans="1:18" ht="14.1" customHeight="1" x14ac:dyDescent="0.25">
      <c r="A54" s="50" t="s">
        <v>396</v>
      </c>
      <c r="B54" s="54" t="s">
        <v>1349</v>
      </c>
      <c r="C54" s="51">
        <v>21</v>
      </c>
      <c r="D54" s="8">
        <v>25</v>
      </c>
      <c r="E54" s="8">
        <v>0.84</v>
      </c>
      <c r="F54" s="8">
        <v>0.3</v>
      </c>
      <c r="G54" s="8">
        <v>1.1000000000000001</v>
      </c>
      <c r="H54" s="8">
        <v>22</v>
      </c>
      <c r="I54" s="8">
        <v>104</v>
      </c>
      <c r="J54" s="8">
        <v>3</v>
      </c>
      <c r="K54" s="8">
        <v>16</v>
      </c>
      <c r="L54" s="8">
        <v>48</v>
      </c>
      <c r="M54" s="8">
        <v>44</v>
      </c>
      <c r="N54" s="8">
        <v>40</v>
      </c>
      <c r="O54" s="8">
        <v>16</v>
      </c>
      <c r="P54" s="8">
        <v>0</v>
      </c>
      <c r="Q54" s="8">
        <v>0</v>
      </c>
      <c r="R54" s="8">
        <v>0.33</v>
      </c>
    </row>
    <row r="55" spans="1:18" ht="14.1" customHeight="1" x14ac:dyDescent="0.25">
      <c r="A55" s="50" t="s">
        <v>396</v>
      </c>
      <c r="B55" s="54" t="s">
        <v>228</v>
      </c>
      <c r="C55" s="51">
        <v>185.5</v>
      </c>
      <c r="D55" s="8">
        <v>229</v>
      </c>
      <c r="E55" s="8">
        <v>0.81</v>
      </c>
      <c r="F55" s="8">
        <v>2.75</v>
      </c>
      <c r="G55" s="8">
        <v>1.06</v>
      </c>
      <c r="H55" s="8">
        <v>36</v>
      </c>
      <c r="I55" s="8">
        <v>104</v>
      </c>
      <c r="J55" s="8">
        <v>4</v>
      </c>
      <c r="K55" s="8">
        <v>16</v>
      </c>
      <c r="L55" s="8">
        <v>56</v>
      </c>
      <c r="M55" s="8">
        <v>36.24</v>
      </c>
      <c r="N55" s="8">
        <v>45.85</v>
      </c>
      <c r="O55" s="8">
        <v>15.28</v>
      </c>
      <c r="P55" s="8">
        <v>2.1800000000000002</v>
      </c>
      <c r="Q55" s="8">
        <v>0.44</v>
      </c>
      <c r="R55" s="8">
        <v>2.91</v>
      </c>
    </row>
    <row r="56" spans="1:18" ht="14.1" customHeight="1" x14ac:dyDescent="0.25">
      <c r="A56" s="50" t="s">
        <v>402</v>
      </c>
      <c r="B56" s="54" t="s">
        <v>1350</v>
      </c>
      <c r="C56" s="51">
        <v>21.5</v>
      </c>
      <c r="D56" s="8">
        <v>26</v>
      </c>
      <c r="E56" s="8">
        <v>0.83</v>
      </c>
      <c r="F56" s="8">
        <v>0.31</v>
      </c>
      <c r="G56" s="8">
        <v>1.08</v>
      </c>
      <c r="H56" s="8">
        <v>28</v>
      </c>
      <c r="I56" s="8">
        <v>104</v>
      </c>
      <c r="J56" s="8">
        <v>3</v>
      </c>
      <c r="K56" s="8">
        <v>19</v>
      </c>
      <c r="L56" s="8">
        <v>48</v>
      </c>
      <c r="M56" s="8">
        <v>30.77</v>
      </c>
      <c r="N56" s="8">
        <v>57.69</v>
      </c>
      <c r="O56" s="8">
        <v>11.54</v>
      </c>
      <c r="P56" s="8">
        <v>0</v>
      </c>
      <c r="Q56" s="8">
        <v>0</v>
      </c>
      <c r="R56" s="8">
        <v>0.34</v>
      </c>
    </row>
    <row r="57" spans="1:18" ht="14.1" customHeight="1" x14ac:dyDescent="0.25">
      <c r="A57" s="50" t="s">
        <v>402</v>
      </c>
      <c r="B57" s="54" t="s">
        <v>408</v>
      </c>
      <c r="C57" s="51">
        <v>58.1</v>
      </c>
      <c r="D57" s="8">
        <v>84</v>
      </c>
      <c r="E57" s="8">
        <v>0.69</v>
      </c>
      <c r="F57" s="8">
        <v>1.01</v>
      </c>
      <c r="G57" s="8">
        <v>0.9</v>
      </c>
      <c r="H57" s="8">
        <v>87</v>
      </c>
      <c r="I57" s="8">
        <v>104</v>
      </c>
      <c r="J57" s="8">
        <v>4</v>
      </c>
      <c r="K57" s="8">
        <v>45</v>
      </c>
      <c r="L57" s="8">
        <v>56</v>
      </c>
      <c r="M57" s="8">
        <v>11.9</v>
      </c>
      <c r="N57" s="8">
        <v>51.19</v>
      </c>
      <c r="O57" s="8">
        <v>29.76</v>
      </c>
      <c r="P57" s="8">
        <v>7.14</v>
      </c>
      <c r="Q57" s="8">
        <v>0</v>
      </c>
      <c r="R57" s="8">
        <v>0.91</v>
      </c>
    </row>
    <row r="58" spans="1:18" ht="14.1" customHeight="1" x14ac:dyDescent="0.25">
      <c r="A58" s="50" t="s">
        <v>409</v>
      </c>
      <c r="B58" s="54" t="s">
        <v>1351</v>
      </c>
      <c r="C58" s="51">
        <v>12</v>
      </c>
      <c r="D58" s="8">
        <v>17</v>
      </c>
      <c r="E58" s="8">
        <v>0.71</v>
      </c>
      <c r="F58" s="8">
        <v>0.2</v>
      </c>
      <c r="G58" s="8">
        <v>0.92</v>
      </c>
      <c r="H58" s="8">
        <v>82</v>
      </c>
      <c r="I58" s="8">
        <v>104</v>
      </c>
      <c r="J58" s="8">
        <v>3</v>
      </c>
      <c r="K58" s="8">
        <v>41</v>
      </c>
      <c r="L58" s="8">
        <v>48</v>
      </c>
      <c r="M58" s="8">
        <v>29.41</v>
      </c>
      <c r="N58" s="8">
        <v>29.41</v>
      </c>
      <c r="O58" s="8">
        <v>35.29</v>
      </c>
      <c r="P58" s="8">
        <v>0</v>
      </c>
      <c r="Q58" s="8">
        <v>5.88</v>
      </c>
      <c r="R58" s="8">
        <v>0.19</v>
      </c>
    </row>
    <row r="59" spans="1:18" ht="14.1" customHeight="1" x14ac:dyDescent="0.25">
      <c r="A59" s="50" t="s">
        <v>411</v>
      </c>
      <c r="B59" s="54" t="s">
        <v>412</v>
      </c>
      <c r="C59" s="51">
        <v>7</v>
      </c>
      <c r="D59" s="8">
        <v>10</v>
      </c>
      <c r="E59" s="8">
        <v>0.7</v>
      </c>
      <c r="F59" s="8">
        <v>0.12</v>
      </c>
      <c r="G59" s="8">
        <v>0.91</v>
      </c>
      <c r="H59" s="8">
        <v>85</v>
      </c>
      <c r="I59" s="8">
        <v>104</v>
      </c>
      <c r="J59" s="8">
        <v>3</v>
      </c>
      <c r="K59" s="8">
        <v>42</v>
      </c>
      <c r="L59" s="8">
        <v>48</v>
      </c>
      <c r="M59" s="8">
        <v>10</v>
      </c>
      <c r="N59" s="8">
        <v>50</v>
      </c>
      <c r="O59" s="8">
        <v>40</v>
      </c>
      <c r="P59" s="8">
        <v>0</v>
      </c>
      <c r="Q59" s="8">
        <v>0</v>
      </c>
      <c r="R59" s="8">
        <v>0.11</v>
      </c>
    </row>
    <row r="60" spans="1:18" ht="14.1" customHeight="1" x14ac:dyDescent="0.25">
      <c r="A60" s="50" t="s">
        <v>411</v>
      </c>
      <c r="B60" s="54" t="s">
        <v>413</v>
      </c>
      <c r="C60" s="51">
        <v>8.6999999999999993</v>
      </c>
      <c r="D60" s="8">
        <v>12</v>
      </c>
      <c r="E60" s="8">
        <v>0.73</v>
      </c>
      <c r="F60" s="8">
        <v>0.14000000000000001</v>
      </c>
      <c r="G60" s="8">
        <v>0.95</v>
      </c>
      <c r="H60" s="8">
        <v>74</v>
      </c>
      <c r="I60" s="8">
        <v>104</v>
      </c>
      <c r="J60" s="8">
        <v>3</v>
      </c>
      <c r="K60" s="8">
        <v>36</v>
      </c>
      <c r="L60" s="8">
        <v>48</v>
      </c>
      <c r="M60" s="8">
        <v>25</v>
      </c>
      <c r="N60" s="8">
        <v>41.67</v>
      </c>
      <c r="O60" s="8">
        <v>25</v>
      </c>
      <c r="P60" s="8">
        <v>8.33</v>
      </c>
      <c r="Q60" s="8">
        <v>0</v>
      </c>
      <c r="R60" s="8">
        <v>0.14000000000000001</v>
      </c>
    </row>
    <row r="61" spans="1:18" ht="14.1" customHeight="1" x14ac:dyDescent="0.25">
      <c r="A61" s="50" t="s">
        <v>411</v>
      </c>
      <c r="B61" s="54" t="s">
        <v>1317</v>
      </c>
      <c r="C61" s="51">
        <v>33.200000000000003</v>
      </c>
      <c r="D61" s="8">
        <v>43</v>
      </c>
      <c r="E61" s="8">
        <v>0.77</v>
      </c>
      <c r="F61" s="8">
        <v>0.52</v>
      </c>
      <c r="G61" s="8">
        <v>1.01</v>
      </c>
      <c r="H61" s="8">
        <v>53</v>
      </c>
      <c r="I61" s="8">
        <v>104</v>
      </c>
      <c r="J61" s="8">
        <v>4</v>
      </c>
      <c r="K61" s="8">
        <v>28</v>
      </c>
      <c r="L61" s="8">
        <v>56</v>
      </c>
      <c r="M61" s="8">
        <v>27.91</v>
      </c>
      <c r="N61" s="8">
        <v>44.19</v>
      </c>
      <c r="O61" s="8">
        <v>27.91</v>
      </c>
      <c r="P61" s="8">
        <v>0</v>
      </c>
      <c r="Q61" s="8">
        <v>0</v>
      </c>
      <c r="R61" s="8">
        <v>0.52</v>
      </c>
    </row>
    <row r="62" spans="1:18" ht="14.1" customHeight="1" x14ac:dyDescent="0.25">
      <c r="A62" s="50" t="s">
        <v>411</v>
      </c>
      <c r="B62" s="54" t="s">
        <v>1318</v>
      </c>
      <c r="C62" s="51">
        <v>204.6</v>
      </c>
      <c r="D62" s="8">
        <v>284</v>
      </c>
      <c r="E62" s="8">
        <v>0.72</v>
      </c>
      <c r="F62" s="8">
        <v>3.41</v>
      </c>
      <c r="G62" s="8">
        <v>0.94</v>
      </c>
      <c r="H62" s="8">
        <v>75</v>
      </c>
      <c r="I62" s="8">
        <v>104</v>
      </c>
      <c r="J62" s="8">
        <v>4</v>
      </c>
      <c r="K62" s="8">
        <v>39</v>
      </c>
      <c r="L62" s="8">
        <v>56</v>
      </c>
      <c r="M62" s="8">
        <v>16.55</v>
      </c>
      <c r="N62" s="8">
        <v>49.3</v>
      </c>
      <c r="O62" s="8">
        <v>30.99</v>
      </c>
      <c r="P62" s="8">
        <v>2.82</v>
      </c>
      <c r="Q62" s="8">
        <v>0.35</v>
      </c>
      <c r="R62" s="8">
        <v>3.21</v>
      </c>
    </row>
    <row r="63" spans="1:18" ht="14.1" customHeight="1" x14ac:dyDescent="0.25">
      <c r="A63" s="50" t="s">
        <v>418</v>
      </c>
      <c r="B63" s="54" t="s">
        <v>1319</v>
      </c>
      <c r="C63" s="51">
        <v>9.1999999999999993</v>
      </c>
      <c r="D63" s="8">
        <v>11</v>
      </c>
      <c r="E63" s="8">
        <v>0.84</v>
      </c>
      <c r="F63" s="8">
        <v>0.13</v>
      </c>
      <c r="G63" s="8">
        <v>1.0900000000000001</v>
      </c>
      <c r="H63" s="8">
        <v>25</v>
      </c>
      <c r="I63" s="8">
        <v>104</v>
      </c>
      <c r="J63" s="8">
        <v>3</v>
      </c>
      <c r="K63" s="8">
        <v>18</v>
      </c>
      <c r="L63" s="8">
        <v>48</v>
      </c>
      <c r="M63" s="8">
        <v>45.45</v>
      </c>
      <c r="N63" s="8">
        <v>36.36</v>
      </c>
      <c r="O63" s="8">
        <v>18.18</v>
      </c>
      <c r="P63" s="8">
        <v>0</v>
      </c>
      <c r="Q63" s="8">
        <v>0</v>
      </c>
      <c r="R63" s="8">
        <v>0.14000000000000001</v>
      </c>
    </row>
    <row r="64" spans="1:18" ht="14.1" customHeight="1" x14ac:dyDescent="0.25">
      <c r="A64" s="50" t="s">
        <v>418</v>
      </c>
      <c r="B64" s="54" t="s">
        <v>1320</v>
      </c>
      <c r="C64" s="51">
        <v>19.899999999999999</v>
      </c>
      <c r="D64" s="8">
        <v>26</v>
      </c>
      <c r="E64" s="8">
        <v>0.77</v>
      </c>
      <c r="F64" s="8">
        <v>0.31</v>
      </c>
      <c r="G64" s="8">
        <v>1</v>
      </c>
      <c r="H64" s="8">
        <v>58</v>
      </c>
      <c r="I64" s="8">
        <v>104</v>
      </c>
      <c r="J64" s="8">
        <v>3</v>
      </c>
      <c r="K64" s="8">
        <v>28</v>
      </c>
      <c r="L64" s="8">
        <v>48</v>
      </c>
      <c r="M64" s="8">
        <v>34.619999999999997</v>
      </c>
      <c r="N64" s="8">
        <v>38.46</v>
      </c>
      <c r="O64" s="8">
        <v>19.23</v>
      </c>
      <c r="P64" s="8">
        <v>7.69</v>
      </c>
      <c r="Q64" s="8">
        <v>0</v>
      </c>
      <c r="R64" s="8">
        <v>0.31</v>
      </c>
    </row>
    <row r="65" spans="1:18" ht="14.1" customHeight="1" x14ac:dyDescent="0.25">
      <c r="A65" s="50" t="s">
        <v>424</v>
      </c>
      <c r="B65" s="54" t="s">
        <v>1321</v>
      </c>
      <c r="C65" s="51">
        <v>18.2</v>
      </c>
      <c r="D65" s="8">
        <v>21</v>
      </c>
      <c r="E65" s="8">
        <v>0.87</v>
      </c>
      <c r="F65" s="8">
        <v>0.25</v>
      </c>
      <c r="G65" s="8">
        <v>1.1299999999999999</v>
      </c>
      <c r="H65" s="8">
        <v>15</v>
      </c>
      <c r="I65" s="8">
        <v>104</v>
      </c>
      <c r="J65" s="8">
        <v>3</v>
      </c>
      <c r="K65" s="8">
        <v>13</v>
      </c>
      <c r="L65" s="8">
        <v>48</v>
      </c>
      <c r="M65" s="8">
        <v>33.33</v>
      </c>
      <c r="N65" s="8">
        <v>66.67</v>
      </c>
      <c r="O65" s="8">
        <v>0</v>
      </c>
      <c r="P65" s="8">
        <v>0</v>
      </c>
      <c r="Q65" s="8">
        <v>0</v>
      </c>
      <c r="R65" s="8">
        <v>0.28999999999999998</v>
      </c>
    </row>
    <row r="66" spans="1:18" ht="14.1" customHeight="1" x14ac:dyDescent="0.25">
      <c r="A66" s="50" t="s">
        <v>424</v>
      </c>
      <c r="B66" s="54" t="s">
        <v>1352</v>
      </c>
      <c r="C66" s="51">
        <v>19.3</v>
      </c>
      <c r="D66" s="8">
        <v>22</v>
      </c>
      <c r="E66" s="8">
        <v>0.88</v>
      </c>
      <c r="F66" s="8">
        <v>0.26</v>
      </c>
      <c r="G66" s="8">
        <v>1.1499999999999999</v>
      </c>
      <c r="H66" s="8">
        <v>13</v>
      </c>
      <c r="I66" s="8">
        <v>104</v>
      </c>
      <c r="J66" s="8">
        <v>3</v>
      </c>
      <c r="K66" s="8">
        <v>11</v>
      </c>
      <c r="L66" s="8">
        <v>48</v>
      </c>
      <c r="M66" s="8">
        <v>45.45</v>
      </c>
      <c r="N66" s="8">
        <v>50</v>
      </c>
      <c r="O66" s="8">
        <v>4.55</v>
      </c>
      <c r="P66" s="8">
        <v>0</v>
      </c>
      <c r="Q66" s="8">
        <v>0</v>
      </c>
      <c r="R66" s="8">
        <v>0.3</v>
      </c>
    </row>
    <row r="67" spans="1:18" ht="14.1" customHeight="1" x14ac:dyDescent="0.25">
      <c r="A67" s="50" t="s">
        <v>424</v>
      </c>
      <c r="B67" s="54" t="s">
        <v>1322</v>
      </c>
      <c r="C67" s="51">
        <v>251.2</v>
      </c>
      <c r="D67" s="8">
        <v>326</v>
      </c>
      <c r="E67" s="8">
        <v>0.77</v>
      </c>
      <c r="F67" s="8">
        <v>3.91</v>
      </c>
      <c r="G67" s="8">
        <v>1.01</v>
      </c>
      <c r="H67" s="8">
        <v>53</v>
      </c>
      <c r="I67" s="8">
        <v>104</v>
      </c>
      <c r="J67" s="8">
        <v>4</v>
      </c>
      <c r="K67" s="8">
        <v>28</v>
      </c>
      <c r="L67" s="8">
        <v>56</v>
      </c>
      <c r="M67" s="8">
        <v>24.85</v>
      </c>
      <c r="N67" s="8">
        <v>50</v>
      </c>
      <c r="O67" s="8">
        <v>23.93</v>
      </c>
      <c r="P67" s="8">
        <v>1.23</v>
      </c>
      <c r="Q67" s="8">
        <v>0</v>
      </c>
      <c r="R67" s="8">
        <v>3.94</v>
      </c>
    </row>
    <row r="68" spans="1:18" ht="14.1" customHeight="1" x14ac:dyDescent="0.25">
      <c r="A68" s="50" t="s">
        <v>424</v>
      </c>
      <c r="B68" s="54" t="s">
        <v>1359</v>
      </c>
      <c r="C68" s="51">
        <v>10.1</v>
      </c>
      <c r="D68" s="8">
        <v>12</v>
      </c>
      <c r="E68" s="8">
        <v>0.84</v>
      </c>
      <c r="F68" s="8">
        <v>0.14000000000000001</v>
      </c>
      <c r="G68" s="8">
        <v>1.1000000000000001</v>
      </c>
      <c r="H68" s="8">
        <v>22</v>
      </c>
      <c r="I68" s="8">
        <v>104</v>
      </c>
      <c r="J68" s="8">
        <v>3</v>
      </c>
      <c r="K68" s="8">
        <v>16</v>
      </c>
      <c r="L68" s="8">
        <v>48</v>
      </c>
      <c r="M68" s="8">
        <v>33.33</v>
      </c>
      <c r="N68" s="8">
        <v>58.33</v>
      </c>
      <c r="O68" s="8">
        <v>8.33</v>
      </c>
      <c r="P68" s="8">
        <v>0</v>
      </c>
      <c r="Q68" s="8">
        <v>0</v>
      </c>
      <c r="R68" s="8">
        <v>0.16</v>
      </c>
    </row>
    <row r="69" spans="1:18" ht="14.1" customHeight="1" x14ac:dyDescent="0.25">
      <c r="A69" s="50" t="s">
        <v>431</v>
      </c>
      <c r="B69" s="54" t="s">
        <v>307</v>
      </c>
      <c r="C69" s="51">
        <v>21</v>
      </c>
      <c r="D69" s="8">
        <v>26</v>
      </c>
      <c r="E69" s="8">
        <v>0.81</v>
      </c>
      <c r="F69" s="8">
        <v>0.31</v>
      </c>
      <c r="G69" s="8">
        <v>1.06</v>
      </c>
      <c r="H69" s="8">
        <v>36</v>
      </c>
      <c r="I69" s="8">
        <v>104</v>
      </c>
      <c r="J69" s="8">
        <v>3</v>
      </c>
      <c r="K69" s="8">
        <v>21</v>
      </c>
      <c r="L69" s="8">
        <v>48</v>
      </c>
      <c r="M69" s="8">
        <v>26.92</v>
      </c>
      <c r="N69" s="8">
        <v>57.69</v>
      </c>
      <c r="O69" s="8">
        <v>15.38</v>
      </c>
      <c r="P69" s="8">
        <v>0</v>
      </c>
      <c r="Q69" s="8">
        <v>0</v>
      </c>
      <c r="R69" s="8">
        <v>0.33</v>
      </c>
    </row>
    <row r="70" spans="1:18" ht="14.1" customHeight="1" x14ac:dyDescent="0.25">
      <c r="A70" s="50" t="s">
        <v>431</v>
      </c>
      <c r="B70" s="54" t="s">
        <v>1297</v>
      </c>
      <c r="C70" s="51">
        <v>80.400000000000006</v>
      </c>
      <c r="D70" s="8">
        <v>121</v>
      </c>
      <c r="E70" s="8">
        <v>0.66</v>
      </c>
      <c r="F70" s="8">
        <v>1.45</v>
      </c>
      <c r="G70" s="8">
        <v>0.87</v>
      </c>
      <c r="H70" s="8">
        <v>95</v>
      </c>
      <c r="I70" s="8">
        <v>104</v>
      </c>
      <c r="J70" s="8">
        <v>4</v>
      </c>
      <c r="K70" s="8">
        <v>50</v>
      </c>
      <c r="L70" s="8">
        <v>56</v>
      </c>
      <c r="M70" s="8">
        <v>15.7</v>
      </c>
      <c r="N70" s="8">
        <v>43.8</v>
      </c>
      <c r="O70" s="8">
        <v>28.1</v>
      </c>
      <c r="P70" s="8">
        <v>8.26</v>
      </c>
      <c r="Q70" s="8">
        <v>4.13</v>
      </c>
      <c r="R70" s="8">
        <v>1.26</v>
      </c>
    </row>
    <row r="71" spans="1:18" ht="14.1" customHeight="1" x14ac:dyDescent="0.25">
      <c r="A71" s="50" t="s">
        <v>433</v>
      </c>
      <c r="B71" s="54" t="s">
        <v>1323</v>
      </c>
      <c r="C71" s="51">
        <v>74</v>
      </c>
      <c r="D71" s="8">
        <v>91</v>
      </c>
      <c r="E71" s="8">
        <v>0.81</v>
      </c>
      <c r="F71" s="8">
        <v>1.0900000000000001</v>
      </c>
      <c r="G71" s="8">
        <v>1.06</v>
      </c>
      <c r="H71" s="8">
        <v>36</v>
      </c>
      <c r="I71" s="8">
        <v>104</v>
      </c>
      <c r="J71" s="8">
        <v>4</v>
      </c>
      <c r="K71" s="8">
        <v>16</v>
      </c>
      <c r="L71" s="8">
        <v>56</v>
      </c>
      <c r="M71" s="8">
        <v>39.56</v>
      </c>
      <c r="N71" s="8">
        <v>39.56</v>
      </c>
      <c r="O71" s="8">
        <v>19.78</v>
      </c>
      <c r="P71" s="8">
        <v>1.1000000000000001</v>
      </c>
      <c r="Q71" s="8">
        <v>0</v>
      </c>
      <c r="R71" s="8">
        <v>1.1599999999999999</v>
      </c>
    </row>
    <row r="72" spans="1:18" ht="14.1" customHeight="1" x14ac:dyDescent="0.25">
      <c r="A72" s="50" t="s">
        <v>436</v>
      </c>
      <c r="B72" s="54" t="s">
        <v>1324</v>
      </c>
      <c r="C72" s="51">
        <v>112.4</v>
      </c>
      <c r="D72" s="8">
        <v>132</v>
      </c>
      <c r="E72" s="8">
        <v>0.85</v>
      </c>
      <c r="F72" s="8">
        <v>1.58</v>
      </c>
      <c r="G72" s="8">
        <v>1.1100000000000001</v>
      </c>
      <c r="H72" s="8">
        <v>18</v>
      </c>
      <c r="I72" s="8">
        <v>104</v>
      </c>
      <c r="J72" s="8">
        <v>4</v>
      </c>
      <c r="K72" s="8">
        <v>5</v>
      </c>
      <c r="L72" s="8">
        <v>56</v>
      </c>
      <c r="M72" s="8">
        <v>39.39</v>
      </c>
      <c r="N72" s="8">
        <v>52.27</v>
      </c>
      <c r="O72" s="8">
        <v>7.58</v>
      </c>
      <c r="P72" s="8">
        <v>0.76</v>
      </c>
      <c r="Q72" s="8">
        <v>0</v>
      </c>
      <c r="R72" s="8">
        <v>1.76</v>
      </c>
    </row>
    <row r="73" spans="1:18" ht="14.1" customHeight="1" x14ac:dyDescent="0.25">
      <c r="A73" s="50" t="s">
        <v>438</v>
      </c>
      <c r="B73" s="54" t="s">
        <v>1325</v>
      </c>
      <c r="C73" s="51">
        <v>82.2</v>
      </c>
      <c r="D73" s="8">
        <v>128</v>
      </c>
      <c r="E73" s="8">
        <v>0.64</v>
      </c>
      <c r="F73" s="8">
        <v>1.53</v>
      </c>
      <c r="G73" s="8">
        <v>0.84</v>
      </c>
      <c r="H73" s="8">
        <v>98</v>
      </c>
      <c r="I73" s="8">
        <v>104</v>
      </c>
      <c r="J73" s="8">
        <v>4</v>
      </c>
      <c r="K73" s="8">
        <v>53</v>
      </c>
      <c r="L73" s="8">
        <v>56</v>
      </c>
      <c r="M73" s="8">
        <v>12.5</v>
      </c>
      <c r="N73" s="8">
        <v>35.159999999999997</v>
      </c>
      <c r="O73" s="8">
        <v>43.75</v>
      </c>
      <c r="P73" s="8">
        <v>8.59</v>
      </c>
      <c r="Q73" s="8">
        <v>0</v>
      </c>
      <c r="R73" s="8">
        <v>1.29</v>
      </c>
    </row>
    <row r="74" spans="1:18" ht="14.1" customHeight="1" x14ac:dyDescent="0.25">
      <c r="A74" s="50" t="s">
        <v>439</v>
      </c>
      <c r="B74" s="54" t="s">
        <v>1326</v>
      </c>
      <c r="C74" s="51">
        <v>30.4</v>
      </c>
      <c r="D74" s="8">
        <v>45</v>
      </c>
      <c r="E74" s="8">
        <v>0.68</v>
      </c>
      <c r="F74" s="8">
        <v>0.54</v>
      </c>
      <c r="G74" s="8">
        <v>0.88</v>
      </c>
      <c r="H74" s="8">
        <v>93</v>
      </c>
      <c r="I74" s="8">
        <v>104</v>
      </c>
      <c r="J74" s="8">
        <v>4</v>
      </c>
      <c r="K74" s="8">
        <v>49</v>
      </c>
      <c r="L74" s="8">
        <v>56</v>
      </c>
      <c r="M74" s="8">
        <v>8.89</v>
      </c>
      <c r="N74" s="8">
        <v>53.33</v>
      </c>
      <c r="O74" s="8">
        <v>31.11</v>
      </c>
      <c r="P74" s="8">
        <v>2.2200000000000002</v>
      </c>
      <c r="Q74" s="8">
        <v>4.4400000000000004</v>
      </c>
      <c r="R74" s="8">
        <v>0.48</v>
      </c>
    </row>
    <row r="75" spans="1:18" ht="14.1" customHeight="1" x14ac:dyDescent="0.25">
      <c r="A75" s="50" t="s">
        <v>441</v>
      </c>
      <c r="B75" s="54" t="s">
        <v>1327</v>
      </c>
      <c r="C75" s="51">
        <v>137</v>
      </c>
      <c r="D75" s="8">
        <v>175</v>
      </c>
      <c r="E75" s="8">
        <v>0.78</v>
      </c>
      <c r="F75" s="8">
        <v>2.1</v>
      </c>
      <c r="G75" s="8">
        <v>1.02</v>
      </c>
      <c r="H75" s="8">
        <v>50</v>
      </c>
      <c r="I75" s="8">
        <v>104</v>
      </c>
      <c r="J75" s="8">
        <v>4</v>
      </c>
      <c r="K75" s="8">
        <v>26</v>
      </c>
      <c r="L75" s="8">
        <v>56</v>
      </c>
      <c r="M75" s="8">
        <v>27.43</v>
      </c>
      <c r="N75" s="8">
        <v>50.29</v>
      </c>
      <c r="O75" s="8">
        <v>20.57</v>
      </c>
      <c r="P75" s="8">
        <v>1.71</v>
      </c>
      <c r="Q75" s="8">
        <v>0</v>
      </c>
      <c r="R75" s="8">
        <v>2.15</v>
      </c>
    </row>
    <row r="76" spans="1:18" ht="14.1" customHeight="1" x14ac:dyDescent="0.25">
      <c r="A76" s="50" t="s">
        <v>441</v>
      </c>
      <c r="B76" s="54" t="s">
        <v>1324</v>
      </c>
      <c r="C76" s="51">
        <v>184.7</v>
      </c>
      <c r="D76" s="8">
        <v>217</v>
      </c>
      <c r="E76" s="8">
        <v>0.85</v>
      </c>
      <c r="F76" s="8">
        <v>2.6</v>
      </c>
      <c r="G76" s="8">
        <v>1.1100000000000001</v>
      </c>
      <c r="H76" s="8">
        <v>18</v>
      </c>
      <c r="I76" s="8">
        <v>104</v>
      </c>
      <c r="J76" s="8">
        <v>4</v>
      </c>
      <c r="K76" s="8">
        <v>5</v>
      </c>
      <c r="L76" s="8">
        <v>56</v>
      </c>
      <c r="M76" s="8">
        <v>41.47</v>
      </c>
      <c r="N76" s="8">
        <v>47.93</v>
      </c>
      <c r="O76" s="8">
        <v>10.6</v>
      </c>
      <c r="P76" s="8">
        <v>0</v>
      </c>
      <c r="Q76" s="8">
        <v>0</v>
      </c>
      <c r="R76" s="8">
        <v>2.89</v>
      </c>
    </row>
    <row r="77" spans="1:18" ht="14.1" customHeight="1" x14ac:dyDescent="0.25">
      <c r="A77" s="50" t="s">
        <v>444</v>
      </c>
      <c r="B77" s="54" t="s">
        <v>445</v>
      </c>
      <c r="C77" s="51">
        <v>25.5</v>
      </c>
      <c r="D77" s="8">
        <v>27</v>
      </c>
      <c r="E77" s="8">
        <v>0.94</v>
      </c>
      <c r="F77" s="8">
        <v>0.32</v>
      </c>
      <c r="G77" s="8">
        <v>1.23</v>
      </c>
      <c r="H77" s="8">
        <v>7</v>
      </c>
      <c r="I77" s="8">
        <v>104</v>
      </c>
      <c r="J77" s="8">
        <v>3</v>
      </c>
      <c r="K77" s="8">
        <v>6</v>
      </c>
      <c r="L77" s="8">
        <v>48</v>
      </c>
      <c r="M77" s="8">
        <v>77.78</v>
      </c>
      <c r="N77" s="8">
        <v>18.52</v>
      </c>
      <c r="O77" s="8">
        <v>3.7</v>
      </c>
      <c r="P77" s="8">
        <v>0</v>
      </c>
      <c r="Q77" s="8">
        <v>0</v>
      </c>
      <c r="R77" s="8">
        <v>0.4</v>
      </c>
    </row>
    <row r="78" spans="1:18" ht="14.1" customHeight="1" x14ac:dyDescent="0.25">
      <c r="A78" s="50" t="s">
        <v>446</v>
      </c>
      <c r="B78" s="54" t="s">
        <v>1360</v>
      </c>
      <c r="C78" s="51">
        <v>7.8</v>
      </c>
      <c r="D78" s="8">
        <v>11</v>
      </c>
      <c r="E78" s="8">
        <v>0.71</v>
      </c>
      <c r="F78" s="8">
        <v>0.13</v>
      </c>
      <c r="G78" s="8">
        <v>0.93</v>
      </c>
      <c r="H78" s="8">
        <v>80</v>
      </c>
      <c r="I78" s="8">
        <v>104</v>
      </c>
      <c r="J78" s="8">
        <v>3</v>
      </c>
      <c r="K78" s="8">
        <v>39</v>
      </c>
      <c r="L78" s="8">
        <v>48</v>
      </c>
      <c r="M78" s="8">
        <v>9.09</v>
      </c>
      <c r="N78" s="8">
        <v>54.55</v>
      </c>
      <c r="O78" s="8">
        <v>36.36</v>
      </c>
      <c r="P78" s="8">
        <v>0</v>
      </c>
      <c r="Q78" s="8">
        <v>0</v>
      </c>
      <c r="R78" s="8">
        <v>0.12</v>
      </c>
    </row>
    <row r="79" spans="1:18" ht="14.1" customHeight="1" x14ac:dyDescent="0.25">
      <c r="A79" s="50" t="s">
        <v>446</v>
      </c>
      <c r="B79" s="54" t="s">
        <v>1361</v>
      </c>
      <c r="C79" s="51">
        <v>7.7</v>
      </c>
      <c r="D79" s="8">
        <v>10</v>
      </c>
      <c r="E79" s="8">
        <v>0.77</v>
      </c>
      <c r="F79" s="8">
        <v>0.12</v>
      </c>
      <c r="G79" s="8">
        <v>1.01</v>
      </c>
      <c r="H79" s="8">
        <v>53</v>
      </c>
      <c r="I79" s="8">
        <v>104</v>
      </c>
      <c r="J79" s="8">
        <v>3</v>
      </c>
      <c r="K79" s="8">
        <v>26</v>
      </c>
      <c r="L79" s="8">
        <v>48</v>
      </c>
      <c r="M79" s="8">
        <v>0</v>
      </c>
      <c r="N79" s="8">
        <v>90</v>
      </c>
      <c r="O79" s="8">
        <v>10</v>
      </c>
      <c r="P79" s="8">
        <v>0</v>
      </c>
      <c r="Q79" s="8">
        <v>0</v>
      </c>
      <c r="R79" s="8">
        <v>0.12</v>
      </c>
    </row>
    <row r="80" spans="1:18" ht="14.1" customHeight="1" x14ac:dyDescent="0.25">
      <c r="A80" s="50" t="s">
        <v>457</v>
      </c>
      <c r="B80" s="54" t="s">
        <v>20</v>
      </c>
      <c r="C80" s="51">
        <v>98.4</v>
      </c>
      <c r="D80" s="8">
        <v>123</v>
      </c>
      <c r="E80" s="8">
        <v>0.8</v>
      </c>
      <c r="F80" s="8">
        <v>1.47</v>
      </c>
      <c r="G80" s="8">
        <v>1.05</v>
      </c>
      <c r="H80" s="8">
        <v>42</v>
      </c>
      <c r="I80" s="8">
        <v>104</v>
      </c>
      <c r="J80" s="8">
        <v>4</v>
      </c>
      <c r="K80" s="8">
        <v>20</v>
      </c>
      <c r="L80" s="8">
        <v>56</v>
      </c>
      <c r="M80" s="8">
        <v>41.46</v>
      </c>
      <c r="N80" s="8">
        <v>33.33</v>
      </c>
      <c r="O80" s="8">
        <v>22.76</v>
      </c>
      <c r="P80" s="8">
        <v>2.44</v>
      </c>
      <c r="Q80" s="8">
        <v>0</v>
      </c>
      <c r="R80" s="8">
        <v>1.54</v>
      </c>
    </row>
    <row r="81" spans="1:18" ht="14.1" customHeight="1" x14ac:dyDescent="0.25">
      <c r="A81" s="50" t="s">
        <v>457</v>
      </c>
      <c r="B81" s="54" t="s">
        <v>1328</v>
      </c>
      <c r="C81" s="51">
        <v>20.9</v>
      </c>
      <c r="D81" s="8">
        <v>24</v>
      </c>
      <c r="E81" s="8">
        <v>0.87</v>
      </c>
      <c r="F81" s="8">
        <v>0.28999999999999998</v>
      </c>
      <c r="G81" s="8">
        <v>1.1399999999999999</v>
      </c>
      <c r="H81" s="8">
        <v>14</v>
      </c>
      <c r="I81" s="8">
        <v>104</v>
      </c>
      <c r="J81" s="8">
        <v>3</v>
      </c>
      <c r="K81" s="8">
        <v>12</v>
      </c>
      <c r="L81" s="8">
        <v>48</v>
      </c>
      <c r="M81" s="8">
        <v>41.67</v>
      </c>
      <c r="N81" s="8">
        <v>54.17</v>
      </c>
      <c r="O81" s="8">
        <v>4.17</v>
      </c>
      <c r="P81" s="8">
        <v>0</v>
      </c>
      <c r="Q81" s="8">
        <v>0</v>
      </c>
      <c r="R81" s="8">
        <v>0.33</v>
      </c>
    </row>
    <row r="82" spans="1:18" ht="14.1" customHeight="1" x14ac:dyDescent="0.25">
      <c r="A82" s="50" t="s">
        <v>457</v>
      </c>
      <c r="B82" s="54" t="s">
        <v>228</v>
      </c>
      <c r="C82" s="51">
        <v>191.1</v>
      </c>
      <c r="D82" s="8">
        <v>234</v>
      </c>
      <c r="E82" s="8">
        <v>0.82</v>
      </c>
      <c r="F82" s="8">
        <v>2.81</v>
      </c>
      <c r="G82" s="8">
        <v>1.07</v>
      </c>
      <c r="H82" s="8">
        <v>34</v>
      </c>
      <c r="I82" s="8">
        <v>104</v>
      </c>
      <c r="J82" s="8">
        <v>4</v>
      </c>
      <c r="K82" s="8">
        <v>14</v>
      </c>
      <c r="L82" s="8">
        <v>56</v>
      </c>
      <c r="M82" s="8">
        <v>32.049999999999997</v>
      </c>
      <c r="N82" s="8">
        <v>52.14</v>
      </c>
      <c r="O82" s="8">
        <v>15.81</v>
      </c>
      <c r="P82" s="8">
        <v>0</v>
      </c>
      <c r="Q82" s="8">
        <v>0</v>
      </c>
      <c r="R82" s="8">
        <v>2.99</v>
      </c>
    </row>
    <row r="83" spans="1:18" ht="14.1" customHeight="1" x14ac:dyDescent="0.25">
      <c r="A83" s="50" t="s">
        <v>457</v>
      </c>
      <c r="B83" s="54" t="s">
        <v>1329</v>
      </c>
      <c r="C83" s="51">
        <v>67.599999999999994</v>
      </c>
      <c r="D83" s="8">
        <v>86</v>
      </c>
      <c r="E83" s="8">
        <v>0.79</v>
      </c>
      <c r="F83" s="8">
        <v>1.03</v>
      </c>
      <c r="G83" s="8">
        <v>1.03</v>
      </c>
      <c r="H83" s="8">
        <v>49</v>
      </c>
      <c r="I83" s="8">
        <v>104</v>
      </c>
      <c r="J83" s="8">
        <v>4</v>
      </c>
      <c r="K83" s="8">
        <v>25</v>
      </c>
      <c r="L83" s="8">
        <v>56</v>
      </c>
      <c r="M83" s="8">
        <v>24.42</v>
      </c>
      <c r="N83" s="8">
        <v>54.65</v>
      </c>
      <c r="O83" s="8">
        <v>20.93</v>
      </c>
      <c r="P83" s="8">
        <v>0</v>
      </c>
      <c r="Q83" s="8">
        <v>0</v>
      </c>
      <c r="R83" s="8">
        <v>1.06</v>
      </c>
    </row>
    <row r="84" spans="1:18" ht="14.1" customHeight="1" x14ac:dyDescent="0.25">
      <c r="A84" s="50" t="s">
        <v>457</v>
      </c>
      <c r="B84" s="54" t="s">
        <v>429</v>
      </c>
      <c r="C84" s="51">
        <v>28.4</v>
      </c>
      <c r="D84" s="8">
        <v>41</v>
      </c>
      <c r="E84" s="8">
        <v>0.69</v>
      </c>
      <c r="F84" s="8">
        <v>0.49</v>
      </c>
      <c r="G84" s="8">
        <v>0.91</v>
      </c>
      <c r="H84" s="8">
        <v>85</v>
      </c>
      <c r="I84" s="8">
        <v>104</v>
      </c>
      <c r="J84" s="8">
        <v>4</v>
      </c>
      <c r="K84" s="8">
        <v>44</v>
      </c>
      <c r="L84" s="8">
        <v>56</v>
      </c>
      <c r="M84" s="8">
        <v>19.510000000000002</v>
      </c>
      <c r="N84" s="8">
        <v>43.9</v>
      </c>
      <c r="O84" s="8">
        <v>24.39</v>
      </c>
      <c r="P84" s="8">
        <v>12.2</v>
      </c>
      <c r="Q84" s="8">
        <v>0</v>
      </c>
      <c r="R84" s="8">
        <v>0.45</v>
      </c>
    </row>
    <row r="85" spans="1:18" ht="14.1" customHeight="1" x14ac:dyDescent="0.25">
      <c r="A85" s="50" t="s">
        <v>464</v>
      </c>
      <c r="B85" s="54" t="s">
        <v>1353</v>
      </c>
      <c r="C85" s="51">
        <v>3</v>
      </c>
      <c r="D85" s="8">
        <v>14</v>
      </c>
      <c r="E85" s="8">
        <v>0.21</v>
      </c>
      <c r="F85" s="8">
        <v>0.17</v>
      </c>
      <c r="G85" s="8">
        <v>0.28000000000000003</v>
      </c>
      <c r="H85" s="8">
        <v>104</v>
      </c>
      <c r="I85" s="8">
        <v>104</v>
      </c>
      <c r="J85" s="8">
        <v>3</v>
      </c>
      <c r="K85" s="8">
        <v>48</v>
      </c>
      <c r="L85" s="8">
        <v>48</v>
      </c>
      <c r="M85" s="8">
        <v>0</v>
      </c>
      <c r="N85" s="8">
        <v>0</v>
      </c>
      <c r="O85" s="8">
        <v>14.29</v>
      </c>
      <c r="P85" s="8">
        <v>71.430000000000007</v>
      </c>
      <c r="Q85" s="8">
        <v>14.29</v>
      </c>
      <c r="R85" s="8">
        <v>0.05</v>
      </c>
    </row>
    <row r="86" spans="1:18" ht="14.1" customHeight="1" x14ac:dyDescent="0.25">
      <c r="A86" s="50" t="s">
        <v>466</v>
      </c>
      <c r="B86" s="54" t="s">
        <v>1362</v>
      </c>
      <c r="C86" s="51">
        <v>6</v>
      </c>
      <c r="D86" s="8">
        <v>12</v>
      </c>
      <c r="E86" s="8">
        <v>0.5</v>
      </c>
      <c r="F86" s="8">
        <v>0.14000000000000001</v>
      </c>
      <c r="G86" s="8">
        <v>0.65</v>
      </c>
      <c r="H86" s="8">
        <v>102</v>
      </c>
      <c r="I86" s="8">
        <v>104</v>
      </c>
      <c r="J86" s="8">
        <v>3</v>
      </c>
      <c r="K86" s="8">
        <v>46</v>
      </c>
      <c r="L86" s="8">
        <v>48</v>
      </c>
      <c r="M86" s="8">
        <v>0</v>
      </c>
      <c r="N86" s="8">
        <v>25</v>
      </c>
      <c r="O86" s="8">
        <v>50</v>
      </c>
      <c r="P86" s="8">
        <v>25</v>
      </c>
      <c r="Q86" s="8">
        <v>0</v>
      </c>
      <c r="R86" s="8">
        <v>0.09</v>
      </c>
    </row>
    <row r="87" spans="1:18" ht="14.1" customHeight="1" x14ac:dyDescent="0.25">
      <c r="A87" s="50" t="s">
        <v>470</v>
      </c>
      <c r="B87" s="54" t="s">
        <v>1330</v>
      </c>
      <c r="C87" s="51">
        <v>10.4</v>
      </c>
      <c r="D87" s="8">
        <v>11</v>
      </c>
      <c r="E87" s="8">
        <v>0.95</v>
      </c>
      <c r="F87" s="8">
        <v>0.13</v>
      </c>
      <c r="G87" s="8">
        <v>1.24</v>
      </c>
      <c r="H87" s="8">
        <v>4</v>
      </c>
      <c r="I87" s="8">
        <v>104</v>
      </c>
      <c r="J87" s="8">
        <v>3</v>
      </c>
      <c r="K87" s="8">
        <v>4</v>
      </c>
      <c r="L87" s="8">
        <v>48</v>
      </c>
      <c r="M87" s="8">
        <v>72.73</v>
      </c>
      <c r="N87" s="8">
        <v>27.27</v>
      </c>
      <c r="O87" s="8">
        <v>0</v>
      </c>
      <c r="P87" s="8">
        <v>0</v>
      </c>
      <c r="Q87" s="8">
        <v>0</v>
      </c>
      <c r="R87" s="8">
        <v>0.16</v>
      </c>
    </row>
    <row r="88" spans="1:18" ht="14.1" customHeight="1" x14ac:dyDescent="0.25">
      <c r="A88" s="50" t="s">
        <v>470</v>
      </c>
      <c r="B88" s="54" t="s">
        <v>1331</v>
      </c>
      <c r="C88" s="51">
        <v>18.8</v>
      </c>
      <c r="D88" s="8">
        <v>36</v>
      </c>
      <c r="E88" s="8">
        <v>0.52</v>
      </c>
      <c r="F88" s="8">
        <v>0.43</v>
      </c>
      <c r="G88" s="8">
        <v>0.68</v>
      </c>
      <c r="H88" s="8">
        <v>101</v>
      </c>
      <c r="I88" s="8">
        <v>104</v>
      </c>
      <c r="J88" s="8">
        <v>4</v>
      </c>
      <c r="K88" s="8">
        <v>56</v>
      </c>
      <c r="L88" s="8">
        <v>56</v>
      </c>
      <c r="M88" s="8">
        <v>8.33</v>
      </c>
      <c r="N88" s="8">
        <v>22.22</v>
      </c>
      <c r="O88" s="8">
        <v>44.44</v>
      </c>
      <c r="P88" s="8">
        <v>19.440000000000001</v>
      </c>
      <c r="Q88" s="8">
        <v>5.56</v>
      </c>
      <c r="R88" s="8">
        <v>0.28999999999999998</v>
      </c>
    </row>
    <row r="89" spans="1:18" ht="14.1" customHeight="1" x14ac:dyDescent="0.25">
      <c r="A89" s="50" t="s">
        <v>470</v>
      </c>
      <c r="B89" s="54" t="s">
        <v>228</v>
      </c>
      <c r="C89" s="51">
        <v>157.30000000000001</v>
      </c>
      <c r="D89" s="8">
        <v>196</v>
      </c>
      <c r="E89" s="8">
        <v>0.8</v>
      </c>
      <c r="F89" s="8">
        <v>2.35</v>
      </c>
      <c r="G89" s="8">
        <v>1.05</v>
      </c>
      <c r="H89" s="8">
        <v>42</v>
      </c>
      <c r="I89" s="8">
        <v>104</v>
      </c>
      <c r="J89" s="8">
        <v>4</v>
      </c>
      <c r="K89" s="8">
        <v>20</v>
      </c>
      <c r="L89" s="8">
        <v>56</v>
      </c>
      <c r="M89" s="8">
        <v>37.24</v>
      </c>
      <c r="N89" s="8">
        <v>40.31</v>
      </c>
      <c r="O89" s="8">
        <v>20.92</v>
      </c>
      <c r="P89" s="8">
        <v>1.53</v>
      </c>
      <c r="Q89" s="8">
        <v>0</v>
      </c>
      <c r="R89" s="8">
        <v>2.46</v>
      </c>
    </row>
    <row r="90" spans="1:18" ht="14.1" customHeight="1" x14ac:dyDescent="0.25">
      <c r="A90" s="50" t="s">
        <v>473</v>
      </c>
      <c r="B90" s="54" t="s">
        <v>307</v>
      </c>
      <c r="C90" s="51">
        <v>10.8</v>
      </c>
      <c r="D90" s="8">
        <v>11</v>
      </c>
      <c r="E90" s="8">
        <v>0.98</v>
      </c>
      <c r="F90" s="8">
        <v>0.13</v>
      </c>
      <c r="G90" s="8">
        <v>1.28</v>
      </c>
      <c r="H90" s="8">
        <v>1</v>
      </c>
      <c r="I90" s="8">
        <v>104</v>
      </c>
      <c r="J90" s="8">
        <v>3</v>
      </c>
      <c r="K90" s="8">
        <v>1</v>
      </c>
      <c r="L90" s="8">
        <v>48</v>
      </c>
      <c r="M90" s="8">
        <v>90.91</v>
      </c>
      <c r="N90" s="8">
        <v>9.09</v>
      </c>
      <c r="O90" s="8">
        <v>0</v>
      </c>
      <c r="P90" s="8">
        <v>0</v>
      </c>
      <c r="Q90" s="8">
        <v>0</v>
      </c>
      <c r="R90" s="8">
        <v>0.17</v>
      </c>
    </row>
    <row r="91" spans="1:18" ht="14.1" customHeight="1" x14ac:dyDescent="0.25">
      <c r="A91" s="50" t="s">
        <v>473</v>
      </c>
      <c r="B91" s="54" t="s">
        <v>1332</v>
      </c>
      <c r="C91" s="51">
        <v>88</v>
      </c>
      <c r="D91" s="8">
        <v>103</v>
      </c>
      <c r="E91" s="8">
        <v>0.85</v>
      </c>
      <c r="F91" s="8">
        <v>1.24</v>
      </c>
      <c r="G91" s="8">
        <v>1.1200000000000001</v>
      </c>
      <c r="H91" s="8">
        <v>17</v>
      </c>
      <c r="I91" s="8">
        <v>104</v>
      </c>
      <c r="J91" s="8">
        <v>4</v>
      </c>
      <c r="K91" s="8">
        <v>4</v>
      </c>
      <c r="L91" s="8">
        <v>56</v>
      </c>
      <c r="M91" s="8">
        <v>47.57</v>
      </c>
      <c r="N91" s="8">
        <v>39.81</v>
      </c>
      <c r="O91" s="8">
        <v>11.65</v>
      </c>
      <c r="P91" s="8">
        <v>0.97</v>
      </c>
      <c r="Q91" s="8">
        <v>0</v>
      </c>
      <c r="R91" s="8">
        <v>1.38</v>
      </c>
    </row>
    <row r="92" spans="1:18" ht="14.1" customHeight="1" x14ac:dyDescent="0.25">
      <c r="A92" s="50" t="s">
        <v>481</v>
      </c>
      <c r="B92" s="54" t="s">
        <v>1333</v>
      </c>
      <c r="C92" s="51">
        <v>8.1</v>
      </c>
      <c r="D92" s="8">
        <v>12</v>
      </c>
      <c r="E92" s="8">
        <v>0.68</v>
      </c>
      <c r="F92" s="8">
        <v>0.14000000000000001</v>
      </c>
      <c r="G92" s="8">
        <v>0.88</v>
      </c>
      <c r="H92" s="8">
        <v>93</v>
      </c>
      <c r="I92" s="8">
        <v>104</v>
      </c>
      <c r="J92" s="8">
        <v>3</v>
      </c>
      <c r="K92" s="8">
        <v>45</v>
      </c>
      <c r="L92" s="8">
        <v>48</v>
      </c>
      <c r="M92" s="8">
        <v>0</v>
      </c>
      <c r="N92" s="8">
        <v>66.67</v>
      </c>
      <c r="O92" s="8">
        <v>25</v>
      </c>
      <c r="P92" s="8">
        <v>8.33</v>
      </c>
      <c r="Q92" s="8">
        <v>0</v>
      </c>
      <c r="R92" s="8">
        <v>0.13</v>
      </c>
    </row>
    <row r="93" spans="1:18" ht="14.1" customHeight="1" x14ac:dyDescent="0.25">
      <c r="A93" s="50" t="s">
        <v>481</v>
      </c>
      <c r="B93" s="54" t="s">
        <v>1334</v>
      </c>
      <c r="C93" s="51">
        <v>58.1</v>
      </c>
      <c r="D93" s="8">
        <v>77</v>
      </c>
      <c r="E93" s="8">
        <v>0.75</v>
      </c>
      <c r="F93" s="8">
        <v>0.92</v>
      </c>
      <c r="G93" s="8">
        <v>0.99</v>
      </c>
      <c r="H93" s="8">
        <v>61</v>
      </c>
      <c r="I93" s="8">
        <v>104</v>
      </c>
      <c r="J93" s="8">
        <v>4</v>
      </c>
      <c r="K93" s="8">
        <v>33</v>
      </c>
      <c r="L93" s="8">
        <v>56</v>
      </c>
      <c r="M93" s="8">
        <v>18.18</v>
      </c>
      <c r="N93" s="8">
        <v>55.84</v>
      </c>
      <c r="O93" s="8">
        <v>24.68</v>
      </c>
      <c r="P93" s="8">
        <v>1.3</v>
      </c>
      <c r="Q93" s="8">
        <v>0</v>
      </c>
      <c r="R93" s="8">
        <v>0.91</v>
      </c>
    </row>
    <row r="94" spans="1:18" ht="14.1" customHeight="1" x14ac:dyDescent="0.25">
      <c r="A94" s="50" t="s">
        <v>484</v>
      </c>
      <c r="B94" s="54" t="s">
        <v>20</v>
      </c>
      <c r="C94" s="51">
        <v>86.4</v>
      </c>
      <c r="D94" s="8">
        <v>104</v>
      </c>
      <c r="E94" s="8">
        <v>0.83</v>
      </c>
      <c r="F94" s="8">
        <v>1.25</v>
      </c>
      <c r="G94" s="8">
        <v>1.0900000000000001</v>
      </c>
      <c r="H94" s="8">
        <v>25</v>
      </c>
      <c r="I94" s="8">
        <v>104</v>
      </c>
      <c r="J94" s="8">
        <v>4</v>
      </c>
      <c r="K94" s="8">
        <v>8</v>
      </c>
      <c r="L94" s="8">
        <v>56</v>
      </c>
      <c r="M94" s="8">
        <v>41.35</v>
      </c>
      <c r="N94" s="8">
        <v>42.31</v>
      </c>
      <c r="O94" s="8">
        <v>15.38</v>
      </c>
      <c r="P94" s="8">
        <v>0.96</v>
      </c>
      <c r="Q94" s="8">
        <v>0</v>
      </c>
      <c r="R94" s="8">
        <v>1.35</v>
      </c>
    </row>
    <row r="95" spans="1:18" ht="14.1" customHeight="1" x14ac:dyDescent="0.25">
      <c r="A95" s="50" t="s">
        <v>484</v>
      </c>
      <c r="B95" s="54" t="s">
        <v>1363</v>
      </c>
      <c r="C95" s="51">
        <v>7.5</v>
      </c>
      <c r="D95" s="8">
        <v>10</v>
      </c>
      <c r="E95" s="8">
        <v>0.75</v>
      </c>
      <c r="F95" s="8">
        <v>0.12</v>
      </c>
      <c r="G95" s="8">
        <v>0.98</v>
      </c>
      <c r="H95" s="8">
        <v>63</v>
      </c>
      <c r="I95" s="8">
        <v>104</v>
      </c>
      <c r="J95" s="8">
        <v>3</v>
      </c>
      <c r="K95" s="8">
        <v>30</v>
      </c>
      <c r="L95" s="8">
        <v>48</v>
      </c>
      <c r="M95" s="8">
        <v>20</v>
      </c>
      <c r="N95" s="8">
        <v>50</v>
      </c>
      <c r="O95" s="8">
        <v>30</v>
      </c>
      <c r="P95" s="8">
        <v>0</v>
      </c>
      <c r="Q95" s="8">
        <v>0</v>
      </c>
      <c r="R95" s="8">
        <v>0.12</v>
      </c>
    </row>
    <row r="96" spans="1:18" ht="14.1" customHeight="1" x14ac:dyDescent="0.25">
      <c r="A96" s="50" t="s">
        <v>484</v>
      </c>
      <c r="B96" s="54" t="s">
        <v>1335</v>
      </c>
      <c r="C96" s="51">
        <v>19.899999999999999</v>
      </c>
      <c r="D96" s="8">
        <v>25</v>
      </c>
      <c r="E96" s="8">
        <v>0.8</v>
      </c>
      <c r="F96" s="8">
        <v>0.3</v>
      </c>
      <c r="G96" s="8">
        <v>1.04</v>
      </c>
      <c r="H96" s="8">
        <v>47</v>
      </c>
      <c r="I96" s="8">
        <v>104</v>
      </c>
      <c r="J96" s="8">
        <v>3</v>
      </c>
      <c r="K96" s="8">
        <v>23</v>
      </c>
      <c r="L96" s="8">
        <v>48</v>
      </c>
      <c r="M96" s="8">
        <v>16</v>
      </c>
      <c r="N96" s="8">
        <v>72</v>
      </c>
      <c r="O96" s="8">
        <v>12</v>
      </c>
      <c r="P96" s="8">
        <v>0</v>
      </c>
      <c r="Q96" s="8">
        <v>0</v>
      </c>
      <c r="R96" s="8">
        <v>0.31</v>
      </c>
    </row>
    <row r="97" spans="1:18" ht="14.1" customHeight="1" x14ac:dyDescent="0.25">
      <c r="A97" s="50" t="s">
        <v>484</v>
      </c>
      <c r="B97" s="54" t="s">
        <v>228</v>
      </c>
      <c r="C97" s="51">
        <v>67.3</v>
      </c>
      <c r="D97" s="8">
        <v>91</v>
      </c>
      <c r="E97" s="8">
        <v>0.74</v>
      </c>
      <c r="F97" s="8">
        <v>1.0900000000000001</v>
      </c>
      <c r="G97" s="8">
        <v>0.97</v>
      </c>
      <c r="H97" s="8">
        <v>67</v>
      </c>
      <c r="I97" s="8">
        <v>104</v>
      </c>
      <c r="J97" s="8">
        <v>4</v>
      </c>
      <c r="K97" s="8">
        <v>35</v>
      </c>
      <c r="L97" s="8">
        <v>56</v>
      </c>
      <c r="M97" s="8">
        <v>17.579999999999998</v>
      </c>
      <c r="N97" s="8">
        <v>52.75</v>
      </c>
      <c r="O97" s="8">
        <v>27.47</v>
      </c>
      <c r="P97" s="8">
        <v>2.2000000000000002</v>
      </c>
      <c r="Q97" s="8">
        <v>0</v>
      </c>
      <c r="R97" s="8">
        <v>1.05</v>
      </c>
    </row>
    <row r="98" spans="1:18" ht="14.1" customHeight="1" x14ac:dyDescent="0.25">
      <c r="A98" s="50" t="s">
        <v>484</v>
      </c>
      <c r="B98" s="54" t="s">
        <v>1336</v>
      </c>
      <c r="C98" s="51">
        <v>25.4</v>
      </c>
      <c r="D98" s="8">
        <v>30</v>
      </c>
      <c r="E98" s="8">
        <v>0.85</v>
      </c>
      <c r="F98" s="8">
        <v>0.36</v>
      </c>
      <c r="G98" s="8">
        <v>1.1100000000000001</v>
      </c>
      <c r="H98" s="8">
        <v>18</v>
      </c>
      <c r="I98" s="8">
        <v>104</v>
      </c>
      <c r="J98" s="8">
        <v>3</v>
      </c>
      <c r="K98" s="8">
        <v>14</v>
      </c>
      <c r="L98" s="8">
        <v>48</v>
      </c>
      <c r="M98" s="8">
        <v>53.33</v>
      </c>
      <c r="N98" s="8">
        <v>33.33</v>
      </c>
      <c r="O98" s="8">
        <v>6.67</v>
      </c>
      <c r="P98" s="8">
        <v>6.67</v>
      </c>
      <c r="Q98" s="8">
        <v>0</v>
      </c>
      <c r="R98" s="8">
        <v>0.4</v>
      </c>
    </row>
    <row r="99" spans="1:18" ht="14.1" customHeight="1" x14ac:dyDescent="0.25">
      <c r="A99" s="50" t="s">
        <v>491</v>
      </c>
      <c r="B99" s="54" t="s">
        <v>307</v>
      </c>
      <c r="C99" s="51">
        <v>9.6</v>
      </c>
      <c r="D99" s="8">
        <v>13</v>
      </c>
      <c r="E99" s="8">
        <v>0.74</v>
      </c>
      <c r="F99" s="8">
        <v>0.16</v>
      </c>
      <c r="G99" s="8">
        <v>0.96</v>
      </c>
      <c r="H99" s="8">
        <v>70</v>
      </c>
      <c r="I99" s="8">
        <v>104</v>
      </c>
      <c r="J99" s="8">
        <v>3</v>
      </c>
      <c r="K99" s="8">
        <v>33</v>
      </c>
      <c r="L99" s="8">
        <v>48</v>
      </c>
      <c r="M99" s="8">
        <v>15.38</v>
      </c>
      <c r="N99" s="8">
        <v>53.85</v>
      </c>
      <c r="O99" s="8">
        <v>30.77</v>
      </c>
      <c r="P99" s="8">
        <v>0</v>
      </c>
      <c r="Q99" s="8">
        <v>0</v>
      </c>
      <c r="R99" s="8">
        <v>0.15</v>
      </c>
    </row>
    <row r="100" spans="1:18" ht="14.1" customHeight="1" x14ac:dyDescent="0.25">
      <c r="A100" s="50" t="s">
        <v>496</v>
      </c>
      <c r="B100" s="54" t="s">
        <v>1337</v>
      </c>
      <c r="C100" s="51">
        <v>31.7</v>
      </c>
      <c r="D100" s="8">
        <v>39</v>
      </c>
      <c r="E100" s="8">
        <v>0.81</v>
      </c>
      <c r="F100" s="8">
        <v>0.47</v>
      </c>
      <c r="G100" s="8">
        <v>1.06</v>
      </c>
      <c r="H100" s="8">
        <v>36</v>
      </c>
      <c r="I100" s="8">
        <v>104</v>
      </c>
      <c r="J100" s="8">
        <v>4</v>
      </c>
      <c r="K100" s="8">
        <v>16</v>
      </c>
      <c r="L100" s="8">
        <v>56</v>
      </c>
      <c r="M100" s="8">
        <v>33.33</v>
      </c>
      <c r="N100" s="8">
        <v>48.72</v>
      </c>
      <c r="O100" s="8">
        <v>17.95</v>
      </c>
      <c r="P100" s="8">
        <v>0</v>
      </c>
      <c r="Q100" s="8">
        <v>0</v>
      </c>
      <c r="R100" s="8">
        <v>0.5</v>
      </c>
    </row>
    <row r="101" spans="1:18" ht="14.1" customHeight="1" x14ac:dyDescent="0.25">
      <c r="A101" s="50" t="s">
        <v>501</v>
      </c>
      <c r="B101" s="54" t="s">
        <v>20</v>
      </c>
      <c r="C101" s="51">
        <v>133.80000000000001</v>
      </c>
      <c r="D101" s="8">
        <v>200</v>
      </c>
      <c r="E101" s="8">
        <v>0.67</v>
      </c>
      <c r="F101" s="8">
        <v>2.4</v>
      </c>
      <c r="G101" s="8">
        <v>0.87</v>
      </c>
      <c r="H101" s="8">
        <v>95</v>
      </c>
      <c r="I101" s="8">
        <v>104</v>
      </c>
      <c r="J101" s="8">
        <v>4</v>
      </c>
      <c r="K101" s="8">
        <v>50</v>
      </c>
      <c r="L101" s="8">
        <v>56</v>
      </c>
      <c r="M101" s="8">
        <v>20</v>
      </c>
      <c r="N101" s="8">
        <v>35.5</v>
      </c>
      <c r="O101" s="8">
        <v>33</v>
      </c>
      <c r="P101" s="8">
        <v>10</v>
      </c>
      <c r="Q101" s="8">
        <v>1.5</v>
      </c>
      <c r="R101" s="8">
        <v>2.1</v>
      </c>
    </row>
    <row r="102" spans="1:18" ht="14.1" customHeight="1" x14ac:dyDescent="0.25">
      <c r="A102" s="50" t="s">
        <v>501</v>
      </c>
      <c r="B102" s="54" t="s">
        <v>1338</v>
      </c>
      <c r="C102" s="51">
        <v>134</v>
      </c>
      <c r="D102" s="8">
        <v>175</v>
      </c>
      <c r="E102" s="8">
        <v>0.77</v>
      </c>
      <c r="F102" s="8">
        <v>2.1</v>
      </c>
      <c r="G102" s="8">
        <v>1</v>
      </c>
      <c r="H102" s="8">
        <v>58</v>
      </c>
      <c r="I102" s="8">
        <v>104</v>
      </c>
      <c r="J102" s="8">
        <v>4</v>
      </c>
      <c r="K102" s="8">
        <v>31</v>
      </c>
      <c r="L102" s="8">
        <v>56</v>
      </c>
      <c r="M102" s="8">
        <v>29.14</v>
      </c>
      <c r="N102" s="8">
        <v>46.29</v>
      </c>
      <c r="O102" s="8">
        <v>19.43</v>
      </c>
      <c r="P102" s="8">
        <v>3.43</v>
      </c>
      <c r="Q102" s="8">
        <v>1.71</v>
      </c>
      <c r="R102" s="8">
        <v>2.1</v>
      </c>
    </row>
    <row r="103" spans="1:18" ht="14.1" customHeight="1" x14ac:dyDescent="0.25">
      <c r="A103" s="50" t="s">
        <v>508</v>
      </c>
      <c r="B103" s="54" t="s">
        <v>1364</v>
      </c>
      <c r="C103" s="51">
        <v>11</v>
      </c>
      <c r="D103" s="8">
        <v>12</v>
      </c>
      <c r="E103" s="8">
        <v>0.92</v>
      </c>
      <c r="F103" s="8">
        <v>0.14000000000000001</v>
      </c>
      <c r="G103" s="8">
        <v>1.2</v>
      </c>
      <c r="H103" s="8">
        <v>9</v>
      </c>
      <c r="I103" s="8">
        <v>104</v>
      </c>
      <c r="J103" s="8">
        <v>3</v>
      </c>
      <c r="K103" s="8">
        <v>8</v>
      </c>
      <c r="L103" s="8">
        <v>48</v>
      </c>
      <c r="M103" s="8">
        <v>58.33</v>
      </c>
      <c r="N103" s="8">
        <v>41.67</v>
      </c>
      <c r="O103" s="8">
        <v>0</v>
      </c>
      <c r="P103" s="8">
        <v>0</v>
      </c>
      <c r="Q103" s="8">
        <v>0</v>
      </c>
      <c r="R103" s="8">
        <v>0.17</v>
      </c>
    </row>
    <row r="104" spans="1:18" ht="14.1" customHeight="1" x14ac:dyDescent="0.25">
      <c r="A104" s="50" t="s">
        <v>508</v>
      </c>
      <c r="B104" s="54" t="s">
        <v>1339</v>
      </c>
      <c r="C104" s="51">
        <v>126.9</v>
      </c>
      <c r="D104" s="8">
        <v>153</v>
      </c>
      <c r="E104" s="8">
        <v>0.83</v>
      </c>
      <c r="F104" s="8">
        <v>1.83</v>
      </c>
      <c r="G104" s="8">
        <v>1.08</v>
      </c>
      <c r="H104" s="8">
        <v>28</v>
      </c>
      <c r="I104" s="8">
        <v>104</v>
      </c>
      <c r="J104" s="8">
        <v>4</v>
      </c>
      <c r="K104" s="8">
        <v>10</v>
      </c>
      <c r="L104" s="8">
        <v>56</v>
      </c>
      <c r="M104" s="8">
        <v>33.33</v>
      </c>
      <c r="N104" s="8">
        <v>54.9</v>
      </c>
      <c r="O104" s="8">
        <v>11.11</v>
      </c>
      <c r="P104" s="8">
        <v>0.65</v>
      </c>
      <c r="Q104" s="8">
        <v>0</v>
      </c>
      <c r="R104" s="8">
        <v>1.99</v>
      </c>
    </row>
    <row r="105" spans="1:18" ht="14.1" customHeight="1" x14ac:dyDescent="0.25">
      <c r="A105" s="50" t="s">
        <v>515</v>
      </c>
      <c r="B105" s="54" t="s">
        <v>1365</v>
      </c>
      <c r="C105" s="51">
        <v>9.6999999999999993</v>
      </c>
      <c r="D105" s="8">
        <v>12</v>
      </c>
      <c r="E105" s="8">
        <v>0.81</v>
      </c>
      <c r="F105" s="8">
        <v>0.14000000000000001</v>
      </c>
      <c r="G105" s="8">
        <v>1.06</v>
      </c>
      <c r="H105" s="8">
        <v>36</v>
      </c>
      <c r="I105" s="8">
        <v>104</v>
      </c>
      <c r="J105" s="8">
        <v>3</v>
      </c>
      <c r="K105" s="8">
        <v>21</v>
      </c>
      <c r="L105" s="8">
        <v>48</v>
      </c>
      <c r="M105" s="8">
        <v>41.67</v>
      </c>
      <c r="N105" s="8">
        <v>41.67</v>
      </c>
      <c r="O105" s="8">
        <v>8.33</v>
      </c>
      <c r="P105" s="8">
        <v>8.33</v>
      </c>
      <c r="Q105" s="8">
        <v>0</v>
      </c>
      <c r="R105" s="8">
        <v>0.15</v>
      </c>
    </row>
    <row r="106" spans="1:18" ht="14.1" customHeight="1" x14ac:dyDescent="0.25">
      <c r="A106" s="50" t="s">
        <v>515</v>
      </c>
      <c r="B106" s="54" t="s">
        <v>228</v>
      </c>
      <c r="C106" s="51">
        <v>82.5</v>
      </c>
      <c r="D106" s="8">
        <v>102</v>
      </c>
      <c r="E106" s="8">
        <v>0.81</v>
      </c>
      <c r="F106" s="8">
        <v>1.22</v>
      </c>
      <c r="G106" s="8">
        <v>1.06</v>
      </c>
      <c r="H106" s="8">
        <v>36</v>
      </c>
      <c r="I106" s="8">
        <v>104</v>
      </c>
      <c r="J106" s="8">
        <v>4</v>
      </c>
      <c r="K106" s="8">
        <v>16</v>
      </c>
      <c r="L106" s="8">
        <v>56</v>
      </c>
      <c r="M106" s="8">
        <v>26.47</v>
      </c>
      <c r="N106" s="8">
        <v>61.76</v>
      </c>
      <c r="O106" s="8">
        <v>8.82</v>
      </c>
      <c r="P106" s="8">
        <v>2.94</v>
      </c>
      <c r="Q106" s="8">
        <v>0</v>
      </c>
      <c r="R106" s="8">
        <v>1.29</v>
      </c>
    </row>
    <row r="107" spans="1:18" ht="14.1" customHeight="1" x14ac:dyDescent="0.25">
      <c r="A107" s="50" t="s">
        <v>519</v>
      </c>
      <c r="B107" s="54" t="s">
        <v>1340</v>
      </c>
      <c r="C107" s="51">
        <v>72.7</v>
      </c>
      <c r="D107" s="8">
        <v>93</v>
      </c>
      <c r="E107" s="8">
        <v>0.78</v>
      </c>
      <c r="F107" s="8">
        <v>1.1200000000000001</v>
      </c>
      <c r="G107" s="8">
        <v>1.02</v>
      </c>
      <c r="H107" s="8">
        <v>50</v>
      </c>
      <c r="I107" s="8">
        <v>104</v>
      </c>
      <c r="J107" s="8">
        <v>4</v>
      </c>
      <c r="K107" s="8">
        <v>26</v>
      </c>
      <c r="L107" s="8">
        <v>56</v>
      </c>
      <c r="M107" s="8">
        <v>21.51</v>
      </c>
      <c r="N107" s="8">
        <v>59.14</v>
      </c>
      <c r="O107" s="8">
        <v>18.28</v>
      </c>
      <c r="P107" s="8">
        <v>1.08</v>
      </c>
      <c r="Q107" s="8">
        <v>0</v>
      </c>
      <c r="R107" s="8">
        <v>1.1399999999999999</v>
      </c>
    </row>
    <row r="108" spans="1:18" ht="14.1" customHeight="1" x14ac:dyDescent="0.25">
      <c r="A108" s="50" t="s">
        <v>521</v>
      </c>
      <c r="B108" s="54" t="s">
        <v>1341</v>
      </c>
      <c r="C108" s="51">
        <v>64.400000000000006</v>
      </c>
      <c r="D108" s="8">
        <v>68</v>
      </c>
      <c r="E108" s="8">
        <v>0.95</v>
      </c>
      <c r="F108" s="8">
        <v>0.82</v>
      </c>
      <c r="G108" s="8">
        <v>1.24</v>
      </c>
      <c r="H108" s="8">
        <v>4</v>
      </c>
      <c r="I108" s="8">
        <v>104</v>
      </c>
      <c r="J108" s="8">
        <v>4</v>
      </c>
      <c r="K108" s="8">
        <v>1</v>
      </c>
      <c r="L108" s="8">
        <v>56</v>
      </c>
      <c r="M108" s="8">
        <v>73.53</v>
      </c>
      <c r="N108" s="8">
        <v>26.47</v>
      </c>
      <c r="O108" s="8">
        <v>0</v>
      </c>
      <c r="P108" s="8">
        <v>0</v>
      </c>
      <c r="Q108" s="8">
        <v>0</v>
      </c>
      <c r="R108" s="8">
        <v>1.01</v>
      </c>
    </row>
    <row r="109" spans="1:18" ht="14.1" customHeight="1" x14ac:dyDescent="0.25">
      <c r="A109" s="50" t="s">
        <v>528</v>
      </c>
      <c r="B109" s="54" t="s">
        <v>1342</v>
      </c>
      <c r="C109" s="51">
        <v>112.2</v>
      </c>
      <c r="D109" s="8">
        <v>156</v>
      </c>
      <c r="E109" s="8">
        <v>0.72</v>
      </c>
      <c r="F109" s="8">
        <v>1.87</v>
      </c>
      <c r="G109" s="8">
        <v>0.94</v>
      </c>
      <c r="H109" s="8">
        <v>75</v>
      </c>
      <c r="I109" s="8">
        <v>104</v>
      </c>
      <c r="J109" s="8">
        <v>4</v>
      </c>
      <c r="K109" s="8">
        <v>39</v>
      </c>
      <c r="L109" s="8">
        <v>56</v>
      </c>
      <c r="M109" s="8">
        <v>21.79</v>
      </c>
      <c r="N109" s="8">
        <v>39.1</v>
      </c>
      <c r="O109" s="8">
        <v>37.18</v>
      </c>
      <c r="P109" s="8">
        <v>1.28</v>
      </c>
      <c r="Q109" s="8">
        <v>0.64</v>
      </c>
      <c r="R109" s="8">
        <v>1.76</v>
      </c>
    </row>
    <row r="110" spans="1:18" ht="14.1" customHeight="1" x14ac:dyDescent="0.25">
      <c r="A110" s="50" t="s">
        <v>532</v>
      </c>
      <c r="B110" s="54" t="s">
        <v>1354</v>
      </c>
      <c r="C110" s="51">
        <v>16.2</v>
      </c>
      <c r="D110" s="8">
        <v>21</v>
      </c>
      <c r="E110" s="8">
        <v>0.77</v>
      </c>
      <c r="F110" s="8">
        <v>0.25</v>
      </c>
      <c r="G110" s="8">
        <v>1.01</v>
      </c>
      <c r="H110" s="8">
        <v>53</v>
      </c>
      <c r="I110" s="8">
        <v>104</v>
      </c>
      <c r="J110" s="8">
        <v>3</v>
      </c>
      <c r="K110" s="8">
        <v>26</v>
      </c>
      <c r="L110" s="8">
        <v>48</v>
      </c>
      <c r="M110" s="8">
        <v>14.29</v>
      </c>
      <c r="N110" s="8">
        <v>66.67</v>
      </c>
      <c r="O110" s="8">
        <v>19.05</v>
      </c>
      <c r="P110" s="8">
        <v>0</v>
      </c>
      <c r="Q110" s="8">
        <v>0</v>
      </c>
      <c r="R110" s="8">
        <v>0.25</v>
      </c>
    </row>
    <row r="111" spans="1:18" ht="14.1" customHeight="1" x14ac:dyDescent="0.25">
      <c r="A111" s="50" t="s">
        <v>534</v>
      </c>
      <c r="B111" s="54" t="s">
        <v>1343</v>
      </c>
      <c r="C111" s="51">
        <v>44.8</v>
      </c>
      <c r="D111" s="8">
        <v>53</v>
      </c>
      <c r="E111" s="8">
        <v>0.85</v>
      </c>
      <c r="F111" s="8">
        <v>0.64</v>
      </c>
      <c r="G111" s="8">
        <v>1.1000000000000001</v>
      </c>
      <c r="H111" s="8">
        <v>22</v>
      </c>
      <c r="I111" s="8">
        <v>104</v>
      </c>
      <c r="J111" s="8">
        <v>4</v>
      </c>
      <c r="K111" s="8">
        <v>7</v>
      </c>
      <c r="L111" s="8">
        <v>56</v>
      </c>
      <c r="M111" s="8">
        <v>45.28</v>
      </c>
      <c r="N111" s="8">
        <v>41.51</v>
      </c>
      <c r="O111" s="8">
        <v>11.32</v>
      </c>
      <c r="P111" s="8">
        <v>1.89</v>
      </c>
      <c r="Q111" s="8">
        <v>0</v>
      </c>
      <c r="R111" s="8">
        <v>0.7</v>
      </c>
    </row>
    <row r="112" spans="1:18" ht="14.1" customHeight="1" x14ac:dyDescent="0.25">
      <c r="A112" s="50" t="s">
        <v>541</v>
      </c>
      <c r="B112" s="54" t="s">
        <v>20</v>
      </c>
      <c r="C112" s="51">
        <v>101.9</v>
      </c>
      <c r="D112" s="8">
        <v>127</v>
      </c>
      <c r="E112" s="8">
        <v>0.8</v>
      </c>
      <c r="F112" s="8">
        <v>1.52</v>
      </c>
      <c r="G112" s="8">
        <v>1.05</v>
      </c>
      <c r="H112" s="8">
        <v>42</v>
      </c>
      <c r="I112" s="8">
        <v>104</v>
      </c>
      <c r="J112" s="8">
        <v>4</v>
      </c>
      <c r="K112" s="8">
        <v>20</v>
      </c>
      <c r="L112" s="8">
        <v>56</v>
      </c>
      <c r="M112" s="8">
        <v>33.07</v>
      </c>
      <c r="N112" s="8">
        <v>47.24</v>
      </c>
      <c r="O112" s="8">
        <v>18.11</v>
      </c>
      <c r="P112" s="8">
        <v>1.57</v>
      </c>
      <c r="Q112" s="8">
        <v>0</v>
      </c>
      <c r="R112" s="8">
        <v>1.6</v>
      </c>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97"/>
  <sheetViews>
    <sheetView zoomScale="90" zoomScaleNormal="90" zoomScalePageLayoutView="125" workbookViewId="0">
      <selection sqref="A1:Q7"/>
    </sheetView>
  </sheetViews>
  <sheetFormatPr defaultColWidth="8.88671875" defaultRowHeight="13.2" x14ac:dyDescent="0.25"/>
  <cols>
    <col min="1" max="1" width="9" customWidth="1"/>
    <col min="2" max="2" width="24.88671875" customWidth="1"/>
    <col min="3" max="3" width="55.88671875" customWidth="1"/>
    <col min="4" max="14" width="11.88671875" style="26" customWidth="1"/>
  </cols>
  <sheetData>
    <row r="1" spans="1:17" ht="12.75" customHeight="1" x14ac:dyDescent="0.25">
      <c r="A1" s="126" t="s">
        <v>1366</v>
      </c>
      <c r="B1" s="126"/>
      <c r="C1" s="126"/>
      <c r="D1" s="126"/>
      <c r="E1" s="126"/>
      <c r="F1" s="126"/>
      <c r="G1" s="126"/>
      <c r="H1" s="126"/>
      <c r="I1" s="126"/>
      <c r="J1" s="126"/>
      <c r="K1" s="126"/>
      <c r="L1" s="126"/>
      <c r="M1" s="126"/>
      <c r="N1" s="126"/>
      <c r="O1" s="126"/>
      <c r="P1" s="126"/>
      <c r="Q1" s="126"/>
    </row>
    <row r="2" spans="1:17" ht="12.75" customHeight="1" x14ac:dyDescent="0.25">
      <c r="A2" s="126"/>
      <c r="B2" s="126"/>
      <c r="C2" s="126"/>
      <c r="D2" s="126"/>
      <c r="E2" s="126"/>
      <c r="F2" s="126"/>
      <c r="G2" s="126"/>
      <c r="H2" s="126"/>
      <c r="I2" s="126"/>
      <c r="J2" s="126"/>
      <c r="K2" s="126"/>
      <c r="L2" s="126"/>
      <c r="M2" s="126"/>
      <c r="N2" s="126"/>
      <c r="O2" s="126"/>
      <c r="P2" s="126"/>
      <c r="Q2" s="126"/>
    </row>
    <row r="3" spans="1:17" ht="12.75" customHeight="1" x14ac:dyDescent="0.25">
      <c r="A3" s="126"/>
      <c r="B3" s="126"/>
      <c r="C3" s="126"/>
      <c r="D3" s="126"/>
      <c r="E3" s="126"/>
      <c r="F3" s="126"/>
      <c r="G3" s="126"/>
      <c r="H3" s="126"/>
      <c r="I3" s="126"/>
      <c r="J3" s="126"/>
      <c r="K3" s="126"/>
      <c r="L3" s="126"/>
      <c r="M3" s="126"/>
      <c r="N3" s="126"/>
      <c r="O3" s="126"/>
      <c r="P3" s="126"/>
      <c r="Q3" s="126"/>
    </row>
    <row r="4" spans="1:17" ht="12.75" customHeight="1" x14ac:dyDescent="0.25">
      <c r="A4" s="126"/>
      <c r="B4" s="126"/>
      <c r="C4" s="126"/>
      <c r="D4" s="126"/>
      <c r="E4" s="126"/>
      <c r="F4" s="126"/>
      <c r="G4" s="126"/>
      <c r="H4" s="126"/>
      <c r="I4" s="126"/>
      <c r="J4" s="126"/>
      <c r="K4" s="126"/>
      <c r="L4" s="126"/>
      <c r="M4" s="126"/>
      <c r="N4" s="126"/>
      <c r="O4" s="126"/>
      <c r="P4" s="126"/>
      <c r="Q4" s="126"/>
    </row>
    <row r="5" spans="1:17" ht="12.75" customHeight="1" x14ac:dyDescent="0.25">
      <c r="A5" s="126"/>
      <c r="B5" s="126"/>
      <c r="C5" s="126"/>
      <c r="D5" s="126"/>
      <c r="E5" s="126"/>
      <c r="F5" s="126"/>
      <c r="G5" s="126"/>
      <c r="H5" s="126"/>
      <c r="I5" s="126"/>
      <c r="J5" s="126"/>
      <c r="K5" s="126"/>
      <c r="L5" s="126"/>
      <c r="M5" s="126"/>
      <c r="N5" s="126"/>
      <c r="O5" s="126"/>
      <c r="P5" s="126"/>
      <c r="Q5" s="126"/>
    </row>
    <row r="6" spans="1:17" ht="12.75" customHeight="1" x14ac:dyDescent="0.25">
      <c r="A6" s="126"/>
      <c r="B6" s="126"/>
      <c r="C6" s="126"/>
      <c r="D6" s="126"/>
      <c r="E6" s="126"/>
      <c r="F6" s="126"/>
      <c r="G6" s="126"/>
      <c r="H6" s="126"/>
      <c r="I6" s="126"/>
      <c r="J6" s="126"/>
      <c r="K6" s="126"/>
      <c r="L6" s="126"/>
      <c r="M6" s="126"/>
      <c r="N6" s="126"/>
      <c r="O6" s="126"/>
      <c r="P6" s="126"/>
      <c r="Q6" s="126"/>
    </row>
    <row r="7" spans="1:17" ht="12.75" customHeight="1" x14ac:dyDescent="0.25">
      <c r="A7" s="126"/>
      <c r="B7" s="126"/>
      <c r="C7" s="126"/>
      <c r="D7" s="126"/>
      <c r="E7" s="126"/>
      <c r="F7" s="126"/>
      <c r="G7" s="126"/>
      <c r="H7" s="126"/>
      <c r="I7" s="126"/>
      <c r="J7" s="126"/>
      <c r="K7" s="126"/>
      <c r="L7" s="126"/>
      <c r="M7" s="126"/>
      <c r="N7" s="126"/>
      <c r="O7" s="126"/>
      <c r="P7" s="126"/>
      <c r="Q7" s="126"/>
    </row>
    <row r="8" spans="1:17" ht="42.9" customHeight="1" x14ac:dyDescent="0.25">
      <c r="A8" s="21" t="s">
        <v>1179</v>
      </c>
      <c r="B8" s="11" t="s">
        <v>217</v>
      </c>
      <c r="C8" s="61" t="s">
        <v>1286</v>
      </c>
      <c r="D8" s="9" t="s">
        <v>908</v>
      </c>
      <c r="E8" s="9" t="s">
        <v>909</v>
      </c>
      <c r="F8" s="9" t="s">
        <v>910</v>
      </c>
      <c r="G8" s="9" t="s">
        <v>912</v>
      </c>
      <c r="H8" s="9" t="s">
        <v>913</v>
      </c>
      <c r="I8" s="9" t="s">
        <v>914</v>
      </c>
      <c r="J8" s="9" t="s">
        <v>1195</v>
      </c>
      <c r="K8" s="9" t="s">
        <v>1196</v>
      </c>
      <c r="L8" s="9" t="s">
        <v>1190</v>
      </c>
      <c r="M8" s="9" t="s">
        <v>739</v>
      </c>
      <c r="N8" s="9" t="s">
        <v>740</v>
      </c>
      <c r="O8" s="9" t="s">
        <v>741</v>
      </c>
      <c r="P8" s="9" t="s">
        <v>742</v>
      </c>
      <c r="Q8" s="9" t="s">
        <v>743</v>
      </c>
    </row>
    <row r="9" spans="1:17" ht="14.1" customHeight="1" x14ac:dyDescent="0.25">
      <c r="A9" s="8" t="s">
        <v>1180</v>
      </c>
      <c r="B9" s="50" t="s">
        <v>224</v>
      </c>
      <c r="C9" s="54" t="s">
        <v>20</v>
      </c>
      <c r="D9" s="51">
        <v>24.4</v>
      </c>
      <c r="E9" s="8">
        <v>42</v>
      </c>
      <c r="F9" s="8">
        <v>0.57999999999999996</v>
      </c>
      <c r="G9" s="8">
        <v>0.85</v>
      </c>
      <c r="H9" s="8">
        <v>23</v>
      </c>
      <c r="I9" s="8">
        <v>27</v>
      </c>
      <c r="J9" s="8">
        <v>4</v>
      </c>
      <c r="K9" s="8">
        <v>15</v>
      </c>
      <c r="L9" s="8">
        <v>19</v>
      </c>
      <c r="M9" s="8">
        <v>16.670000000000002</v>
      </c>
      <c r="N9" s="8">
        <v>28.57</v>
      </c>
      <c r="O9" s="8">
        <v>28.57</v>
      </c>
      <c r="P9" s="8">
        <v>21.43</v>
      </c>
      <c r="Q9" s="8">
        <v>4.76</v>
      </c>
    </row>
    <row r="10" spans="1:17" ht="14.1" customHeight="1" x14ac:dyDescent="0.25">
      <c r="A10" s="8" t="s">
        <v>1181</v>
      </c>
      <c r="B10" s="50" t="s">
        <v>224</v>
      </c>
      <c r="C10" s="54" t="s">
        <v>228</v>
      </c>
      <c r="D10" s="51">
        <v>46.8</v>
      </c>
      <c r="E10" s="8">
        <v>72</v>
      </c>
      <c r="F10" s="8">
        <v>0.65</v>
      </c>
      <c r="G10" s="8">
        <v>0.88</v>
      </c>
      <c r="H10" s="8">
        <v>55</v>
      </c>
      <c r="I10" s="8">
        <v>62</v>
      </c>
      <c r="J10" s="8">
        <v>4</v>
      </c>
      <c r="K10" s="8">
        <v>30</v>
      </c>
      <c r="L10" s="8">
        <v>36</v>
      </c>
      <c r="M10" s="8">
        <v>4.17</v>
      </c>
      <c r="N10" s="8">
        <v>48.61</v>
      </c>
      <c r="O10" s="8">
        <v>41.67</v>
      </c>
      <c r="P10" s="8">
        <v>5.56</v>
      </c>
      <c r="Q10" s="8">
        <v>0</v>
      </c>
    </row>
    <row r="11" spans="1:17" ht="14.1" customHeight="1" x14ac:dyDescent="0.25">
      <c r="A11" s="8" t="s">
        <v>1181</v>
      </c>
      <c r="B11" s="50" t="s">
        <v>229</v>
      </c>
      <c r="C11" s="54" t="s">
        <v>1288</v>
      </c>
      <c r="D11" s="51">
        <v>7.9</v>
      </c>
      <c r="E11" s="8">
        <v>11</v>
      </c>
      <c r="F11" s="8">
        <v>0.72</v>
      </c>
      <c r="G11" s="8">
        <v>0.97</v>
      </c>
      <c r="H11" s="8">
        <v>44</v>
      </c>
      <c r="I11" s="8">
        <v>62</v>
      </c>
      <c r="J11" s="8">
        <v>3</v>
      </c>
      <c r="K11" s="8">
        <v>23</v>
      </c>
      <c r="L11" s="8">
        <v>26</v>
      </c>
      <c r="M11" s="8">
        <v>0</v>
      </c>
      <c r="N11" s="8">
        <v>72.73</v>
      </c>
      <c r="O11" s="8">
        <v>27.27</v>
      </c>
      <c r="P11" s="8">
        <v>0</v>
      </c>
      <c r="Q11" s="8">
        <v>0</v>
      </c>
    </row>
    <row r="12" spans="1:17" ht="14.1" customHeight="1" x14ac:dyDescent="0.25">
      <c r="A12" s="8" t="s">
        <v>1181</v>
      </c>
      <c r="B12" s="50" t="s">
        <v>233</v>
      </c>
      <c r="C12" s="54" t="s">
        <v>1289</v>
      </c>
      <c r="D12" s="51">
        <v>27.4</v>
      </c>
      <c r="E12" s="8">
        <v>56</v>
      </c>
      <c r="F12" s="8">
        <v>0.49</v>
      </c>
      <c r="G12" s="8">
        <v>0.66</v>
      </c>
      <c r="H12" s="8">
        <v>61</v>
      </c>
      <c r="I12" s="8">
        <v>62</v>
      </c>
      <c r="J12" s="8">
        <v>4</v>
      </c>
      <c r="K12" s="8">
        <v>36</v>
      </c>
      <c r="L12" s="8">
        <v>36</v>
      </c>
      <c r="M12" s="8">
        <v>3.57</v>
      </c>
      <c r="N12" s="8">
        <v>21.43</v>
      </c>
      <c r="O12" s="8">
        <v>46.43</v>
      </c>
      <c r="P12" s="8">
        <v>25</v>
      </c>
      <c r="Q12" s="8">
        <v>3.57</v>
      </c>
    </row>
    <row r="13" spans="1:17" ht="14.1" customHeight="1" x14ac:dyDescent="0.25">
      <c r="A13" s="8" t="s">
        <v>1181</v>
      </c>
      <c r="B13" s="50" t="s">
        <v>238</v>
      </c>
      <c r="C13" s="54" t="s">
        <v>1290</v>
      </c>
      <c r="D13" s="51">
        <v>12.5</v>
      </c>
      <c r="E13" s="8">
        <v>17</v>
      </c>
      <c r="F13" s="8">
        <v>0.74</v>
      </c>
      <c r="G13" s="8">
        <v>1</v>
      </c>
      <c r="H13" s="8">
        <v>35</v>
      </c>
      <c r="I13" s="8">
        <v>62</v>
      </c>
      <c r="J13" s="8">
        <v>3</v>
      </c>
      <c r="K13" s="8">
        <v>17</v>
      </c>
      <c r="L13" s="8">
        <v>26</v>
      </c>
      <c r="M13" s="8">
        <v>29.41</v>
      </c>
      <c r="N13" s="8">
        <v>29.41</v>
      </c>
      <c r="O13" s="8">
        <v>41.18</v>
      </c>
      <c r="P13" s="8">
        <v>0</v>
      </c>
      <c r="Q13" s="8">
        <v>0</v>
      </c>
    </row>
    <row r="14" spans="1:17" ht="14.1" customHeight="1" x14ac:dyDescent="0.25">
      <c r="A14" s="8" t="s">
        <v>1180</v>
      </c>
      <c r="B14" s="50" t="s">
        <v>243</v>
      </c>
      <c r="C14" s="54" t="s">
        <v>1291</v>
      </c>
      <c r="D14" s="51">
        <v>43.9</v>
      </c>
      <c r="E14" s="8">
        <v>69</v>
      </c>
      <c r="F14" s="8">
        <v>0.64</v>
      </c>
      <c r="G14" s="8">
        <v>0.93</v>
      </c>
      <c r="H14" s="8">
        <v>20</v>
      </c>
      <c r="I14" s="8">
        <v>27</v>
      </c>
      <c r="J14" s="8">
        <v>4</v>
      </c>
      <c r="K14" s="8">
        <v>12</v>
      </c>
      <c r="L14" s="8">
        <v>19</v>
      </c>
      <c r="M14" s="8">
        <v>5.8</v>
      </c>
      <c r="N14" s="8">
        <v>43.48</v>
      </c>
      <c r="O14" s="8">
        <v>44.93</v>
      </c>
      <c r="P14" s="8">
        <v>2.9</v>
      </c>
      <c r="Q14" s="8">
        <v>2.9</v>
      </c>
    </row>
    <row r="15" spans="1:17" ht="14.1" customHeight="1" x14ac:dyDescent="0.25">
      <c r="A15" s="8" t="s">
        <v>1181</v>
      </c>
      <c r="B15" s="50" t="s">
        <v>243</v>
      </c>
      <c r="C15" s="54" t="s">
        <v>1292</v>
      </c>
      <c r="D15" s="51">
        <v>15.6</v>
      </c>
      <c r="E15" s="8">
        <v>16</v>
      </c>
      <c r="F15" s="8">
        <v>0.98</v>
      </c>
      <c r="G15" s="8">
        <v>1.32</v>
      </c>
      <c r="H15" s="8">
        <v>1</v>
      </c>
      <c r="I15" s="8">
        <v>62</v>
      </c>
      <c r="J15" s="8">
        <v>3</v>
      </c>
      <c r="K15" s="8">
        <v>1</v>
      </c>
      <c r="L15" s="8">
        <v>26</v>
      </c>
      <c r="M15" s="8">
        <v>87.5</v>
      </c>
      <c r="N15" s="8">
        <v>12.5</v>
      </c>
      <c r="O15" s="8">
        <v>0</v>
      </c>
      <c r="P15" s="8">
        <v>0</v>
      </c>
      <c r="Q15" s="8">
        <v>0</v>
      </c>
    </row>
    <row r="16" spans="1:17" ht="14.1" customHeight="1" x14ac:dyDescent="0.25">
      <c r="A16" s="8" t="s">
        <v>1181</v>
      </c>
      <c r="B16" s="50" t="s">
        <v>243</v>
      </c>
      <c r="C16" s="54" t="s">
        <v>228</v>
      </c>
      <c r="D16" s="51">
        <v>85.9</v>
      </c>
      <c r="E16" s="8">
        <v>124</v>
      </c>
      <c r="F16" s="8">
        <v>0.69</v>
      </c>
      <c r="G16" s="8">
        <v>0.94</v>
      </c>
      <c r="H16" s="8">
        <v>48</v>
      </c>
      <c r="I16" s="8">
        <v>62</v>
      </c>
      <c r="J16" s="8">
        <v>4</v>
      </c>
      <c r="K16" s="8">
        <v>25</v>
      </c>
      <c r="L16" s="8">
        <v>36</v>
      </c>
      <c r="M16" s="8">
        <v>17.739999999999998</v>
      </c>
      <c r="N16" s="8">
        <v>41.13</v>
      </c>
      <c r="O16" s="8">
        <v>34.68</v>
      </c>
      <c r="P16" s="8">
        <v>6.45</v>
      </c>
      <c r="Q16" s="8">
        <v>0</v>
      </c>
    </row>
    <row r="17" spans="1:17" ht="14.1" customHeight="1" x14ac:dyDescent="0.25">
      <c r="A17" s="8" t="s">
        <v>1181</v>
      </c>
      <c r="B17" s="50" t="s">
        <v>243</v>
      </c>
      <c r="C17" s="54" t="s">
        <v>1293</v>
      </c>
      <c r="D17" s="51">
        <v>3.7</v>
      </c>
      <c r="E17" s="8">
        <v>11</v>
      </c>
      <c r="F17" s="8">
        <v>0.34</v>
      </c>
      <c r="G17" s="8">
        <v>0.46</v>
      </c>
      <c r="H17" s="8">
        <v>62</v>
      </c>
      <c r="I17" s="8">
        <v>62</v>
      </c>
      <c r="J17" s="8">
        <v>3</v>
      </c>
      <c r="K17" s="8">
        <v>26</v>
      </c>
      <c r="L17" s="8">
        <v>26</v>
      </c>
      <c r="M17" s="8">
        <v>0</v>
      </c>
      <c r="N17" s="8">
        <v>0</v>
      </c>
      <c r="O17" s="8">
        <v>45.45</v>
      </c>
      <c r="P17" s="8">
        <v>54.55</v>
      </c>
      <c r="Q17" s="8">
        <v>0</v>
      </c>
    </row>
    <row r="18" spans="1:17" ht="14.1" customHeight="1" x14ac:dyDescent="0.25">
      <c r="A18" s="8" t="s">
        <v>1180</v>
      </c>
      <c r="B18" s="50" t="s">
        <v>252</v>
      </c>
      <c r="C18" s="54" t="s">
        <v>1294</v>
      </c>
      <c r="D18" s="51">
        <v>9.4</v>
      </c>
      <c r="E18" s="8">
        <v>12</v>
      </c>
      <c r="F18" s="8">
        <v>0.78</v>
      </c>
      <c r="G18" s="8">
        <v>1.1499999999999999</v>
      </c>
      <c r="H18" s="8">
        <v>5</v>
      </c>
      <c r="I18" s="8">
        <v>27</v>
      </c>
      <c r="J18" s="8">
        <v>3</v>
      </c>
      <c r="K18" s="8">
        <v>3</v>
      </c>
      <c r="L18" s="8">
        <v>8</v>
      </c>
      <c r="M18" s="8">
        <v>16.670000000000002</v>
      </c>
      <c r="N18" s="8">
        <v>75</v>
      </c>
      <c r="O18" s="8">
        <v>0</v>
      </c>
      <c r="P18" s="8">
        <v>8.33</v>
      </c>
      <c r="Q18" s="8">
        <v>0</v>
      </c>
    </row>
    <row r="19" spans="1:17" ht="14.1" customHeight="1" x14ac:dyDescent="0.25">
      <c r="A19" s="8" t="s">
        <v>1181</v>
      </c>
      <c r="B19" s="50" t="s">
        <v>256</v>
      </c>
      <c r="C19" s="54" t="s">
        <v>1295</v>
      </c>
      <c r="D19" s="51">
        <v>11.4</v>
      </c>
      <c r="E19" s="8">
        <v>12</v>
      </c>
      <c r="F19" s="8">
        <v>0.95</v>
      </c>
      <c r="G19" s="8">
        <v>1.29</v>
      </c>
      <c r="H19" s="8">
        <v>2</v>
      </c>
      <c r="I19" s="8">
        <v>62</v>
      </c>
      <c r="J19" s="8">
        <v>3</v>
      </c>
      <c r="K19" s="8">
        <v>2</v>
      </c>
      <c r="L19" s="8">
        <v>26</v>
      </c>
      <c r="M19" s="8">
        <v>75</v>
      </c>
      <c r="N19" s="8">
        <v>25</v>
      </c>
      <c r="O19" s="8">
        <v>0</v>
      </c>
      <c r="P19" s="8">
        <v>0</v>
      </c>
      <c r="Q19" s="8">
        <v>0</v>
      </c>
    </row>
    <row r="20" spans="1:17" ht="14.1" customHeight="1" x14ac:dyDescent="0.25">
      <c r="A20" s="8" t="s">
        <v>1181</v>
      </c>
      <c r="B20" s="50" t="s">
        <v>256</v>
      </c>
      <c r="C20" s="54" t="s">
        <v>1296</v>
      </c>
      <c r="D20" s="51">
        <v>14.1</v>
      </c>
      <c r="E20" s="8">
        <v>21</v>
      </c>
      <c r="F20" s="8">
        <v>0.67</v>
      </c>
      <c r="G20" s="8">
        <v>0.91</v>
      </c>
      <c r="H20" s="8">
        <v>50</v>
      </c>
      <c r="I20" s="8">
        <v>62</v>
      </c>
      <c r="J20" s="8">
        <v>4</v>
      </c>
      <c r="K20" s="8">
        <v>27</v>
      </c>
      <c r="L20" s="8">
        <v>36</v>
      </c>
      <c r="M20" s="8">
        <v>19.05</v>
      </c>
      <c r="N20" s="8">
        <v>42.86</v>
      </c>
      <c r="O20" s="8">
        <v>23.81</v>
      </c>
      <c r="P20" s="8">
        <v>9.52</v>
      </c>
      <c r="Q20" s="8">
        <v>4.76</v>
      </c>
    </row>
    <row r="21" spans="1:17" ht="14.1" customHeight="1" x14ac:dyDescent="0.25">
      <c r="A21" s="8" t="s">
        <v>1181</v>
      </c>
      <c r="B21" s="50" t="s">
        <v>293</v>
      </c>
      <c r="C21" s="54" t="s">
        <v>1297</v>
      </c>
      <c r="D21" s="51">
        <v>16.600000000000001</v>
      </c>
      <c r="E21" s="8">
        <v>20</v>
      </c>
      <c r="F21" s="8">
        <v>0.83</v>
      </c>
      <c r="G21" s="8">
        <v>1.1200000000000001</v>
      </c>
      <c r="H21" s="8">
        <v>13</v>
      </c>
      <c r="I21" s="8">
        <v>62</v>
      </c>
      <c r="J21" s="8">
        <v>3</v>
      </c>
      <c r="K21" s="8">
        <v>11</v>
      </c>
      <c r="L21" s="8">
        <v>26</v>
      </c>
      <c r="M21" s="8">
        <v>30</v>
      </c>
      <c r="N21" s="8">
        <v>60</v>
      </c>
      <c r="O21" s="8">
        <v>10</v>
      </c>
      <c r="P21" s="8">
        <v>0</v>
      </c>
      <c r="Q21" s="8">
        <v>0</v>
      </c>
    </row>
    <row r="22" spans="1:17" ht="14.1" customHeight="1" x14ac:dyDescent="0.25">
      <c r="A22" s="8" t="s">
        <v>1180</v>
      </c>
      <c r="B22" s="50" t="s">
        <v>293</v>
      </c>
      <c r="C22" s="54" t="s">
        <v>1297</v>
      </c>
      <c r="D22" s="51">
        <v>18.899999999999999</v>
      </c>
      <c r="E22" s="8">
        <v>23</v>
      </c>
      <c r="F22" s="8">
        <v>0.82</v>
      </c>
      <c r="G22" s="8">
        <v>1.2</v>
      </c>
      <c r="H22" s="8">
        <v>3</v>
      </c>
      <c r="I22" s="8">
        <v>27</v>
      </c>
      <c r="J22" s="8">
        <v>4</v>
      </c>
      <c r="K22" s="8">
        <v>1</v>
      </c>
      <c r="L22" s="8">
        <v>19</v>
      </c>
      <c r="M22" s="8">
        <v>43.48</v>
      </c>
      <c r="N22" s="8">
        <v>34.78</v>
      </c>
      <c r="O22" s="8">
        <v>21.74</v>
      </c>
      <c r="P22" s="8">
        <v>0</v>
      </c>
      <c r="Q22" s="8">
        <v>0</v>
      </c>
    </row>
    <row r="23" spans="1:17" ht="14.1" customHeight="1" x14ac:dyDescent="0.25">
      <c r="A23" s="8" t="s">
        <v>1181</v>
      </c>
      <c r="B23" s="50" t="s">
        <v>297</v>
      </c>
      <c r="C23" s="54" t="s">
        <v>1298</v>
      </c>
      <c r="D23" s="51">
        <v>9.4</v>
      </c>
      <c r="E23" s="8">
        <v>13</v>
      </c>
      <c r="F23" s="8">
        <v>0.72</v>
      </c>
      <c r="G23" s="8">
        <v>0.98</v>
      </c>
      <c r="H23" s="8">
        <v>41</v>
      </c>
      <c r="I23" s="8">
        <v>62</v>
      </c>
      <c r="J23" s="8">
        <v>3</v>
      </c>
      <c r="K23" s="8">
        <v>20</v>
      </c>
      <c r="L23" s="8">
        <v>26</v>
      </c>
      <c r="M23" s="8">
        <v>7.69</v>
      </c>
      <c r="N23" s="8">
        <v>69.23</v>
      </c>
      <c r="O23" s="8">
        <v>15.38</v>
      </c>
      <c r="P23" s="8">
        <v>7.69</v>
      </c>
      <c r="Q23" s="8">
        <v>0</v>
      </c>
    </row>
    <row r="24" spans="1:17" ht="14.1" customHeight="1" x14ac:dyDescent="0.25">
      <c r="A24" s="8" t="s">
        <v>1181</v>
      </c>
      <c r="B24" s="50" t="s">
        <v>297</v>
      </c>
      <c r="C24" s="54" t="s">
        <v>1299</v>
      </c>
      <c r="D24" s="51">
        <v>12.1</v>
      </c>
      <c r="E24" s="8">
        <v>13</v>
      </c>
      <c r="F24" s="8">
        <v>0.93</v>
      </c>
      <c r="G24" s="8">
        <v>1.26</v>
      </c>
      <c r="H24" s="8">
        <v>6</v>
      </c>
      <c r="I24" s="8">
        <v>62</v>
      </c>
      <c r="J24" s="8">
        <v>3</v>
      </c>
      <c r="K24" s="8">
        <v>5</v>
      </c>
      <c r="L24" s="8">
        <v>26</v>
      </c>
      <c r="M24" s="8">
        <v>76.92</v>
      </c>
      <c r="N24" s="8">
        <v>15.38</v>
      </c>
      <c r="O24" s="8">
        <v>7.69</v>
      </c>
      <c r="P24" s="8">
        <v>0</v>
      </c>
      <c r="Q24" s="8">
        <v>0</v>
      </c>
    </row>
    <row r="25" spans="1:17" ht="14.1" customHeight="1" x14ac:dyDescent="0.25">
      <c r="A25" s="8" t="s">
        <v>1180</v>
      </c>
      <c r="B25" s="50" t="s">
        <v>297</v>
      </c>
      <c r="C25" s="54" t="s">
        <v>1300</v>
      </c>
      <c r="D25" s="51">
        <v>15.5</v>
      </c>
      <c r="E25" s="8">
        <v>20</v>
      </c>
      <c r="F25" s="8">
        <v>0.78</v>
      </c>
      <c r="G25" s="8">
        <v>1.1399999999999999</v>
      </c>
      <c r="H25" s="8">
        <v>7</v>
      </c>
      <c r="I25" s="8">
        <v>27</v>
      </c>
      <c r="J25" s="8">
        <v>3</v>
      </c>
      <c r="K25" s="8">
        <v>4</v>
      </c>
      <c r="L25" s="8">
        <v>8</v>
      </c>
      <c r="M25" s="8">
        <v>25</v>
      </c>
      <c r="N25" s="8">
        <v>50</v>
      </c>
      <c r="O25" s="8">
        <v>25</v>
      </c>
      <c r="P25" s="8">
        <v>0</v>
      </c>
      <c r="Q25" s="8">
        <v>0</v>
      </c>
    </row>
    <row r="26" spans="1:17" ht="14.1" customHeight="1" x14ac:dyDescent="0.25">
      <c r="A26" s="8" t="s">
        <v>1181</v>
      </c>
      <c r="B26" s="50" t="s">
        <v>297</v>
      </c>
      <c r="C26" s="54" t="s">
        <v>1300</v>
      </c>
      <c r="D26" s="51">
        <v>45.9</v>
      </c>
      <c r="E26" s="8">
        <v>68</v>
      </c>
      <c r="F26" s="8">
        <v>0.68</v>
      </c>
      <c r="G26" s="8">
        <v>0.91</v>
      </c>
      <c r="H26" s="8">
        <v>50</v>
      </c>
      <c r="I26" s="8">
        <v>62</v>
      </c>
      <c r="J26" s="8">
        <v>4</v>
      </c>
      <c r="K26" s="8">
        <v>27</v>
      </c>
      <c r="L26" s="8">
        <v>36</v>
      </c>
      <c r="M26" s="8">
        <v>14.71</v>
      </c>
      <c r="N26" s="8">
        <v>41.18</v>
      </c>
      <c r="O26" s="8">
        <v>36.76</v>
      </c>
      <c r="P26" s="8">
        <v>7.35</v>
      </c>
      <c r="Q26" s="8">
        <v>0</v>
      </c>
    </row>
    <row r="27" spans="1:17" ht="14.1" customHeight="1" x14ac:dyDescent="0.25">
      <c r="A27" s="8" t="s">
        <v>1181</v>
      </c>
      <c r="B27" s="50" t="s">
        <v>304</v>
      </c>
      <c r="C27" s="54" t="s">
        <v>1301</v>
      </c>
      <c r="D27" s="51">
        <v>15.4</v>
      </c>
      <c r="E27" s="8">
        <v>22</v>
      </c>
      <c r="F27" s="8">
        <v>0.7</v>
      </c>
      <c r="G27" s="8">
        <v>0.95</v>
      </c>
      <c r="H27" s="8">
        <v>47</v>
      </c>
      <c r="I27" s="8">
        <v>62</v>
      </c>
      <c r="J27" s="8">
        <v>4</v>
      </c>
      <c r="K27" s="8">
        <v>24</v>
      </c>
      <c r="L27" s="8">
        <v>36</v>
      </c>
      <c r="M27" s="8">
        <v>4.55</v>
      </c>
      <c r="N27" s="8">
        <v>59.09</v>
      </c>
      <c r="O27" s="8">
        <v>36.36</v>
      </c>
      <c r="P27" s="8">
        <v>0</v>
      </c>
      <c r="Q27" s="8">
        <v>0</v>
      </c>
    </row>
    <row r="28" spans="1:17" ht="14.1" customHeight="1" x14ac:dyDescent="0.25">
      <c r="A28" s="8" t="s">
        <v>1180</v>
      </c>
      <c r="B28" s="50" t="s">
        <v>304</v>
      </c>
      <c r="C28" s="54" t="s">
        <v>1301</v>
      </c>
      <c r="D28" s="51">
        <v>7.7</v>
      </c>
      <c r="E28" s="8">
        <v>10</v>
      </c>
      <c r="F28" s="8">
        <v>0.77</v>
      </c>
      <c r="G28" s="8">
        <v>1.1299999999999999</v>
      </c>
      <c r="H28" s="8">
        <v>9</v>
      </c>
      <c r="I28" s="8">
        <v>27</v>
      </c>
      <c r="J28" s="8">
        <v>3</v>
      </c>
      <c r="K28" s="8">
        <v>5</v>
      </c>
      <c r="L28" s="8">
        <v>8</v>
      </c>
      <c r="M28" s="8">
        <v>30</v>
      </c>
      <c r="N28" s="8">
        <v>40</v>
      </c>
      <c r="O28" s="8">
        <v>30</v>
      </c>
      <c r="P28" s="8">
        <v>0</v>
      </c>
      <c r="Q28" s="8">
        <v>0</v>
      </c>
    </row>
    <row r="29" spans="1:17" ht="14.1" customHeight="1" x14ac:dyDescent="0.25">
      <c r="A29" s="8" t="s">
        <v>1181</v>
      </c>
      <c r="B29" s="50" t="s">
        <v>306</v>
      </c>
      <c r="C29" s="54" t="s">
        <v>1302</v>
      </c>
      <c r="D29" s="51">
        <v>22.7</v>
      </c>
      <c r="E29" s="8">
        <v>30</v>
      </c>
      <c r="F29" s="8">
        <v>0.76</v>
      </c>
      <c r="G29" s="8">
        <v>1.02</v>
      </c>
      <c r="H29" s="8">
        <v>34</v>
      </c>
      <c r="I29" s="8">
        <v>62</v>
      </c>
      <c r="J29" s="8">
        <v>4</v>
      </c>
      <c r="K29" s="8">
        <v>18</v>
      </c>
      <c r="L29" s="8">
        <v>36</v>
      </c>
      <c r="M29" s="8">
        <v>23.33</v>
      </c>
      <c r="N29" s="8">
        <v>46.67</v>
      </c>
      <c r="O29" s="8">
        <v>30</v>
      </c>
      <c r="P29" s="8">
        <v>0</v>
      </c>
      <c r="Q29" s="8">
        <v>0</v>
      </c>
    </row>
    <row r="30" spans="1:17" ht="14.1" customHeight="1" x14ac:dyDescent="0.25">
      <c r="A30" s="8" t="s">
        <v>1181</v>
      </c>
      <c r="B30" s="50" t="s">
        <v>310</v>
      </c>
      <c r="C30" s="54" t="s">
        <v>1303</v>
      </c>
      <c r="D30" s="51">
        <v>10.3</v>
      </c>
      <c r="E30" s="8">
        <v>13</v>
      </c>
      <c r="F30" s="8">
        <v>0.79</v>
      </c>
      <c r="G30" s="8">
        <v>1.07</v>
      </c>
      <c r="H30" s="8">
        <v>22</v>
      </c>
      <c r="I30" s="8">
        <v>62</v>
      </c>
      <c r="J30" s="8">
        <v>3</v>
      </c>
      <c r="K30" s="8">
        <v>16</v>
      </c>
      <c r="L30" s="8">
        <v>26</v>
      </c>
      <c r="M30" s="8">
        <v>30.77</v>
      </c>
      <c r="N30" s="8">
        <v>46.15</v>
      </c>
      <c r="O30" s="8">
        <v>23.08</v>
      </c>
      <c r="P30" s="8">
        <v>0</v>
      </c>
      <c r="Q30" s="8">
        <v>0</v>
      </c>
    </row>
    <row r="31" spans="1:17" ht="14.1" customHeight="1" x14ac:dyDescent="0.25">
      <c r="A31" s="8" t="s">
        <v>1181</v>
      </c>
      <c r="B31" s="50" t="s">
        <v>312</v>
      </c>
      <c r="C31" s="54" t="s">
        <v>1297</v>
      </c>
      <c r="D31" s="51">
        <v>49.7</v>
      </c>
      <c r="E31" s="8">
        <v>81</v>
      </c>
      <c r="F31" s="8">
        <v>0.61</v>
      </c>
      <c r="G31" s="8">
        <v>0.83</v>
      </c>
      <c r="H31" s="8">
        <v>59</v>
      </c>
      <c r="I31" s="8">
        <v>62</v>
      </c>
      <c r="J31" s="8">
        <v>4</v>
      </c>
      <c r="K31" s="8">
        <v>34</v>
      </c>
      <c r="L31" s="8">
        <v>36</v>
      </c>
      <c r="M31" s="8">
        <v>9.8800000000000008</v>
      </c>
      <c r="N31" s="8">
        <v>35.799999999999997</v>
      </c>
      <c r="O31" s="8">
        <v>40.74</v>
      </c>
      <c r="P31" s="8">
        <v>12.35</v>
      </c>
      <c r="Q31" s="8">
        <v>1.23</v>
      </c>
    </row>
    <row r="32" spans="1:17" ht="14.1" customHeight="1" x14ac:dyDescent="0.25">
      <c r="A32" s="8" t="s">
        <v>1180</v>
      </c>
      <c r="B32" s="50" t="s">
        <v>312</v>
      </c>
      <c r="C32" s="54" t="s">
        <v>1297</v>
      </c>
      <c r="D32" s="51">
        <v>19.100000000000001</v>
      </c>
      <c r="E32" s="8">
        <v>34</v>
      </c>
      <c r="F32" s="8">
        <v>0.56000000000000005</v>
      </c>
      <c r="G32" s="8">
        <v>0.82</v>
      </c>
      <c r="H32" s="8">
        <v>25</v>
      </c>
      <c r="I32" s="8">
        <v>27</v>
      </c>
      <c r="J32" s="8">
        <v>4</v>
      </c>
      <c r="K32" s="8">
        <v>17</v>
      </c>
      <c r="L32" s="8">
        <v>19</v>
      </c>
      <c r="M32" s="8">
        <v>8.82</v>
      </c>
      <c r="N32" s="8">
        <v>32.35</v>
      </c>
      <c r="O32" s="8">
        <v>38.24</v>
      </c>
      <c r="P32" s="8">
        <v>11.76</v>
      </c>
      <c r="Q32" s="8">
        <v>8.82</v>
      </c>
    </row>
    <row r="33" spans="1:17" ht="14.1" customHeight="1" x14ac:dyDescent="0.25">
      <c r="A33" s="8" t="s">
        <v>1181</v>
      </c>
      <c r="B33" s="50" t="s">
        <v>317</v>
      </c>
      <c r="C33" s="54" t="s">
        <v>318</v>
      </c>
      <c r="D33" s="51">
        <v>9.4</v>
      </c>
      <c r="E33" s="8">
        <v>13</v>
      </c>
      <c r="F33" s="8">
        <v>0.72</v>
      </c>
      <c r="G33" s="8">
        <v>0.98</v>
      </c>
      <c r="H33" s="8">
        <v>41</v>
      </c>
      <c r="I33" s="8">
        <v>62</v>
      </c>
      <c r="J33" s="8">
        <v>3</v>
      </c>
      <c r="K33" s="8">
        <v>20</v>
      </c>
      <c r="L33" s="8">
        <v>26</v>
      </c>
      <c r="M33" s="8">
        <v>7.69</v>
      </c>
      <c r="N33" s="8">
        <v>61.54</v>
      </c>
      <c r="O33" s="8">
        <v>30.77</v>
      </c>
      <c r="P33" s="8">
        <v>0</v>
      </c>
      <c r="Q33" s="8">
        <v>0</v>
      </c>
    </row>
    <row r="34" spans="1:17" ht="14.1" customHeight="1" x14ac:dyDescent="0.25">
      <c r="A34" s="8" t="s">
        <v>1181</v>
      </c>
      <c r="B34" s="50" t="s">
        <v>323</v>
      </c>
      <c r="C34" s="54" t="s">
        <v>295</v>
      </c>
      <c r="D34" s="51">
        <v>32.299999999999997</v>
      </c>
      <c r="E34" s="8">
        <v>42</v>
      </c>
      <c r="F34" s="8">
        <v>0.77</v>
      </c>
      <c r="G34" s="8">
        <v>1.04</v>
      </c>
      <c r="H34" s="8">
        <v>31</v>
      </c>
      <c r="I34" s="8">
        <v>62</v>
      </c>
      <c r="J34" s="8">
        <v>4</v>
      </c>
      <c r="K34" s="8">
        <v>15</v>
      </c>
      <c r="L34" s="8">
        <v>36</v>
      </c>
      <c r="M34" s="8">
        <v>23.81</v>
      </c>
      <c r="N34" s="8">
        <v>50</v>
      </c>
      <c r="O34" s="8">
        <v>26.19</v>
      </c>
      <c r="P34" s="8">
        <v>0</v>
      </c>
      <c r="Q34" s="8">
        <v>0</v>
      </c>
    </row>
    <row r="35" spans="1:17" ht="14.1" customHeight="1" x14ac:dyDescent="0.25">
      <c r="A35" s="8" t="s">
        <v>1180</v>
      </c>
      <c r="B35" s="50" t="s">
        <v>325</v>
      </c>
      <c r="C35" s="54" t="s">
        <v>1304</v>
      </c>
      <c r="D35" s="51">
        <v>9.1</v>
      </c>
      <c r="E35" s="8">
        <v>13</v>
      </c>
      <c r="F35" s="8">
        <v>0.7</v>
      </c>
      <c r="G35" s="8">
        <v>1.03</v>
      </c>
      <c r="H35" s="8">
        <v>16</v>
      </c>
      <c r="I35" s="8">
        <v>27</v>
      </c>
      <c r="J35" s="8">
        <v>3</v>
      </c>
      <c r="K35" s="8">
        <v>7</v>
      </c>
      <c r="L35" s="8">
        <v>8</v>
      </c>
      <c r="M35" s="8">
        <v>7.69</v>
      </c>
      <c r="N35" s="8">
        <v>53.85</v>
      </c>
      <c r="O35" s="8">
        <v>38.46</v>
      </c>
      <c r="P35" s="8">
        <v>0</v>
      </c>
      <c r="Q35" s="8">
        <v>0</v>
      </c>
    </row>
    <row r="36" spans="1:17" ht="14.1" customHeight="1" x14ac:dyDescent="0.25">
      <c r="A36" s="8" t="s">
        <v>1181</v>
      </c>
      <c r="B36" s="50" t="s">
        <v>325</v>
      </c>
      <c r="C36" s="54" t="s">
        <v>1304</v>
      </c>
      <c r="D36" s="51">
        <v>86.6</v>
      </c>
      <c r="E36" s="8">
        <v>110</v>
      </c>
      <c r="F36" s="8">
        <v>0.79</v>
      </c>
      <c r="G36" s="8">
        <v>1.07</v>
      </c>
      <c r="H36" s="8">
        <v>22</v>
      </c>
      <c r="I36" s="8">
        <v>62</v>
      </c>
      <c r="J36" s="8">
        <v>4</v>
      </c>
      <c r="K36" s="8">
        <v>7</v>
      </c>
      <c r="L36" s="8">
        <v>36</v>
      </c>
      <c r="M36" s="8">
        <v>32.729999999999997</v>
      </c>
      <c r="N36" s="8">
        <v>45.45</v>
      </c>
      <c r="O36" s="8">
        <v>18.18</v>
      </c>
      <c r="P36" s="8">
        <v>2.73</v>
      </c>
      <c r="Q36" s="8">
        <v>0.91</v>
      </c>
    </row>
    <row r="37" spans="1:17" ht="14.1" customHeight="1" x14ac:dyDescent="0.25">
      <c r="A37" s="8" t="s">
        <v>1180</v>
      </c>
      <c r="B37" s="50" t="s">
        <v>332</v>
      </c>
      <c r="C37" s="54" t="s">
        <v>1305</v>
      </c>
      <c r="D37" s="51">
        <v>16.8</v>
      </c>
      <c r="E37" s="8">
        <v>22</v>
      </c>
      <c r="F37" s="8">
        <v>0.76</v>
      </c>
      <c r="G37" s="8">
        <v>1.1200000000000001</v>
      </c>
      <c r="H37" s="8">
        <v>10</v>
      </c>
      <c r="I37" s="8">
        <v>27</v>
      </c>
      <c r="J37" s="8">
        <v>4</v>
      </c>
      <c r="K37" s="8">
        <v>5</v>
      </c>
      <c r="L37" s="8">
        <v>19</v>
      </c>
      <c r="M37" s="8">
        <v>22.73</v>
      </c>
      <c r="N37" s="8">
        <v>54.55</v>
      </c>
      <c r="O37" s="8">
        <v>18.18</v>
      </c>
      <c r="P37" s="8">
        <v>4.55</v>
      </c>
      <c r="Q37" s="8">
        <v>0</v>
      </c>
    </row>
    <row r="38" spans="1:17" ht="14.1" customHeight="1" x14ac:dyDescent="0.25">
      <c r="A38" s="8" t="s">
        <v>1181</v>
      </c>
      <c r="B38" s="50" t="s">
        <v>332</v>
      </c>
      <c r="C38" s="54" t="s">
        <v>1306</v>
      </c>
      <c r="D38" s="51">
        <v>12.2</v>
      </c>
      <c r="E38" s="8">
        <v>15</v>
      </c>
      <c r="F38" s="8">
        <v>0.81</v>
      </c>
      <c r="G38" s="8">
        <v>1.1000000000000001</v>
      </c>
      <c r="H38" s="8">
        <v>17</v>
      </c>
      <c r="I38" s="8">
        <v>62</v>
      </c>
      <c r="J38" s="8">
        <v>3</v>
      </c>
      <c r="K38" s="8">
        <v>14</v>
      </c>
      <c r="L38" s="8">
        <v>26</v>
      </c>
      <c r="M38" s="8">
        <v>26.67</v>
      </c>
      <c r="N38" s="8">
        <v>60</v>
      </c>
      <c r="O38" s="8">
        <v>13.33</v>
      </c>
      <c r="P38" s="8">
        <v>0</v>
      </c>
      <c r="Q38" s="8">
        <v>0</v>
      </c>
    </row>
    <row r="39" spans="1:17" ht="14.1" customHeight="1" x14ac:dyDescent="0.25">
      <c r="A39" s="8" t="s">
        <v>1181</v>
      </c>
      <c r="B39" s="50" t="s">
        <v>332</v>
      </c>
      <c r="C39" s="54" t="s">
        <v>335</v>
      </c>
      <c r="D39" s="51">
        <v>29.3</v>
      </c>
      <c r="E39" s="8">
        <v>37</v>
      </c>
      <c r="F39" s="8">
        <v>0.79</v>
      </c>
      <c r="G39" s="8">
        <v>1.07</v>
      </c>
      <c r="H39" s="8">
        <v>22</v>
      </c>
      <c r="I39" s="8">
        <v>62</v>
      </c>
      <c r="J39" s="8">
        <v>4</v>
      </c>
      <c r="K39" s="8">
        <v>7</v>
      </c>
      <c r="L39" s="8">
        <v>36</v>
      </c>
      <c r="M39" s="8">
        <v>24.32</v>
      </c>
      <c r="N39" s="8">
        <v>62.16</v>
      </c>
      <c r="O39" s="8">
        <v>8.11</v>
      </c>
      <c r="P39" s="8">
        <v>5.41</v>
      </c>
      <c r="Q39" s="8">
        <v>0</v>
      </c>
    </row>
    <row r="40" spans="1:17" ht="14.1" customHeight="1" x14ac:dyDescent="0.25">
      <c r="A40" s="8" t="s">
        <v>1181</v>
      </c>
      <c r="B40" s="50" t="s">
        <v>357</v>
      </c>
      <c r="C40" s="54" t="s">
        <v>1307</v>
      </c>
      <c r="D40" s="51">
        <v>12.8</v>
      </c>
      <c r="E40" s="8">
        <v>15</v>
      </c>
      <c r="F40" s="8">
        <v>0.85</v>
      </c>
      <c r="G40" s="8">
        <v>1.1499999999999999</v>
      </c>
      <c r="H40" s="8">
        <v>9</v>
      </c>
      <c r="I40" s="8">
        <v>62</v>
      </c>
      <c r="J40" s="8">
        <v>3</v>
      </c>
      <c r="K40" s="8">
        <v>8</v>
      </c>
      <c r="L40" s="8">
        <v>26</v>
      </c>
      <c r="M40" s="8">
        <v>46.67</v>
      </c>
      <c r="N40" s="8">
        <v>40</v>
      </c>
      <c r="O40" s="8">
        <v>13.33</v>
      </c>
      <c r="P40" s="8">
        <v>0</v>
      </c>
      <c r="Q40" s="8">
        <v>0</v>
      </c>
    </row>
    <row r="41" spans="1:17" ht="14.1" customHeight="1" x14ac:dyDescent="0.25">
      <c r="A41" s="8" t="s">
        <v>1180</v>
      </c>
      <c r="B41" s="50" t="s">
        <v>357</v>
      </c>
      <c r="C41" s="54" t="s">
        <v>1308</v>
      </c>
      <c r="D41" s="51">
        <v>11.1</v>
      </c>
      <c r="E41" s="8">
        <v>16</v>
      </c>
      <c r="F41" s="8">
        <v>0.69</v>
      </c>
      <c r="G41" s="8">
        <v>1.02</v>
      </c>
      <c r="H41" s="8">
        <v>17</v>
      </c>
      <c r="I41" s="8">
        <v>27</v>
      </c>
      <c r="J41" s="8">
        <v>3</v>
      </c>
      <c r="K41" s="8">
        <v>8</v>
      </c>
      <c r="L41" s="8">
        <v>8</v>
      </c>
      <c r="M41" s="8">
        <v>12.5</v>
      </c>
      <c r="N41" s="8">
        <v>50</v>
      </c>
      <c r="O41" s="8">
        <v>31.25</v>
      </c>
      <c r="P41" s="8">
        <v>6.25</v>
      </c>
      <c r="Q41" s="8">
        <v>0</v>
      </c>
    </row>
    <row r="42" spans="1:17" ht="14.1" customHeight="1" x14ac:dyDescent="0.25">
      <c r="A42" s="8" t="s">
        <v>1180</v>
      </c>
      <c r="B42" s="50" t="s">
        <v>361</v>
      </c>
      <c r="C42" s="54" t="s">
        <v>1310</v>
      </c>
      <c r="D42" s="51">
        <v>19.399999999999999</v>
      </c>
      <c r="E42" s="8">
        <v>25</v>
      </c>
      <c r="F42" s="8">
        <v>0.78</v>
      </c>
      <c r="G42" s="8">
        <v>1.1399999999999999</v>
      </c>
      <c r="H42" s="8">
        <v>7</v>
      </c>
      <c r="I42" s="8">
        <v>27</v>
      </c>
      <c r="J42" s="8">
        <v>4</v>
      </c>
      <c r="K42" s="8">
        <v>4</v>
      </c>
      <c r="L42" s="8">
        <v>19</v>
      </c>
      <c r="M42" s="8">
        <v>24</v>
      </c>
      <c r="N42" s="8">
        <v>52</v>
      </c>
      <c r="O42" s="8">
        <v>24</v>
      </c>
      <c r="P42" s="8">
        <v>0</v>
      </c>
      <c r="Q42" s="8">
        <v>0</v>
      </c>
    </row>
    <row r="43" spans="1:17" ht="14.1" customHeight="1" x14ac:dyDescent="0.25">
      <c r="A43" s="8" t="s">
        <v>1181</v>
      </c>
      <c r="B43" s="50" t="s">
        <v>361</v>
      </c>
      <c r="C43" s="54" t="s">
        <v>1310</v>
      </c>
      <c r="D43" s="51">
        <v>24.9</v>
      </c>
      <c r="E43" s="8">
        <v>34</v>
      </c>
      <c r="F43" s="8">
        <v>0.73</v>
      </c>
      <c r="G43" s="8">
        <v>0.99</v>
      </c>
      <c r="H43" s="8">
        <v>39</v>
      </c>
      <c r="I43" s="8">
        <v>62</v>
      </c>
      <c r="J43" s="8">
        <v>4</v>
      </c>
      <c r="K43" s="8">
        <v>20</v>
      </c>
      <c r="L43" s="8">
        <v>36</v>
      </c>
      <c r="M43" s="8">
        <v>23.53</v>
      </c>
      <c r="N43" s="8">
        <v>47.06</v>
      </c>
      <c r="O43" s="8">
        <v>20.59</v>
      </c>
      <c r="P43" s="8">
        <v>8.82</v>
      </c>
      <c r="Q43" s="8">
        <v>0</v>
      </c>
    </row>
    <row r="44" spans="1:17" ht="14.1" customHeight="1" x14ac:dyDescent="0.25">
      <c r="A44" s="8" t="s">
        <v>1181</v>
      </c>
      <c r="B44" s="50" t="s">
        <v>370</v>
      </c>
      <c r="C44" s="54" t="s">
        <v>1311</v>
      </c>
      <c r="D44" s="51">
        <v>9.6999999999999993</v>
      </c>
      <c r="E44" s="8">
        <v>12</v>
      </c>
      <c r="F44" s="8">
        <v>0.81</v>
      </c>
      <c r="G44" s="8">
        <v>1.0900000000000001</v>
      </c>
      <c r="H44" s="8">
        <v>20</v>
      </c>
      <c r="I44" s="8">
        <v>62</v>
      </c>
      <c r="J44" s="8">
        <v>3</v>
      </c>
      <c r="K44" s="8">
        <v>15</v>
      </c>
      <c r="L44" s="8">
        <v>26</v>
      </c>
      <c r="M44" s="8">
        <v>16.670000000000002</v>
      </c>
      <c r="N44" s="8">
        <v>75</v>
      </c>
      <c r="O44" s="8">
        <v>8.33</v>
      </c>
      <c r="P44" s="8">
        <v>0</v>
      </c>
      <c r="Q44" s="8">
        <v>0</v>
      </c>
    </row>
    <row r="45" spans="1:17" ht="14.1" customHeight="1" x14ac:dyDescent="0.25">
      <c r="A45" s="8" t="s">
        <v>1181</v>
      </c>
      <c r="B45" s="50" t="s">
        <v>373</v>
      </c>
      <c r="C45" s="54" t="s">
        <v>307</v>
      </c>
      <c r="D45" s="51">
        <v>11.4</v>
      </c>
      <c r="E45" s="8">
        <v>17</v>
      </c>
      <c r="F45" s="8">
        <v>0.67</v>
      </c>
      <c r="G45" s="8">
        <v>0.91</v>
      </c>
      <c r="H45" s="8">
        <v>50</v>
      </c>
      <c r="I45" s="8">
        <v>62</v>
      </c>
      <c r="J45" s="8">
        <v>3</v>
      </c>
      <c r="K45" s="8">
        <v>24</v>
      </c>
      <c r="L45" s="8">
        <v>26</v>
      </c>
      <c r="M45" s="8">
        <v>5.88</v>
      </c>
      <c r="N45" s="8">
        <v>47.06</v>
      </c>
      <c r="O45" s="8">
        <v>47.06</v>
      </c>
      <c r="P45" s="8">
        <v>0</v>
      </c>
      <c r="Q45" s="8">
        <v>0</v>
      </c>
    </row>
    <row r="46" spans="1:17" ht="14.1" customHeight="1" x14ac:dyDescent="0.25">
      <c r="A46" s="8" t="s">
        <v>1181</v>
      </c>
      <c r="B46" s="50" t="s">
        <v>373</v>
      </c>
      <c r="C46" s="54" t="s">
        <v>1312</v>
      </c>
      <c r="D46" s="51">
        <v>23.2</v>
      </c>
      <c r="E46" s="8">
        <v>37</v>
      </c>
      <c r="F46" s="8">
        <v>0.63</v>
      </c>
      <c r="G46" s="8">
        <v>0.85</v>
      </c>
      <c r="H46" s="8">
        <v>57</v>
      </c>
      <c r="I46" s="8">
        <v>62</v>
      </c>
      <c r="J46" s="8">
        <v>4</v>
      </c>
      <c r="K46" s="8">
        <v>32</v>
      </c>
      <c r="L46" s="8">
        <v>36</v>
      </c>
      <c r="M46" s="8">
        <v>2.7</v>
      </c>
      <c r="N46" s="8">
        <v>37.840000000000003</v>
      </c>
      <c r="O46" s="8">
        <v>59.46</v>
      </c>
      <c r="P46" s="8">
        <v>0</v>
      </c>
      <c r="Q46" s="8">
        <v>0</v>
      </c>
    </row>
    <row r="47" spans="1:17" ht="14.1" customHeight="1" x14ac:dyDescent="0.25">
      <c r="A47" s="8" t="s">
        <v>1180</v>
      </c>
      <c r="B47" s="50" t="s">
        <v>377</v>
      </c>
      <c r="C47" s="54" t="s">
        <v>1313</v>
      </c>
      <c r="D47" s="51">
        <v>47.1</v>
      </c>
      <c r="E47" s="8">
        <v>78</v>
      </c>
      <c r="F47" s="8">
        <v>0.6</v>
      </c>
      <c r="G47" s="8">
        <v>0.88</v>
      </c>
      <c r="H47" s="8">
        <v>22</v>
      </c>
      <c r="I47" s="8">
        <v>27</v>
      </c>
      <c r="J47" s="8">
        <v>4</v>
      </c>
      <c r="K47" s="8">
        <v>14</v>
      </c>
      <c r="L47" s="8">
        <v>19</v>
      </c>
      <c r="M47" s="8">
        <v>11.54</v>
      </c>
      <c r="N47" s="8">
        <v>33.33</v>
      </c>
      <c r="O47" s="8">
        <v>37.18</v>
      </c>
      <c r="P47" s="8">
        <v>17.95</v>
      </c>
      <c r="Q47" s="8">
        <v>0</v>
      </c>
    </row>
    <row r="48" spans="1:17" ht="14.1" customHeight="1" x14ac:dyDescent="0.25">
      <c r="A48" s="8" t="s">
        <v>1181</v>
      </c>
      <c r="B48" s="50" t="s">
        <v>377</v>
      </c>
      <c r="C48" s="54" t="s">
        <v>1314</v>
      </c>
      <c r="D48" s="51">
        <v>56.9</v>
      </c>
      <c r="E48" s="8">
        <v>69</v>
      </c>
      <c r="F48" s="8">
        <v>0.82</v>
      </c>
      <c r="G48" s="8">
        <v>1.1200000000000001</v>
      </c>
      <c r="H48" s="8">
        <v>13</v>
      </c>
      <c r="I48" s="8">
        <v>62</v>
      </c>
      <c r="J48" s="8">
        <v>4</v>
      </c>
      <c r="K48" s="8">
        <v>3</v>
      </c>
      <c r="L48" s="8">
        <v>36</v>
      </c>
      <c r="M48" s="8">
        <v>36.229999999999997</v>
      </c>
      <c r="N48" s="8">
        <v>49.28</v>
      </c>
      <c r="O48" s="8">
        <v>13.04</v>
      </c>
      <c r="P48" s="8">
        <v>1.45</v>
      </c>
      <c r="Q48" s="8">
        <v>0</v>
      </c>
    </row>
    <row r="49" spans="1:17" ht="14.1" customHeight="1" x14ac:dyDescent="0.25">
      <c r="A49" s="8" t="s">
        <v>1181</v>
      </c>
      <c r="B49" s="50" t="s">
        <v>385</v>
      </c>
      <c r="C49" s="54" t="s">
        <v>1315</v>
      </c>
      <c r="D49" s="51">
        <v>8.3000000000000007</v>
      </c>
      <c r="E49" s="8">
        <v>10</v>
      </c>
      <c r="F49" s="8">
        <v>0.83</v>
      </c>
      <c r="G49" s="8">
        <v>1.1200000000000001</v>
      </c>
      <c r="H49" s="8">
        <v>13</v>
      </c>
      <c r="I49" s="8">
        <v>62</v>
      </c>
      <c r="J49" s="8">
        <v>3</v>
      </c>
      <c r="K49" s="8">
        <v>11</v>
      </c>
      <c r="L49" s="8">
        <v>26</v>
      </c>
      <c r="M49" s="8">
        <v>30</v>
      </c>
      <c r="N49" s="8">
        <v>60</v>
      </c>
      <c r="O49" s="8">
        <v>10</v>
      </c>
      <c r="P49" s="8">
        <v>0</v>
      </c>
      <c r="Q49" s="8">
        <v>0</v>
      </c>
    </row>
    <row r="50" spans="1:17" ht="14.1" customHeight="1" x14ac:dyDescent="0.25">
      <c r="A50" s="8" t="s">
        <v>1180</v>
      </c>
      <c r="B50" s="50" t="s">
        <v>385</v>
      </c>
      <c r="C50" s="54" t="s">
        <v>1315</v>
      </c>
      <c r="D50" s="51">
        <v>34.6</v>
      </c>
      <c r="E50" s="8">
        <v>44</v>
      </c>
      <c r="F50" s="8">
        <v>0.79</v>
      </c>
      <c r="G50" s="8">
        <v>1.1499999999999999</v>
      </c>
      <c r="H50" s="8">
        <v>5</v>
      </c>
      <c r="I50" s="8">
        <v>27</v>
      </c>
      <c r="J50" s="8">
        <v>4</v>
      </c>
      <c r="K50" s="8">
        <v>3</v>
      </c>
      <c r="L50" s="8">
        <v>19</v>
      </c>
      <c r="M50" s="8">
        <v>27.27</v>
      </c>
      <c r="N50" s="8">
        <v>56.82</v>
      </c>
      <c r="O50" s="8">
        <v>9.09</v>
      </c>
      <c r="P50" s="8">
        <v>6.82</v>
      </c>
      <c r="Q50" s="8">
        <v>0</v>
      </c>
    </row>
    <row r="51" spans="1:17" ht="14.1" customHeight="1" x14ac:dyDescent="0.25">
      <c r="A51" s="8" t="s">
        <v>1181</v>
      </c>
      <c r="B51" s="50" t="s">
        <v>385</v>
      </c>
      <c r="C51" s="54" t="s">
        <v>1316</v>
      </c>
      <c r="D51" s="51">
        <v>44.5</v>
      </c>
      <c r="E51" s="8">
        <v>58</v>
      </c>
      <c r="F51" s="8">
        <v>0.77</v>
      </c>
      <c r="G51" s="8">
        <v>1.04</v>
      </c>
      <c r="H51" s="8">
        <v>31</v>
      </c>
      <c r="I51" s="8">
        <v>62</v>
      </c>
      <c r="J51" s="8">
        <v>4</v>
      </c>
      <c r="K51" s="8">
        <v>15</v>
      </c>
      <c r="L51" s="8">
        <v>36</v>
      </c>
      <c r="M51" s="8">
        <v>18.97</v>
      </c>
      <c r="N51" s="8">
        <v>62.07</v>
      </c>
      <c r="O51" s="8">
        <v>15.52</v>
      </c>
      <c r="P51" s="8">
        <v>1.72</v>
      </c>
      <c r="Q51" s="8">
        <v>1.72</v>
      </c>
    </row>
    <row r="52" spans="1:17" ht="14.1" customHeight="1" x14ac:dyDescent="0.25">
      <c r="A52" s="8" t="s">
        <v>1181</v>
      </c>
      <c r="B52" s="50" t="s">
        <v>396</v>
      </c>
      <c r="C52" s="54" t="s">
        <v>228</v>
      </c>
      <c r="D52" s="51">
        <v>62.8</v>
      </c>
      <c r="E52" s="8">
        <v>81</v>
      </c>
      <c r="F52" s="8">
        <v>0.78</v>
      </c>
      <c r="G52" s="8">
        <v>1.05</v>
      </c>
      <c r="H52" s="8">
        <v>28</v>
      </c>
      <c r="I52" s="8">
        <v>62</v>
      </c>
      <c r="J52" s="8">
        <v>4</v>
      </c>
      <c r="K52" s="8">
        <v>12</v>
      </c>
      <c r="L52" s="8">
        <v>36</v>
      </c>
      <c r="M52" s="8">
        <v>33.33</v>
      </c>
      <c r="N52" s="8">
        <v>41.98</v>
      </c>
      <c r="O52" s="8">
        <v>19.75</v>
      </c>
      <c r="P52" s="8">
        <v>3.7</v>
      </c>
      <c r="Q52" s="8">
        <v>1.23</v>
      </c>
    </row>
    <row r="53" spans="1:17" ht="14.1" customHeight="1" x14ac:dyDescent="0.25">
      <c r="A53" s="8" t="s">
        <v>1181</v>
      </c>
      <c r="B53" s="50" t="s">
        <v>402</v>
      </c>
      <c r="C53" s="54" t="s">
        <v>408</v>
      </c>
      <c r="D53" s="51">
        <v>20.5</v>
      </c>
      <c r="E53" s="8">
        <v>31</v>
      </c>
      <c r="F53" s="8">
        <v>0.66</v>
      </c>
      <c r="G53" s="8">
        <v>0.89</v>
      </c>
      <c r="H53" s="8">
        <v>54</v>
      </c>
      <c r="I53" s="8">
        <v>62</v>
      </c>
      <c r="J53" s="8">
        <v>4</v>
      </c>
      <c r="K53" s="8">
        <v>29</v>
      </c>
      <c r="L53" s="8">
        <v>36</v>
      </c>
      <c r="M53" s="8">
        <v>3.23</v>
      </c>
      <c r="N53" s="8">
        <v>54.84</v>
      </c>
      <c r="O53" s="8">
        <v>35.479999999999997</v>
      </c>
      <c r="P53" s="8">
        <v>6.45</v>
      </c>
      <c r="Q53" s="8">
        <v>0</v>
      </c>
    </row>
    <row r="54" spans="1:17" ht="14.1" customHeight="1" x14ac:dyDescent="0.25">
      <c r="A54" s="8" t="s">
        <v>1181</v>
      </c>
      <c r="B54" s="50" t="s">
        <v>411</v>
      </c>
      <c r="C54" s="54" t="s">
        <v>1317</v>
      </c>
      <c r="D54" s="51">
        <v>8</v>
      </c>
      <c r="E54" s="8">
        <v>11</v>
      </c>
      <c r="F54" s="8">
        <v>0.73</v>
      </c>
      <c r="G54" s="8">
        <v>0.98</v>
      </c>
      <c r="H54" s="8">
        <v>41</v>
      </c>
      <c r="I54" s="8">
        <v>62</v>
      </c>
      <c r="J54" s="8">
        <v>3</v>
      </c>
      <c r="K54" s="8">
        <v>20</v>
      </c>
      <c r="L54" s="8">
        <v>26</v>
      </c>
      <c r="M54" s="8">
        <v>18.18</v>
      </c>
      <c r="N54" s="8">
        <v>45.45</v>
      </c>
      <c r="O54" s="8">
        <v>36.36</v>
      </c>
      <c r="P54" s="8">
        <v>0</v>
      </c>
      <c r="Q54" s="8">
        <v>0</v>
      </c>
    </row>
    <row r="55" spans="1:17" ht="14.1" customHeight="1" x14ac:dyDescent="0.25">
      <c r="A55" s="8" t="s">
        <v>1180</v>
      </c>
      <c r="B55" s="50" t="s">
        <v>411</v>
      </c>
      <c r="C55" s="54" t="s">
        <v>1317</v>
      </c>
      <c r="D55" s="51">
        <v>12.5</v>
      </c>
      <c r="E55" s="8">
        <v>17</v>
      </c>
      <c r="F55" s="8">
        <v>0.74</v>
      </c>
      <c r="G55" s="8">
        <v>1.08</v>
      </c>
      <c r="H55" s="8">
        <v>13</v>
      </c>
      <c r="I55" s="8">
        <v>27</v>
      </c>
      <c r="J55" s="8">
        <v>3</v>
      </c>
      <c r="K55" s="8">
        <v>6</v>
      </c>
      <c r="L55" s="8">
        <v>8</v>
      </c>
      <c r="M55" s="8">
        <v>11.76</v>
      </c>
      <c r="N55" s="8">
        <v>58.82</v>
      </c>
      <c r="O55" s="8">
        <v>29.41</v>
      </c>
      <c r="P55" s="8">
        <v>0</v>
      </c>
      <c r="Q55" s="8">
        <v>0</v>
      </c>
    </row>
    <row r="56" spans="1:17" ht="14.1" customHeight="1" x14ac:dyDescent="0.25">
      <c r="A56" s="8" t="s">
        <v>1181</v>
      </c>
      <c r="B56" s="50" t="s">
        <v>411</v>
      </c>
      <c r="C56" s="54" t="s">
        <v>1318</v>
      </c>
      <c r="D56" s="51">
        <v>79.400000000000006</v>
      </c>
      <c r="E56" s="8">
        <v>115</v>
      </c>
      <c r="F56" s="8">
        <v>0.69</v>
      </c>
      <c r="G56" s="8">
        <v>0.93</v>
      </c>
      <c r="H56" s="8">
        <v>49</v>
      </c>
      <c r="I56" s="8">
        <v>62</v>
      </c>
      <c r="J56" s="8">
        <v>4</v>
      </c>
      <c r="K56" s="8">
        <v>26</v>
      </c>
      <c r="L56" s="8">
        <v>36</v>
      </c>
      <c r="M56" s="8">
        <v>10.43</v>
      </c>
      <c r="N56" s="8">
        <v>51.3</v>
      </c>
      <c r="O56" s="8">
        <v>33.04</v>
      </c>
      <c r="P56" s="8">
        <v>5.22</v>
      </c>
      <c r="Q56" s="8">
        <v>0</v>
      </c>
    </row>
    <row r="57" spans="1:17" ht="14.1" customHeight="1" x14ac:dyDescent="0.25">
      <c r="A57" s="8" t="s">
        <v>1181</v>
      </c>
      <c r="B57" s="50" t="s">
        <v>418</v>
      </c>
      <c r="C57" s="54" t="s">
        <v>1319</v>
      </c>
      <c r="D57" s="51">
        <v>9.1999999999999993</v>
      </c>
      <c r="E57" s="8">
        <v>11</v>
      </c>
      <c r="F57" s="8">
        <v>0.84</v>
      </c>
      <c r="G57" s="8">
        <v>1.1299999999999999</v>
      </c>
      <c r="H57" s="8">
        <v>11</v>
      </c>
      <c r="I57" s="8">
        <v>62</v>
      </c>
      <c r="J57" s="8">
        <v>3</v>
      </c>
      <c r="K57" s="8">
        <v>10</v>
      </c>
      <c r="L57" s="8">
        <v>26</v>
      </c>
      <c r="M57" s="8">
        <v>45.45</v>
      </c>
      <c r="N57" s="8">
        <v>36.36</v>
      </c>
      <c r="O57" s="8">
        <v>18.18</v>
      </c>
      <c r="P57" s="8">
        <v>0</v>
      </c>
      <c r="Q57" s="8">
        <v>0</v>
      </c>
    </row>
    <row r="58" spans="1:17" ht="14.1" customHeight="1" x14ac:dyDescent="0.25">
      <c r="A58" s="8" t="s">
        <v>1181</v>
      </c>
      <c r="B58" s="50" t="s">
        <v>424</v>
      </c>
      <c r="C58" s="54" t="s">
        <v>1321</v>
      </c>
      <c r="D58" s="51">
        <v>10.4</v>
      </c>
      <c r="E58" s="8">
        <v>12</v>
      </c>
      <c r="F58" s="8">
        <v>0.87</v>
      </c>
      <c r="G58" s="8">
        <v>1.17</v>
      </c>
      <c r="H58" s="8">
        <v>8</v>
      </c>
      <c r="I58" s="8">
        <v>62</v>
      </c>
      <c r="J58" s="8">
        <v>3</v>
      </c>
      <c r="K58" s="8">
        <v>7</v>
      </c>
      <c r="L58" s="8">
        <v>26</v>
      </c>
      <c r="M58" s="8">
        <v>33.33</v>
      </c>
      <c r="N58" s="8">
        <v>66.67</v>
      </c>
      <c r="O58" s="8">
        <v>0</v>
      </c>
      <c r="P58" s="8">
        <v>0</v>
      </c>
      <c r="Q58" s="8">
        <v>0</v>
      </c>
    </row>
    <row r="59" spans="1:17" ht="14.1" customHeight="1" x14ac:dyDescent="0.25">
      <c r="A59" s="8" t="s">
        <v>1181</v>
      </c>
      <c r="B59" s="50" t="s">
        <v>424</v>
      </c>
      <c r="C59" s="54" t="s">
        <v>1322</v>
      </c>
      <c r="D59" s="51">
        <v>104.3</v>
      </c>
      <c r="E59" s="8">
        <v>143</v>
      </c>
      <c r="F59" s="8">
        <v>0.73</v>
      </c>
      <c r="G59" s="8">
        <v>0.99</v>
      </c>
      <c r="H59" s="8">
        <v>39</v>
      </c>
      <c r="I59" s="8">
        <v>62</v>
      </c>
      <c r="J59" s="8">
        <v>4</v>
      </c>
      <c r="K59" s="8">
        <v>20</v>
      </c>
      <c r="L59" s="8">
        <v>36</v>
      </c>
      <c r="M59" s="8">
        <v>16.079999999999998</v>
      </c>
      <c r="N59" s="8">
        <v>51.75</v>
      </c>
      <c r="O59" s="8">
        <v>30.07</v>
      </c>
      <c r="P59" s="8">
        <v>2.1</v>
      </c>
      <c r="Q59" s="8">
        <v>0</v>
      </c>
    </row>
    <row r="60" spans="1:17" ht="14.1" customHeight="1" x14ac:dyDescent="0.25">
      <c r="A60" s="8" t="s">
        <v>1180</v>
      </c>
      <c r="B60" s="50" t="s">
        <v>424</v>
      </c>
      <c r="C60" s="54" t="s">
        <v>1322</v>
      </c>
      <c r="D60" s="51">
        <v>17.600000000000001</v>
      </c>
      <c r="E60" s="8">
        <v>24</v>
      </c>
      <c r="F60" s="8">
        <v>0.73</v>
      </c>
      <c r="G60" s="8">
        <v>1.07</v>
      </c>
      <c r="H60" s="8">
        <v>14</v>
      </c>
      <c r="I60" s="8">
        <v>27</v>
      </c>
      <c r="J60" s="8">
        <v>4</v>
      </c>
      <c r="K60" s="8">
        <v>8</v>
      </c>
      <c r="L60" s="8">
        <v>19</v>
      </c>
      <c r="M60" s="8">
        <v>16.670000000000002</v>
      </c>
      <c r="N60" s="8">
        <v>50</v>
      </c>
      <c r="O60" s="8">
        <v>33.33</v>
      </c>
      <c r="P60" s="8">
        <v>0</v>
      </c>
      <c r="Q60" s="8">
        <v>0</v>
      </c>
    </row>
    <row r="61" spans="1:17" ht="14.1" customHeight="1" x14ac:dyDescent="0.25">
      <c r="A61" s="8" t="s">
        <v>1181</v>
      </c>
      <c r="B61" s="50" t="s">
        <v>431</v>
      </c>
      <c r="C61" s="54" t="s">
        <v>307</v>
      </c>
      <c r="D61" s="51">
        <v>10.1</v>
      </c>
      <c r="E61" s="8">
        <v>12</v>
      </c>
      <c r="F61" s="8">
        <v>0.84</v>
      </c>
      <c r="G61" s="8">
        <v>1.1399999999999999</v>
      </c>
      <c r="H61" s="8">
        <v>10</v>
      </c>
      <c r="I61" s="8">
        <v>62</v>
      </c>
      <c r="J61" s="8">
        <v>3</v>
      </c>
      <c r="K61" s="8">
        <v>9</v>
      </c>
      <c r="L61" s="8">
        <v>26</v>
      </c>
      <c r="M61" s="8">
        <v>33.33</v>
      </c>
      <c r="N61" s="8">
        <v>58.33</v>
      </c>
      <c r="O61" s="8">
        <v>8.33</v>
      </c>
      <c r="P61" s="8">
        <v>0</v>
      </c>
      <c r="Q61" s="8">
        <v>0</v>
      </c>
    </row>
    <row r="62" spans="1:17" ht="14.1" customHeight="1" x14ac:dyDescent="0.25">
      <c r="A62" s="8" t="s">
        <v>1181</v>
      </c>
      <c r="B62" s="50" t="s">
        <v>431</v>
      </c>
      <c r="C62" s="54" t="s">
        <v>1297</v>
      </c>
      <c r="D62" s="51">
        <v>27.3</v>
      </c>
      <c r="E62" s="8">
        <v>46</v>
      </c>
      <c r="F62" s="8">
        <v>0.59</v>
      </c>
      <c r="G62" s="8">
        <v>0.8</v>
      </c>
      <c r="H62" s="8">
        <v>60</v>
      </c>
      <c r="I62" s="8">
        <v>62</v>
      </c>
      <c r="J62" s="8">
        <v>4</v>
      </c>
      <c r="K62" s="8">
        <v>35</v>
      </c>
      <c r="L62" s="8">
        <v>36</v>
      </c>
      <c r="M62" s="8">
        <v>2.17</v>
      </c>
      <c r="N62" s="8">
        <v>47.83</v>
      </c>
      <c r="O62" s="8">
        <v>32.61</v>
      </c>
      <c r="P62" s="8">
        <v>13.04</v>
      </c>
      <c r="Q62" s="8">
        <v>4.3499999999999996</v>
      </c>
    </row>
    <row r="63" spans="1:17" ht="14.1" customHeight="1" x14ac:dyDescent="0.25">
      <c r="A63" s="8" t="s">
        <v>1180</v>
      </c>
      <c r="B63" s="50" t="s">
        <v>431</v>
      </c>
      <c r="C63" s="54" t="s">
        <v>1297</v>
      </c>
      <c r="D63" s="51">
        <v>13.6</v>
      </c>
      <c r="E63" s="8">
        <v>25</v>
      </c>
      <c r="F63" s="8">
        <v>0.54</v>
      </c>
      <c r="G63" s="8">
        <v>0.8</v>
      </c>
      <c r="H63" s="8">
        <v>26</v>
      </c>
      <c r="I63" s="8">
        <v>27</v>
      </c>
      <c r="J63" s="8">
        <v>4</v>
      </c>
      <c r="K63" s="8">
        <v>18</v>
      </c>
      <c r="L63" s="8">
        <v>19</v>
      </c>
      <c r="M63" s="8">
        <v>16</v>
      </c>
      <c r="N63" s="8">
        <v>24</v>
      </c>
      <c r="O63" s="8">
        <v>32</v>
      </c>
      <c r="P63" s="8">
        <v>16</v>
      </c>
      <c r="Q63" s="8">
        <v>12</v>
      </c>
    </row>
    <row r="64" spans="1:17" ht="14.1" customHeight="1" x14ac:dyDescent="0.25">
      <c r="A64" s="8" t="s">
        <v>1181</v>
      </c>
      <c r="B64" s="50" t="s">
        <v>433</v>
      </c>
      <c r="C64" s="54" t="s">
        <v>1323</v>
      </c>
      <c r="D64" s="51">
        <v>32.6</v>
      </c>
      <c r="E64" s="8">
        <v>40</v>
      </c>
      <c r="F64" s="8">
        <v>0.82</v>
      </c>
      <c r="G64" s="8">
        <v>1.1000000000000001</v>
      </c>
      <c r="H64" s="8">
        <v>17</v>
      </c>
      <c r="I64" s="8">
        <v>62</v>
      </c>
      <c r="J64" s="8">
        <v>4</v>
      </c>
      <c r="K64" s="8">
        <v>4</v>
      </c>
      <c r="L64" s="8">
        <v>36</v>
      </c>
      <c r="M64" s="8">
        <v>37.5</v>
      </c>
      <c r="N64" s="8">
        <v>42.5</v>
      </c>
      <c r="O64" s="8">
        <v>20</v>
      </c>
      <c r="P64" s="8">
        <v>0</v>
      </c>
      <c r="Q64" s="8">
        <v>0</v>
      </c>
    </row>
    <row r="65" spans="1:17" ht="14.1" customHeight="1" x14ac:dyDescent="0.25">
      <c r="A65" s="8" t="s">
        <v>1181</v>
      </c>
      <c r="B65" s="50" t="s">
        <v>436</v>
      </c>
      <c r="C65" s="54" t="s">
        <v>1324</v>
      </c>
      <c r="D65" s="51">
        <v>49.3</v>
      </c>
      <c r="E65" s="8">
        <v>59</v>
      </c>
      <c r="F65" s="8">
        <v>0.84</v>
      </c>
      <c r="G65" s="8">
        <v>1.1299999999999999</v>
      </c>
      <c r="H65" s="8">
        <v>11</v>
      </c>
      <c r="I65" s="8">
        <v>62</v>
      </c>
      <c r="J65" s="8">
        <v>4</v>
      </c>
      <c r="K65" s="8">
        <v>2</v>
      </c>
      <c r="L65" s="8">
        <v>36</v>
      </c>
      <c r="M65" s="8">
        <v>35.590000000000003</v>
      </c>
      <c r="N65" s="8">
        <v>54.24</v>
      </c>
      <c r="O65" s="8">
        <v>8.4700000000000006</v>
      </c>
      <c r="P65" s="8">
        <v>1.69</v>
      </c>
      <c r="Q65" s="8">
        <v>0</v>
      </c>
    </row>
    <row r="66" spans="1:17" ht="14.1" customHeight="1" x14ac:dyDescent="0.25">
      <c r="A66" s="8" t="s">
        <v>1181</v>
      </c>
      <c r="B66" s="50" t="s">
        <v>438</v>
      </c>
      <c r="C66" s="54" t="s">
        <v>1325</v>
      </c>
      <c r="D66" s="51">
        <v>43.5</v>
      </c>
      <c r="E66" s="8">
        <v>69</v>
      </c>
      <c r="F66" s="8">
        <v>0.63</v>
      </c>
      <c r="G66" s="8">
        <v>0.85</v>
      </c>
      <c r="H66" s="8">
        <v>57</v>
      </c>
      <c r="I66" s="8">
        <v>62</v>
      </c>
      <c r="J66" s="8">
        <v>4</v>
      </c>
      <c r="K66" s="8">
        <v>32</v>
      </c>
      <c r="L66" s="8">
        <v>36</v>
      </c>
      <c r="M66" s="8">
        <v>8.6999999999999993</v>
      </c>
      <c r="N66" s="8">
        <v>37.68</v>
      </c>
      <c r="O66" s="8">
        <v>44.93</v>
      </c>
      <c r="P66" s="8">
        <v>8.6999999999999993</v>
      </c>
      <c r="Q66" s="8">
        <v>0</v>
      </c>
    </row>
    <row r="67" spans="1:17" ht="14.1" customHeight="1" x14ac:dyDescent="0.25">
      <c r="A67" s="8" t="s">
        <v>1180</v>
      </c>
      <c r="B67" s="50" t="s">
        <v>438</v>
      </c>
      <c r="C67" s="54" t="s">
        <v>1325</v>
      </c>
      <c r="D67" s="51">
        <v>16.899999999999999</v>
      </c>
      <c r="E67" s="8">
        <v>29</v>
      </c>
      <c r="F67" s="8">
        <v>0.57999999999999996</v>
      </c>
      <c r="G67" s="8">
        <v>0.85</v>
      </c>
      <c r="H67" s="8">
        <v>23</v>
      </c>
      <c r="I67" s="8">
        <v>27</v>
      </c>
      <c r="J67" s="8">
        <v>4</v>
      </c>
      <c r="K67" s="8">
        <v>15</v>
      </c>
      <c r="L67" s="8">
        <v>19</v>
      </c>
      <c r="M67" s="8">
        <v>10.34</v>
      </c>
      <c r="N67" s="8">
        <v>27.59</v>
      </c>
      <c r="O67" s="8">
        <v>44.83</v>
      </c>
      <c r="P67" s="8">
        <v>17.239999999999998</v>
      </c>
      <c r="Q67" s="8">
        <v>0</v>
      </c>
    </row>
    <row r="68" spans="1:17" ht="14.1" customHeight="1" x14ac:dyDescent="0.25">
      <c r="A68" s="8" t="s">
        <v>1180</v>
      </c>
      <c r="B68" s="50" t="s">
        <v>439</v>
      </c>
      <c r="C68" s="54" t="s">
        <v>1326</v>
      </c>
      <c r="D68" s="51">
        <v>13.9</v>
      </c>
      <c r="E68" s="8">
        <v>21</v>
      </c>
      <c r="F68" s="8">
        <v>0.66</v>
      </c>
      <c r="G68" s="8">
        <v>0.97</v>
      </c>
      <c r="H68" s="8">
        <v>19</v>
      </c>
      <c r="I68" s="8">
        <v>27</v>
      </c>
      <c r="J68" s="8">
        <v>4</v>
      </c>
      <c r="K68" s="8">
        <v>11</v>
      </c>
      <c r="L68" s="8">
        <v>19</v>
      </c>
      <c r="M68" s="8">
        <v>9.52</v>
      </c>
      <c r="N68" s="8">
        <v>42.86</v>
      </c>
      <c r="O68" s="8">
        <v>42.86</v>
      </c>
      <c r="P68" s="8">
        <v>4.76</v>
      </c>
      <c r="Q68" s="8">
        <v>0</v>
      </c>
    </row>
    <row r="69" spans="1:17" ht="14.1" customHeight="1" x14ac:dyDescent="0.25">
      <c r="A69" s="8" t="s">
        <v>1180</v>
      </c>
      <c r="B69" s="50" t="s">
        <v>441</v>
      </c>
      <c r="C69" s="54" t="s">
        <v>1327</v>
      </c>
      <c r="D69" s="51">
        <v>39.299999999999997</v>
      </c>
      <c r="E69" s="8">
        <v>54</v>
      </c>
      <c r="F69" s="8">
        <v>0.73</v>
      </c>
      <c r="G69" s="8">
        <v>1.07</v>
      </c>
      <c r="H69" s="8">
        <v>14</v>
      </c>
      <c r="I69" s="8">
        <v>27</v>
      </c>
      <c r="J69" s="8">
        <v>4</v>
      </c>
      <c r="K69" s="8">
        <v>8</v>
      </c>
      <c r="L69" s="8">
        <v>19</v>
      </c>
      <c r="M69" s="8">
        <v>22.22</v>
      </c>
      <c r="N69" s="8">
        <v>42.59</v>
      </c>
      <c r="O69" s="8">
        <v>31.48</v>
      </c>
      <c r="P69" s="8">
        <v>3.7</v>
      </c>
      <c r="Q69" s="8">
        <v>0</v>
      </c>
    </row>
    <row r="70" spans="1:17" ht="14.1" customHeight="1" x14ac:dyDescent="0.25">
      <c r="A70" s="8" t="s">
        <v>1181</v>
      </c>
      <c r="B70" s="50" t="s">
        <v>441</v>
      </c>
      <c r="C70" s="54" t="s">
        <v>1327</v>
      </c>
      <c r="D70" s="51">
        <v>8.9</v>
      </c>
      <c r="E70" s="8">
        <v>12</v>
      </c>
      <c r="F70" s="8">
        <v>0.74</v>
      </c>
      <c r="G70" s="8">
        <v>1</v>
      </c>
      <c r="H70" s="8">
        <v>35</v>
      </c>
      <c r="I70" s="8">
        <v>62</v>
      </c>
      <c r="J70" s="8">
        <v>3</v>
      </c>
      <c r="K70" s="8">
        <v>17</v>
      </c>
      <c r="L70" s="8">
        <v>26</v>
      </c>
      <c r="M70" s="8">
        <v>8.33</v>
      </c>
      <c r="N70" s="8">
        <v>66.67</v>
      </c>
      <c r="O70" s="8">
        <v>25</v>
      </c>
      <c r="P70" s="8">
        <v>0</v>
      </c>
      <c r="Q70" s="8">
        <v>0</v>
      </c>
    </row>
    <row r="71" spans="1:17" ht="14.1" customHeight="1" x14ac:dyDescent="0.25">
      <c r="A71" s="8" t="s">
        <v>1181</v>
      </c>
      <c r="B71" s="50" t="s">
        <v>441</v>
      </c>
      <c r="C71" s="54" t="s">
        <v>1324</v>
      </c>
      <c r="D71" s="51">
        <v>59.4</v>
      </c>
      <c r="E71" s="8">
        <v>75</v>
      </c>
      <c r="F71" s="8">
        <v>0.79</v>
      </c>
      <c r="G71" s="8">
        <v>1.07</v>
      </c>
      <c r="H71" s="8">
        <v>22</v>
      </c>
      <c r="I71" s="8">
        <v>62</v>
      </c>
      <c r="J71" s="8">
        <v>4</v>
      </c>
      <c r="K71" s="8">
        <v>7</v>
      </c>
      <c r="L71" s="8">
        <v>36</v>
      </c>
      <c r="M71" s="8">
        <v>28</v>
      </c>
      <c r="N71" s="8">
        <v>50.67</v>
      </c>
      <c r="O71" s="8">
        <v>21.33</v>
      </c>
      <c r="P71" s="8">
        <v>0</v>
      </c>
      <c r="Q71" s="8">
        <v>0</v>
      </c>
    </row>
    <row r="72" spans="1:17" ht="14.1" customHeight="1" x14ac:dyDescent="0.25">
      <c r="A72" s="8" t="s">
        <v>1181</v>
      </c>
      <c r="B72" s="50" t="s">
        <v>444</v>
      </c>
      <c r="C72" s="54" t="s">
        <v>445</v>
      </c>
      <c r="D72" s="51">
        <v>15.1</v>
      </c>
      <c r="E72" s="8">
        <v>16</v>
      </c>
      <c r="F72" s="8">
        <v>0.94</v>
      </c>
      <c r="G72" s="8">
        <v>1.28</v>
      </c>
      <c r="H72" s="8">
        <v>4</v>
      </c>
      <c r="I72" s="8">
        <v>62</v>
      </c>
      <c r="J72" s="8">
        <v>3</v>
      </c>
      <c r="K72" s="8">
        <v>3</v>
      </c>
      <c r="L72" s="8">
        <v>26</v>
      </c>
      <c r="M72" s="8">
        <v>81.25</v>
      </c>
      <c r="N72" s="8">
        <v>12.5</v>
      </c>
      <c r="O72" s="8">
        <v>6.25</v>
      </c>
      <c r="P72" s="8">
        <v>0</v>
      </c>
      <c r="Q72" s="8">
        <v>0</v>
      </c>
    </row>
    <row r="73" spans="1:17" ht="14.1" customHeight="1" x14ac:dyDescent="0.25">
      <c r="A73" s="8" t="s">
        <v>1180</v>
      </c>
      <c r="B73" s="50" t="s">
        <v>457</v>
      </c>
      <c r="C73" s="54" t="s">
        <v>20</v>
      </c>
      <c r="D73" s="51">
        <v>41.3</v>
      </c>
      <c r="E73" s="8">
        <v>55</v>
      </c>
      <c r="F73" s="8">
        <v>0.75</v>
      </c>
      <c r="G73" s="8">
        <v>1.1000000000000001</v>
      </c>
      <c r="H73" s="8">
        <v>12</v>
      </c>
      <c r="I73" s="8">
        <v>27</v>
      </c>
      <c r="J73" s="8">
        <v>4</v>
      </c>
      <c r="K73" s="8">
        <v>7</v>
      </c>
      <c r="L73" s="8">
        <v>19</v>
      </c>
      <c r="M73" s="8">
        <v>32.729999999999997</v>
      </c>
      <c r="N73" s="8">
        <v>32.729999999999997</v>
      </c>
      <c r="O73" s="8">
        <v>30.91</v>
      </c>
      <c r="P73" s="8">
        <v>3.64</v>
      </c>
      <c r="Q73" s="8">
        <v>0</v>
      </c>
    </row>
    <row r="74" spans="1:17" ht="14.1" customHeight="1" x14ac:dyDescent="0.25">
      <c r="A74" s="8" t="s">
        <v>1181</v>
      </c>
      <c r="B74" s="50" t="s">
        <v>457</v>
      </c>
      <c r="C74" s="54" t="s">
        <v>1328</v>
      </c>
      <c r="D74" s="51">
        <v>14.2</v>
      </c>
      <c r="E74" s="8">
        <v>16</v>
      </c>
      <c r="F74" s="8">
        <v>0.89</v>
      </c>
      <c r="G74" s="8">
        <v>1.2</v>
      </c>
      <c r="H74" s="8">
        <v>7</v>
      </c>
      <c r="I74" s="8">
        <v>62</v>
      </c>
      <c r="J74" s="8">
        <v>3</v>
      </c>
      <c r="K74" s="8">
        <v>6</v>
      </c>
      <c r="L74" s="8">
        <v>26</v>
      </c>
      <c r="M74" s="8">
        <v>43.75</v>
      </c>
      <c r="N74" s="8">
        <v>56.25</v>
      </c>
      <c r="O74" s="8">
        <v>0</v>
      </c>
      <c r="P74" s="8">
        <v>0</v>
      </c>
      <c r="Q74" s="8">
        <v>0</v>
      </c>
    </row>
    <row r="75" spans="1:17" ht="14.1" customHeight="1" x14ac:dyDescent="0.25">
      <c r="A75" s="8" t="s">
        <v>1181</v>
      </c>
      <c r="B75" s="50" t="s">
        <v>457</v>
      </c>
      <c r="C75" s="54" t="s">
        <v>228</v>
      </c>
      <c r="D75" s="51">
        <v>75.3</v>
      </c>
      <c r="E75" s="8">
        <v>95</v>
      </c>
      <c r="F75" s="8">
        <v>0.79</v>
      </c>
      <c r="G75" s="8">
        <v>1.07</v>
      </c>
      <c r="H75" s="8">
        <v>22</v>
      </c>
      <c r="I75" s="8">
        <v>62</v>
      </c>
      <c r="J75" s="8">
        <v>4</v>
      </c>
      <c r="K75" s="8">
        <v>7</v>
      </c>
      <c r="L75" s="8">
        <v>36</v>
      </c>
      <c r="M75" s="8">
        <v>23.16</v>
      </c>
      <c r="N75" s="8">
        <v>58.95</v>
      </c>
      <c r="O75" s="8">
        <v>17.89</v>
      </c>
      <c r="P75" s="8">
        <v>0</v>
      </c>
      <c r="Q75" s="8">
        <v>0</v>
      </c>
    </row>
    <row r="76" spans="1:17" ht="14.1" customHeight="1" x14ac:dyDescent="0.25">
      <c r="A76" s="8" t="s">
        <v>1181</v>
      </c>
      <c r="B76" s="50" t="s">
        <v>457</v>
      </c>
      <c r="C76" s="54" t="s">
        <v>1329</v>
      </c>
      <c r="D76" s="51">
        <v>34</v>
      </c>
      <c r="E76" s="8">
        <v>46</v>
      </c>
      <c r="F76" s="8">
        <v>0.74</v>
      </c>
      <c r="G76" s="8">
        <v>1</v>
      </c>
      <c r="H76" s="8">
        <v>35</v>
      </c>
      <c r="I76" s="8">
        <v>62</v>
      </c>
      <c r="J76" s="8">
        <v>4</v>
      </c>
      <c r="K76" s="8">
        <v>19</v>
      </c>
      <c r="L76" s="8">
        <v>36</v>
      </c>
      <c r="M76" s="8">
        <v>15.22</v>
      </c>
      <c r="N76" s="8">
        <v>54.35</v>
      </c>
      <c r="O76" s="8">
        <v>30.43</v>
      </c>
      <c r="P76" s="8">
        <v>0</v>
      </c>
      <c r="Q76" s="8">
        <v>0</v>
      </c>
    </row>
    <row r="77" spans="1:17" ht="14.1" customHeight="1" x14ac:dyDescent="0.25">
      <c r="A77" s="8" t="s">
        <v>1181</v>
      </c>
      <c r="B77" s="50" t="s">
        <v>470</v>
      </c>
      <c r="C77" s="54" t="s">
        <v>1330</v>
      </c>
      <c r="D77" s="51">
        <v>10.4</v>
      </c>
      <c r="E77" s="8">
        <v>11</v>
      </c>
      <c r="F77" s="8">
        <v>0.95</v>
      </c>
      <c r="G77" s="8">
        <v>1.28</v>
      </c>
      <c r="H77" s="8">
        <v>4</v>
      </c>
      <c r="I77" s="8">
        <v>62</v>
      </c>
      <c r="J77" s="8">
        <v>3</v>
      </c>
      <c r="K77" s="8">
        <v>3</v>
      </c>
      <c r="L77" s="8">
        <v>26</v>
      </c>
      <c r="M77" s="8">
        <v>72.73</v>
      </c>
      <c r="N77" s="8">
        <v>27.27</v>
      </c>
      <c r="O77" s="8">
        <v>0</v>
      </c>
      <c r="P77" s="8">
        <v>0</v>
      </c>
      <c r="Q77" s="8">
        <v>0</v>
      </c>
    </row>
    <row r="78" spans="1:17" ht="14.1" customHeight="1" x14ac:dyDescent="0.25">
      <c r="A78" s="8" t="s">
        <v>1180</v>
      </c>
      <c r="B78" s="50" t="s">
        <v>470</v>
      </c>
      <c r="C78" s="54" t="s">
        <v>1331</v>
      </c>
      <c r="D78" s="51">
        <v>10</v>
      </c>
      <c r="E78" s="8">
        <v>21</v>
      </c>
      <c r="F78" s="8">
        <v>0.48</v>
      </c>
      <c r="G78" s="8">
        <v>0.7</v>
      </c>
      <c r="H78" s="8">
        <v>27</v>
      </c>
      <c r="I78" s="8">
        <v>27</v>
      </c>
      <c r="J78" s="8">
        <v>4</v>
      </c>
      <c r="K78" s="8">
        <v>19</v>
      </c>
      <c r="L78" s="8">
        <v>19</v>
      </c>
      <c r="M78" s="8">
        <v>0</v>
      </c>
      <c r="N78" s="8">
        <v>28.57</v>
      </c>
      <c r="O78" s="8">
        <v>38.1</v>
      </c>
      <c r="P78" s="8">
        <v>28.57</v>
      </c>
      <c r="Q78" s="8">
        <v>4.76</v>
      </c>
    </row>
    <row r="79" spans="1:17" ht="14.1" customHeight="1" x14ac:dyDescent="0.25">
      <c r="A79" s="8" t="s">
        <v>1181</v>
      </c>
      <c r="B79" s="50" t="s">
        <v>470</v>
      </c>
      <c r="C79" s="54" t="s">
        <v>228</v>
      </c>
      <c r="D79" s="51">
        <v>93.9</v>
      </c>
      <c r="E79" s="8">
        <v>118</v>
      </c>
      <c r="F79" s="8">
        <v>0.8</v>
      </c>
      <c r="G79" s="8">
        <v>1.08</v>
      </c>
      <c r="H79" s="8">
        <v>21</v>
      </c>
      <c r="I79" s="8">
        <v>62</v>
      </c>
      <c r="J79" s="8">
        <v>4</v>
      </c>
      <c r="K79" s="8">
        <v>6</v>
      </c>
      <c r="L79" s="8">
        <v>36</v>
      </c>
      <c r="M79" s="8">
        <v>37.29</v>
      </c>
      <c r="N79" s="8">
        <v>38.14</v>
      </c>
      <c r="O79" s="8">
        <v>22.88</v>
      </c>
      <c r="P79" s="8">
        <v>1.69</v>
      </c>
      <c r="Q79" s="8">
        <v>0</v>
      </c>
    </row>
    <row r="80" spans="1:17" ht="14.1" customHeight="1" x14ac:dyDescent="0.25">
      <c r="A80" s="8" t="s">
        <v>1181</v>
      </c>
      <c r="B80" s="50" t="s">
        <v>473</v>
      </c>
      <c r="C80" s="54" t="s">
        <v>1332</v>
      </c>
      <c r="D80" s="51">
        <v>21.9</v>
      </c>
      <c r="E80" s="8">
        <v>28</v>
      </c>
      <c r="F80" s="8">
        <v>0.78</v>
      </c>
      <c r="G80" s="8">
        <v>1.06</v>
      </c>
      <c r="H80" s="8">
        <v>27</v>
      </c>
      <c r="I80" s="8">
        <v>62</v>
      </c>
      <c r="J80" s="8">
        <v>4</v>
      </c>
      <c r="K80" s="8">
        <v>11</v>
      </c>
      <c r="L80" s="8">
        <v>36</v>
      </c>
      <c r="M80" s="8">
        <v>28.57</v>
      </c>
      <c r="N80" s="8">
        <v>46.43</v>
      </c>
      <c r="O80" s="8">
        <v>25</v>
      </c>
      <c r="P80" s="8">
        <v>0</v>
      </c>
      <c r="Q80" s="8">
        <v>0</v>
      </c>
    </row>
    <row r="81" spans="1:17" ht="14.1" customHeight="1" x14ac:dyDescent="0.25">
      <c r="A81" s="8" t="s">
        <v>1181</v>
      </c>
      <c r="B81" s="50" t="s">
        <v>481</v>
      </c>
      <c r="C81" s="54" t="s">
        <v>1333</v>
      </c>
      <c r="D81" s="51">
        <v>8.1</v>
      </c>
      <c r="E81" s="8">
        <v>12</v>
      </c>
      <c r="F81" s="8">
        <v>0.68</v>
      </c>
      <c r="G81" s="8">
        <v>0.91</v>
      </c>
      <c r="H81" s="8">
        <v>50</v>
      </c>
      <c r="I81" s="8">
        <v>62</v>
      </c>
      <c r="J81" s="8">
        <v>3</v>
      </c>
      <c r="K81" s="8">
        <v>24</v>
      </c>
      <c r="L81" s="8">
        <v>26</v>
      </c>
      <c r="M81" s="8">
        <v>0</v>
      </c>
      <c r="N81" s="8">
        <v>66.67</v>
      </c>
      <c r="O81" s="8">
        <v>25</v>
      </c>
      <c r="P81" s="8">
        <v>8.33</v>
      </c>
      <c r="Q81" s="8">
        <v>0</v>
      </c>
    </row>
    <row r="82" spans="1:17" ht="14.1" customHeight="1" x14ac:dyDescent="0.25">
      <c r="A82" s="8" t="s">
        <v>1181</v>
      </c>
      <c r="B82" s="50" t="s">
        <v>481</v>
      </c>
      <c r="C82" s="54" t="s">
        <v>1334</v>
      </c>
      <c r="D82" s="51">
        <v>34</v>
      </c>
      <c r="E82" s="8">
        <v>44</v>
      </c>
      <c r="F82" s="8">
        <v>0.77</v>
      </c>
      <c r="G82" s="8">
        <v>1.05</v>
      </c>
      <c r="H82" s="8">
        <v>28</v>
      </c>
      <c r="I82" s="8">
        <v>62</v>
      </c>
      <c r="J82" s="8">
        <v>4</v>
      </c>
      <c r="K82" s="8">
        <v>12</v>
      </c>
      <c r="L82" s="8">
        <v>36</v>
      </c>
      <c r="M82" s="8">
        <v>20.45</v>
      </c>
      <c r="N82" s="8">
        <v>56.82</v>
      </c>
      <c r="O82" s="8">
        <v>22.73</v>
      </c>
      <c r="P82" s="8">
        <v>0</v>
      </c>
      <c r="Q82" s="8">
        <v>0</v>
      </c>
    </row>
    <row r="83" spans="1:17" ht="14.1" customHeight="1" x14ac:dyDescent="0.25">
      <c r="A83" s="8" t="s">
        <v>1180</v>
      </c>
      <c r="B83" s="50" t="s">
        <v>484</v>
      </c>
      <c r="C83" s="54" t="s">
        <v>20</v>
      </c>
      <c r="D83" s="51">
        <v>47.3</v>
      </c>
      <c r="E83" s="8">
        <v>59</v>
      </c>
      <c r="F83" s="8">
        <v>0.8</v>
      </c>
      <c r="G83" s="8">
        <v>1.17</v>
      </c>
      <c r="H83" s="8">
        <v>4</v>
      </c>
      <c r="I83" s="8">
        <v>27</v>
      </c>
      <c r="J83" s="8">
        <v>4</v>
      </c>
      <c r="K83" s="8">
        <v>2</v>
      </c>
      <c r="L83" s="8">
        <v>19</v>
      </c>
      <c r="M83" s="8">
        <v>28.81</v>
      </c>
      <c r="N83" s="8">
        <v>52.54</v>
      </c>
      <c r="O83" s="8">
        <v>18.64</v>
      </c>
      <c r="P83" s="8">
        <v>0</v>
      </c>
      <c r="Q83" s="8">
        <v>0</v>
      </c>
    </row>
    <row r="84" spans="1:17" ht="14.1" customHeight="1" x14ac:dyDescent="0.25">
      <c r="A84" s="8" t="s">
        <v>1181</v>
      </c>
      <c r="B84" s="50" t="s">
        <v>484</v>
      </c>
      <c r="C84" s="54" t="s">
        <v>228</v>
      </c>
      <c r="D84" s="51">
        <v>37.9</v>
      </c>
      <c r="E84" s="8">
        <v>53</v>
      </c>
      <c r="F84" s="8">
        <v>0.72</v>
      </c>
      <c r="G84" s="8">
        <v>0.97</v>
      </c>
      <c r="H84" s="8">
        <v>44</v>
      </c>
      <c r="I84" s="8">
        <v>62</v>
      </c>
      <c r="J84" s="8">
        <v>4</v>
      </c>
      <c r="K84" s="8">
        <v>22</v>
      </c>
      <c r="L84" s="8">
        <v>36</v>
      </c>
      <c r="M84" s="8">
        <v>16.98</v>
      </c>
      <c r="N84" s="8">
        <v>47.17</v>
      </c>
      <c r="O84" s="8">
        <v>32.08</v>
      </c>
      <c r="P84" s="8">
        <v>3.77</v>
      </c>
      <c r="Q84" s="8">
        <v>0</v>
      </c>
    </row>
    <row r="85" spans="1:17" ht="14.1" customHeight="1" x14ac:dyDescent="0.25">
      <c r="A85" s="8" t="s">
        <v>1180</v>
      </c>
      <c r="B85" s="50" t="s">
        <v>484</v>
      </c>
      <c r="C85" s="54" t="s">
        <v>1336</v>
      </c>
      <c r="D85" s="51">
        <v>16</v>
      </c>
      <c r="E85" s="8">
        <v>19</v>
      </c>
      <c r="F85" s="8">
        <v>0.84</v>
      </c>
      <c r="G85" s="8">
        <v>1.23</v>
      </c>
      <c r="H85" s="8">
        <v>1</v>
      </c>
      <c r="I85" s="8">
        <v>27</v>
      </c>
      <c r="J85" s="8">
        <v>3</v>
      </c>
      <c r="K85" s="8">
        <v>1</v>
      </c>
      <c r="L85" s="8">
        <v>8</v>
      </c>
      <c r="M85" s="8">
        <v>52.63</v>
      </c>
      <c r="N85" s="8">
        <v>36.840000000000003</v>
      </c>
      <c r="O85" s="8">
        <v>0</v>
      </c>
      <c r="P85" s="8">
        <v>10.53</v>
      </c>
      <c r="Q85" s="8">
        <v>0</v>
      </c>
    </row>
    <row r="86" spans="1:17" ht="14.1" customHeight="1" x14ac:dyDescent="0.25">
      <c r="A86" s="8" t="s">
        <v>1181</v>
      </c>
      <c r="B86" s="50" t="s">
        <v>491</v>
      </c>
      <c r="C86" s="54" t="s">
        <v>307</v>
      </c>
      <c r="D86" s="51">
        <v>9.6</v>
      </c>
      <c r="E86" s="8">
        <v>13</v>
      </c>
      <c r="F86" s="8">
        <v>0.74</v>
      </c>
      <c r="G86" s="8">
        <v>1</v>
      </c>
      <c r="H86" s="8">
        <v>35</v>
      </c>
      <c r="I86" s="8">
        <v>62</v>
      </c>
      <c r="J86" s="8">
        <v>3</v>
      </c>
      <c r="K86" s="8">
        <v>17</v>
      </c>
      <c r="L86" s="8">
        <v>26</v>
      </c>
      <c r="M86" s="8">
        <v>15.38</v>
      </c>
      <c r="N86" s="8">
        <v>53.85</v>
      </c>
      <c r="O86" s="8">
        <v>30.77</v>
      </c>
      <c r="P86" s="8">
        <v>0</v>
      </c>
      <c r="Q86" s="8">
        <v>0</v>
      </c>
    </row>
    <row r="87" spans="1:17" ht="14.1" customHeight="1" x14ac:dyDescent="0.25">
      <c r="A87" s="8" t="s">
        <v>1181</v>
      </c>
      <c r="B87" s="50" t="s">
        <v>496</v>
      </c>
      <c r="C87" s="54" t="s">
        <v>1337</v>
      </c>
      <c r="D87" s="51">
        <v>11.6</v>
      </c>
      <c r="E87" s="8">
        <v>14</v>
      </c>
      <c r="F87" s="8">
        <v>0.83</v>
      </c>
      <c r="G87" s="8">
        <v>1.1200000000000001</v>
      </c>
      <c r="H87" s="8">
        <v>13</v>
      </c>
      <c r="I87" s="8">
        <v>62</v>
      </c>
      <c r="J87" s="8">
        <v>3</v>
      </c>
      <c r="K87" s="8">
        <v>11</v>
      </c>
      <c r="L87" s="8">
        <v>26</v>
      </c>
      <c r="M87" s="8">
        <v>35.71</v>
      </c>
      <c r="N87" s="8">
        <v>50</v>
      </c>
      <c r="O87" s="8">
        <v>14.29</v>
      </c>
      <c r="P87" s="8">
        <v>0</v>
      </c>
      <c r="Q87" s="8">
        <v>0</v>
      </c>
    </row>
    <row r="88" spans="1:17" ht="14.1" customHeight="1" x14ac:dyDescent="0.25">
      <c r="A88" s="8" t="s">
        <v>1180</v>
      </c>
      <c r="B88" s="50" t="s">
        <v>501</v>
      </c>
      <c r="C88" s="54" t="s">
        <v>20</v>
      </c>
      <c r="D88" s="51">
        <v>62.1</v>
      </c>
      <c r="E88" s="8">
        <v>100</v>
      </c>
      <c r="F88" s="8">
        <v>0.62</v>
      </c>
      <c r="G88" s="8">
        <v>0.91</v>
      </c>
      <c r="H88" s="8">
        <v>21</v>
      </c>
      <c r="I88" s="8">
        <v>27</v>
      </c>
      <c r="J88" s="8">
        <v>4</v>
      </c>
      <c r="K88" s="8">
        <v>13</v>
      </c>
      <c r="L88" s="8">
        <v>19</v>
      </c>
      <c r="M88" s="8">
        <v>15</v>
      </c>
      <c r="N88" s="8">
        <v>32</v>
      </c>
      <c r="O88" s="8">
        <v>37</v>
      </c>
      <c r="P88" s="8">
        <v>15</v>
      </c>
      <c r="Q88" s="8">
        <v>1</v>
      </c>
    </row>
    <row r="89" spans="1:17" ht="14.1" customHeight="1" x14ac:dyDescent="0.25">
      <c r="A89" s="8" t="s">
        <v>1181</v>
      </c>
      <c r="B89" s="50" t="s">
        <v>501</v>
      </c>
      <c r="C89" s="54" t="s">
        <v>1338</v>
      </c>
      <c r="D89" s="51">
        <v>60.4</v>
      </c>
      <c r="E89" s="8">
        <v>84</v>
      </c>
      <c r="F89" s="8">
        <v>0.72</v>
      </c>
      <c r="G89" s="8">
        <v>0.97</v>
      </c>
      <c r="H89" s="8">
        <v>44</v>
      </c>
      <c r="I89" s="8">
        <v>62</v>
      </c>
      <c r="J89" s="8">
        <v>4</v>
      </c>
      <c r="K89" s="8">
        <v>22</v>
      </c>
      <c r="L89" s="8">
        <v>36</v>
      </c>
      <c r="M89" s="8">
        <v>30.95</v>
      </c>
      <c r="N89" s="8">
        <v>33.33</v>
      </c>
      <c r="O89" s="8">
        <v>26.19</v>
      </c>
      <c r="P89" s="8">
        <v>5.95</v>
      </c>
      <c r="Q89" s="8">
        <v>3.57</v>
      </c>
    </row>
    <row r="90" spans="1:17" ht="14.1" customHeight="1" x14ac:dyDescent="0.25">
      <c r="A90" s="8" t="s">
        <v>1181</v>
      </c>
      <c r="B90" s="50" t="s">
        <v>508</v>
      </c>
      <c r="C90" s="54" t="s">
        <v>1339</v>
      </c>
      <c r="D90" s="51">
        <v>56.7</v>
      </c>
      <c r="E90" s="8">
        <v>70</v>
      </c>
      <c r="F90" s="8">
        <v>0.81</v>
      </c>
      <c r="G90" s="8">
        <v>1.1000000000000001</v>
      </c>
      <c r="H90" s="8">
        <v>17</v>
      </c>
      <c r="I90" s="8">
        <v>62</v>
      </c>
      <c r="J90" s="8">
        <v>4</v>
      </c>
      <c r="K90" s="8">
        <v>4</v>
      </c>
      <c r="L90" s="8">
        <v>36</v>
      </c>
      <c r="M90" s="8">
        <v>28.57</v>
      </c>
      <c r="N90" s="8">
        <v>57.14</v>
      </c>
      <c r="O90" s="8">
        <v>12.86</v>
      </c>
      <c r="P90" s="8">
        <v>1.43</v>
      </c>
      <c r="Q90" s="8">
        <v>0</v>
      </c>
    </row>
    <row r="91" spans="1:17" ht="14.1" customHeight="1" x14ac:dyDescent="0.25">
      <c r="A91" s="8" t="s">
        <v>1181</v>
      </c>
      <c r="B91" s="50" t="s">
        <v>515</v>
      </c>
      <c r="C91" s="54" t="s">
        <v>228</v>
      </c>
      <c r="D91" s="51">
        <v>33.4</v>
      </c>
      <c r="E91" s="8">
        <v>44</v>
      </c>
      <c r="F91" s="8">
        <v>0.76</v>
      </c>
      <c r="G91" s="8">
        <v>1.03</v>
      </c>
      <c r="H91" s="8">
        <v>33</v>
      </c>
      <c r="I91" s="8">
        <v>62</v>
      </c>
      <c r="J91" s="8">
        <v>4</v>
      </c>
      <c r="K91" s="8">
        <v>17</v>
      </c>
      <c r="L91" s="8">
        <v>36</v>
      </c>
      <c r="M91" s="8">
        <v>13.64</v>
      </c>
      <c r="N91" s="8">
        <v>68.180000000000007</v>
      </c>
      <c r="O91" s="8">
        <v>13.64</v>
      </c>
      <c r="P91" s="8">
        <v>4.55</v>
      </c>
      <c r="Q91" s="8">
        <v>0</v>
      </c>
    </row>
    <row r="92" spans="1:17" ht="14.1" customHeight="1" x14ac:dyDescent="0.25">
      <c r="A92" s="8" t="s">
        <v>1181</v>
      </c>
      <c r="B92" s="50" t="s">
        <v>519</v>
      </c>
      <c r="C92" s="54" t="s">
        <v>1340</v>
      </c>
      <c r="D92" s="51">
        <v>36.299999999999997</v>
      </c>
      <c r="E92" s="8">
        <v>47</v>
      </c>
      <c r="F92" s="8">
        <v>0.77</v>
      </c>
      <c r="G92" s="8">
        <v>1.05</v>
      </c>
      <c r="H92" s="8">
        <v>28</v>
      </c>
      <c r="I92" s="8">
        <v>62</v>
      </c>
      <c r="J92" s="8">
        <v>4</v>
      </c>
      <c r="K92" s="8">
        <v>12</v>
      </c>
      <c r="L92" s="8">
        <v>36</v>
      </c>
      <c r="M92" s="8">
        <v>21.28</v>
      </c>
      <c r="N92" s="8">
        <v>55.32</v>
      </c>
      <c r="O92" s="8">
        <v>23.4</v>
      </c>
      <c r="P92" s="8">
        <v>0</v>
      </c>
      <c r="Q92" s="8">
        <v>0</v>
      </c>
    </row>
    <row r="93" spans="1:17" ht="14.1" customHeight="1" x14ac:dyDescent="0.25">
      <c r="A93" s="8" t="s">
        <v>1181</v>
      </c>
      <c r="B93" s="50" t="s">
        <v>521</v>
      </c>
      <c r="C93" s="54" t="s">
        <v>1341</v>
      </c>
      <c r="D93" s="51">
        <v>23.8</v>
      </c>
      <c r="E93" s="8">
        <v>25</v>
      </c>
      <c r="F93" s="8">
        <v>0.95</v>
      </c>
      <c r="G93" s="8">
        <v>1.29</v>
      </c>
      <c r="H93" s="8">
        <v>2</v>
      </c>
      <c r="I93" s="8">
        <v>62</v>
      </c>
      <c r="J93" s="8">
        <v>4</v>
      </c>
      <c r="K93" s="8">
        <v>1</v>
      </c>
      <c r="L93" s="8">
        <v>36</v>
      </c>
      <c r="M93" s="8">
        <v>76</v>
      </c>
      <c r="N93" s="8">
        <v>24</v>
      </c>
      <c r="O93" s="8">
        <v>0</v>
      </c>
      <c r="P93" s="8">
        <v>0</v>
      </c>
      <c r="Q93" s="8">
        <v>0</v>
      </c>
    </row>
    <row r="94" spans="1:17" ht="14.1" customHeight="1" x14ac:dyDescent="0.25">
      <c r="A94" s="8" t="s">
        <v>1181</v>
      </c>
      <c r="B94" s="50" t="s">
        <v>528</v>
      </c>
      <c r="C94" s="54" t="s">
        <v>1342</v>
      </c>
      <c r="D94" s="51">
        <v>35.700000000000003</v>
      </c>
      <c r="E94" s="8">
        <v>55</v>
      </c>
      <c r="F94" s="8">
        <v>0.65</v>
      </c>
      <c r="G94" s="8">
        <v>0.88</v>
      </c>
      <c r="H94" s="8">
        <v>55</v>
      </c>
      <c r="I94" s="8">
        <v>62</v>
      </c>
      <c r="J94" s="8">
        <v>4</v>
      </c>
      <c r="K94" s="8">
        <v>30</v>
      </c>
      <c r="L94" s="8">
        <v>36</v>
      </c>
      <c r="M94" s="8">
        <v>9.09</v>
      </c>
      <c r="N94" s="8">
        <v>38.18</v>
      </c>
      <c r="O94" s="8">
        <v>49.09</v>
      </c>
      <c r="P94" s="8">
        <v>3.64</v>
      </c>
      <c r="Q94" s="8">
        <v>0</v>
      </c>
    </row>
    <row r="95" spans="1:17" ht="14.1" customHeight="1" x14ac:dyDescent="0.25">
      <c r="A95" s="8" t="s">
        <v>1180</v>
      </c>
      <c r="B95" s="50" t="s">
        <v>528</v>
      </c>
      <c r="C95" s="54" t="s">
        <v>1342</v>
      </c>
      <c r="D95" s="51">
        <v>24.9</v>
      </c>
      <c r="E95" s="8">
        <v>37</v>
      </c>
      <c r="F95" s="8">
        <v>0.67</v>
      </c>
      <c r="G95" s="8">
        <v>0.99</v>
      </c>
      <c r="H95" s="8">
        <v>18</v>
      </c>
      <c r="I95" s="8">
        <v>27</v>
      </c>
      <c r="J95" s="8">
        <v>4</v>
      </c>
      <c r="K95" s="8">
        <v>10</v>
      </c>
      <c r="L95" s="8">
        <v>19</v>
      </c>
      <c r="M95" s="8">
        <v>16.22</v>
      </c>
      <c r="N95" s="8">
        <v>35.14</v>
      </c>
      <c r="O95" s="8">
        <v>45.95</v>
      </c>
      <c r="P95" s="8">
        <v>0</v>
      </c>
      <c r="Q95" s="8">
        <v>2.7</v>
      </c>
    </row>
    <row r="96" spans="1:17" ht="14.1" customHeight="1" x14ac:dyDescent="0.25">
      <c r="A96" s="8" t="s">
        <v>1180</v>
      </c>
      <c r="B96" s="50" t="s">
        <v>534</v>
      </c>
      <c r="C96" s="54" t="s">
        <v>1343</v>
      </c>
      <c r="D96" s="51">
        <v>10.8</v>
      </c>
      <c r="E96" s="8">
        <v>13</v>
      </c>
      <c r="F96" s="8">
        <v>0.83</v>
      </c>
      <c r="G96" s="8">
        <v>1.22</v>
      </c>
      <c r="H96" s="8">
        <v>2</v>
      </c>
      <c r="I96" s="8">
        <v>27</v>
      </c>
      <c r="J96" s="8">
        <v>3</v>
      </c>
      <c r="K96" s="8">
        <v>2</v>
      </c>
      <c r="L96" s="8">
        <v>8</v>
      </c>
      <c r="M96" s="8">
        <v>38.46</v>
      </c>
      <c r="N96" s="8">
        <v>46.15</v>
      </c>
      <c r="O96" s="8">
        <v>15.38</v>
      </c>
      <c r="P96" s="8">
        <v>0</v>
      </c>
      <c r="Q96" s="8">
        <v>0</v>
      </c>
    </row>
    <row r="97" spans="1:17" ht="14.1" customHeight="1" x14ac:dyDescent="0.25">
      <c r="A97" s="8" t="s">
        <v>1180</v>
      </c>
      <c r="B97" s="50" t="s">
        <v>541</v>
      </c>
      <c r="C97" s="54" t="s">
        <v>20</v>
      </c>
      <c r="D97" s="51">
        <v>22.9</v>
      </c>
      <c r="E97" s="8">
        <v>30</v>
      </c>
      <c r="F97" s="8">
        <v>0.76</v>
      </c>
      <c r="G97" s="8">
        <v>1.1200000000000001</v>
      </c>
      <c r="H97" s="8">
        <v>10</v>
      </c>
      <c r="I97" s="8">
        <v>27</v>
      </c>
      <c r="J97" s="8">
        <v>4</v>
      </c>
      <c r="K97" s="8">
        <v>5</v>
      </c>
      <c r="L97" s="8">
        <v>19</v>
      </c>
      <c r="M97" s="8">
        <v>36.67</v>
      </c>
      <c r="N97" s="8">
        <v>30</v>
      </c>
      <c r="O97" s="8">
        <v>30</v>
      </c>
      <c r="P97" s="8">
        <v>3.33</v>
      </c>
      <c r="Q97" s="8">
        <v>0</v>
      </c>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93"/>
  <sheetViews>
    <sheetView zoomScale="85" zoomScaleNormal="85" zoomScalePageLayoutView="125" workbookViewId="0">
      <selection sqref="A1:Q7"/>
    </sheetView>
  </sheetViews>
  <sheetFormatPr defaultColWidth="8.88671875" defaultRowHeight="13.2" x14ac:dyDescent="0.25"/>
  <cols>
    <col min="1" max="1" width="9" customWidth="1"/>
    <col min="2" max="2" width="24.88671875" customWidth="1"/>
    <col min="3" max="3" width="56.88671875" bestFit="1" customWidth="1"/>
    <col min="4" max="14" width="11.88671875" style="26" customWidth="1"/>
  </cols>
  <sheetData>
    <row r="1" spans="1:17" ht="12.75" customHeight="1" x14ac:dyDescent="0.25">
      <c r="A1" s="126" t="s">
        <v>1367</v>
      </c>
      <c r="B1" s="126"/>
      <c r="C1" s="126"/>
      <c r="D1" s="126"/>
      <c r="E1" s="126"/>
      <c r="F1" s="126"/>
      <c r="G1" s="126"/>
      <c r="H1" s="126"/>
      <c r="I1" s="126"/>
      <c r="J1" s="126"/>
      <c r="K1" s="126"/>
      <c r="L1" s="126"/>
      <c r="M1" s="126"/>
      <c r="N1" s="126"/>
      <c r="O1" s="126"/>
      <c r="P1" s="126"/>
      <c r="Q1" s="126"/>
    </row>
    <row r="2" spans="1:17" ht="12.75" customHeight="1" x14ac:dyDescent="0.25">
      <c r="A2" s="126"/>
      <c r="B2" s="126"/>
      <c r="C2" s="126"/>
      <c r="D2" s="126"/>
      <c r="E2" s="126"/>
      <c r="F2" s="126"/>
      <c r="G2" s="126"/>
      <c r="H2" s="126"/>
      <c r="I2" s="126"/>
      <c r="J2" s="126"/>
      <c r="K2" s="126"/>
      <c r="L2" s="126"/>
      <c r="M2" s="126"/>
      <c r="N2" s="126"/>
      <c r="O2" s="126"/>
      <c r="P2" s="126"/>
      <c r="Q2" s="126"/>
    </row>
    <row r="3" spans="1:17" ht="12.75" customHeight="1" x14ac:dyDescent="0.25">
      <c r="A3" s="126"/>
      <c r="B3" s="126"/>
      <c r="C3" s="126"/>
      <c r="D3" s="126"/>
      <c r="E3" s="126"/>
      <c r="F3" s="126"/>
      <c r="G3" s="126"/>
      <c r="H3" s="126"/>
      <c r="I3" s="126"/>
      <c r="J3" s="126"/>
      <c r="K3" s="126"/>
      <c r="L3" s="126"/>
      <c r="M3" s="126"/>
      <c r="N3" s="126"/>
      <c r="O3" s="126"/>
      <c r="P3" s="126"/>
      <c r="Q3" s="126"/>
    </row>
    <row r="4" spans="1:17" ht="12.75" customHeight="1" x14ac:dyDescent="0.25">
      <c r="A4" s="126"/>
      <c r="B4" s="126"/>
      <c r="C4" s="126"/>
      <c r="D4" s="126"/>
      <c r="E4" s="126"/>
      <c r="F4" s="126"/>
      <c r="G4" s="126"/>
      <c r="H4" s="126"/>
      <c r="I4" s="126"/>
      <c r="J4" s="126"/>
      <c r="K4" s="126"/>
      <c r="L4" s="126"/>
      <c r="M4" s="126"/>
      <c r="N4" s="126"/>
      <c r="O4" s="126"/>
      <c r="P4" s="126"/>
      <c r="Q4" s="126"/>
    </row>
    <row r="5" spans="1:17" ht="12.75" customHeight="1" x14ac:dyDescent="0.25">
      <c r="A5" s="126"/>
      <c r="B5" s="126"/>
      <c r="C5" s="126"/>
      <c r="D5" s="126"/>
      <c r="E5" s="126"/>
      <c r="F5" s="126"/>
      <c r="G5" s="126"/>
      <c r="H5" s="126"/>
      <c r="I5" s="126"/>
      <c r="J5" s="126"/>
      <c r="K5" s="126"/>
      <c r="L5" s="126"/>
      <c r="M5" s="126"/>
      <c r="N5" s="126"/>
      <c r="O5" s="126"/>
      <c r="P5" s="126"/>
      <c r="Q5" s="126"/>
    </row>
    <row r="6" spans="1:17" ht="12.75" customHeight="1" x14ac:dyDescent="0.25">
      <c r="A6" s="126"/>
      <c r="B6" s="126"/>
      <c r="C6" s="126"/>
      <c r="D6" s="126"/>
      <c r="E6" s="126"/>
      <c r="F6" s="126"/>
      <c r="G6" s="126"/>
      <c r="H6" s="126"/>
      <c r="I6" s="126"/>
      <c r="J6" s="126"/>
      <c r="K6" s="126"/>
      <c r="L6" s="126"/>
      <c r="M6" s="126"/>
      <c r="N6" s="126"/>
      <c r="O6" s="126"/>
      <c r="P6" s="126"/>
      <c r="Q6" s="126"/>
    </row>
    <row r="7" spans="1:17" ht="12.75" customHeight="1" x14ac:dyDescent="0.25">
      <c r="A7" s="126"/>
      <c r="B7" s="126"/>
      <c r="C7" s="126"/>
      <c r="D7" s="126"/>
      <c r="E7" s="126"/>
      <c r="F7" s="126"/>
      <c r="G7" s="126"/>
      <c r="H7" s="126"/>
      <c r="I7" s="126"/>
      <c r="J7" s="126"/>
      <c r="K7" s="126"/>
      <c r="L7" s="126"/>
      <c r="M7" s="126"/>
      <c r="N7" s="126"/>
      <c r="O7" s="126"/>
      <c r="P7" s="126"/>
      <c r="Q7" s="126"/>
    </row>
    <row r="8" spans="1:17" ht="42.9" customHeight="1" x14ac:dyDescent="0.25">
      <c r="A8" s="21" t="s">
        <v>1179</v>
      </c>
      <c r="B8" s="11" t="s">
        <v>217</v>
      </c>
      <c r="C8" s="61" t="s">
        <v>1286</v>
      </c>
      <c r="D8" s="9" t="s">
        <v>908</v>
      </c>
      <c r="E8" s="9" t="s">
        <v>909</v>
      </c>
      <c r="F8" s="9" t="s">
        <v>910</v>
      </c>
      <c r="G8" s="9" t="s">
        <v>1172</v>
      </c>
      <c r="H8" s="9" t="s">
        <v>913</v>
      </c>
      <c r="I8" s="9" t="s">
        <v>914</v>
      </c>
      <c r="J8" s="9" t="s">
        <v>1195</v>
      </c>
      <c r="K8" s="9" t="s">
        <v>1196</v>
      </c>
      <c r="L8" s="9" t="s">
        <v>1190</v>
      </c>
      <c r="M8" s="9" t="s">
        <v>739</v>
      </c>
      <c r="N8" s="9" t="s">
        <v>740</v>
      </c>
      <c r="O8" s="9" t="s">
        <v>741</v>
      </c>
      <c r="P8" s="9" t="s">
        <v>742</v>
      </c>
      <c r="Q8" s="9" t="s">
        <v>743</v>
      </c>
    </row>
    <row r="9" spans="1:17" ht="14.1" customHeight="1" x14ac:dyDescent="0.25">
      <c r="A9" s="8" t="s">
        <v>1180</v>
      </c>
      <c r="B9" s="50" t="s">
        <v>224</v>
      </c>
      <c r="C9" s="54" t="s">
        <v>20</v>
      </c>
      <c r="D9" s="51">
        <v>33.4</v>
      </c>
      <c r="E9" s="8">
        <v>43</v>
      </c>
      <c r="F9" s="8">
        <v>0.78</v>
      </c>
      <c r="G9" s="8">
        <v>0.99</v>
      </c>
      <c r="H9" s="8">
        <v>18</v>
      </c>
      <c r="I9" s="8">
        <v>31</v>
      </c>
      <c r="J9" s="8">
        <v>4</v>
      </c>
      <c r="K9" s="8">
        <v>14</v>
      </c>
      <c r="L9" s="8">
        <v>21</v>
      </c>
      <c r="M9" s="8">
        <v>37.21</v>
      </c>
      <c r="N9" s="8">
        <v>34.880000000000003</v>
      </c>
      <c r="O9" s="8">
        <v>23.26</v>
      </c>
      <c r="P9" s="8">
        <v>4.6500000000000004</v>
      </c>
      <c r="Q9" s="8">
        <v>0</v>
      </c>
    </row>
    <row r="10" spans="1:17" ht="14.1" customHeight="1" x14ac:dyDescent="0.25">
      <c r="A10" s="8" t="s">
        <v>1181</v>
      </c>
      <c r="B10" s="50" t="s">
        <v>224</v>
      </c>
      <c r="C10" s="54" t="s">
        <v>228</v>
      </c>
      <c r="D10" s="51">
        <v>40.5</v>
      </c>
      <c r="E10" s="8">
        <v>52</v>
      </c>
      <c r="F10" s="8">
        <v>0.78</v>
      </c>
      <c r="G10" s="8">
        <v>0.96</v>
      </c>
      <c r="H10" s="8">
        <v>38</v>
      </c>
      <c r="I10" s="8">
        <v>54</v>
      </c>
      <c r="J10" s="8">
        <v>4</v>
      </c>
      <c r="K10" s="8">
        <v>26</v>
      </c>
      <c r="L10" s="8">
        <v>33</v>
      </c>
      <c r="M10" s="8">
        <v>32.69</v>
      </c>
      <c r="N10" s="8">
        <v>42.31</v>
      </c>
      <c r="O10" s="8">
        <v>21.15</v>
      </c>
      <c r="P10" s="8">
        <v>3.85</v>
      </c>
      <c r="Q10" s="8">
        <v>0</v>
      </c>
    </row>
    <row r="11" spans="1:17" ht="14.1" customHeight="1" x14ac:dyDescent="0.25">
      <c r="A11" s="8" t="s">
        <v>1181</v>
      </c>
      <c r="B11" s="50" t="s">
        <v>229</v>
      </c>
      <c r="C11" s="54" t="s">
        <v>1288</v>
      </c>
      <c r="D11" s="51">
        <v>23.5</v>
      </c>
      <c r="E11" s="8">
        <v>27</v>
      </c>
      <c r="F11" s="8">
        <v>0.87</v>
      </c>
      <c r="G11" s="8">
        <v>1.07</v>
      </c>
      <c r="H11" s="8">
        <v>10</v>
      </c>
      <c r="I11" s="8">
        <v>54</v>
      </c>
      <c r="J11" s="8">
        <v>3</v>
      </c>
      <c r="K11" s="8">
        <v>5</v>
      </c>
      <c r="L11" s="8">
        <v>21</v>
      </c>
      <c r="M11" s="8">
        <v>40.74</v>
      </c>
      <c r="N11" s="8">
        <v>55.56</v>
      </c>
      <c r="O11" s="8">
        <v>3.7</v>
      </c>
      <c r="P11" s="8">
        <v>0</v>
      </c>
      <c r="Q11" s="8">
        <v>0</v>
      </c>
    </row>
    <row r="12" spans="1:17" ht="14.1" customHeight="1" x14ac:dyDescent="0.25">
      <c r="A12" s="8" t="s">
        <v>1181</v>
      </c>
      <c r="B12" s="50" t="s">
        <v>233</v>
      </c>
      <c r="C12" s="54" t="s">
        <v>1289</v>
      </c>
      <c r="D12" s="51">
        <v>11.2</v>
      </c>
      <c r="E12" s="8">
        <v>19</v>
      </c>
      <c r="F12" s="8">
        <v>0.59</v>
      </c>
      <c r="G12" s="8">
        <v>0.73</v>
      </c>
      <c r="H12" s="8">
        <v>54</v>
      </c>
      <c r="I12" s="8">
        <v>54</v>
      </c>
      <c r="J12" s="8">
        <v>3</v>
      </c>
      <c r="K12" s="8">
        <v>21</v>
      </c>
      <c r="L12" s="8">
        <v>21</v>
      </c>
      <c r="M12" s="8">
        <v>5.26</v>
      </c>
      <c r="N12" s="8">
        <v>31.58</v>
      </c>
      <c r="O12" s="8">
        <v>52.63</v>
      </c>
      <c r="P12" s="8">
        <v>10.53</v>
      </c>
      <c r="Q12" s="8">
        <v>0</v>
      </c>
    </row>
    <row r="13" spans="1:17" ht="14.1" customHeight="1" x14ac:dyDescent="0.25">
      <c r="A13" s="8" t="s">
        <v>1180</v>
      </c>
      <c r="B13" s="50" t="s">
        <v>243</v>
      </c>
      <c r="C13" s="54" t="s">
        <v>1291</v>
      </c>
      <c r="D13" s="51">
        <v>34.5</v>
      </c>
      <c r="E13" s="8">
        <v>46</v>
      </c>
      <c r="F13" s="8">
        <v>0.75</v>
      </c>
      <c r="G13" s="8">
        <v>0.95</v>
      </c>
      <c r="H13" s="8">
        <v>21</v>
      </c>
      <c r="I13" s="8">
        <v>31</v>
      </c>
      <c r="J13" s="8">
        <v>4</v>
      </c>
      <c r="K13" s="8">
        <v>16</v>
      </c>
      <c r="L13" s="8">
        <v>21</v>
      </c>
      <c r="M13" s="8">
        <v>17.39</v>
      </c>
      <c r="N13" s="8">
        <v>56.52</v>
      </c>
      <c r="O13" s="8">
        <v>23.91</v>
      </c>
      <c r="P13" s="8">
        <v>2.17</v>
      </c>
      <c r="Q13" s="8">
        <v>0</v>
      </c>
    </row>
    <row r="14" spans="1:17" ht="14.1" customHeight="1" x14ac:dyDescent="0.25">
      <c r="A14" s="8" t="s">
        <v>1181</v>
      </c>
      <c r="B14" s="50" t="s">
        <v>243</v>
      </c>
      <c r="C14" s="54" t="s">
        <v>228</v>
      </c>
      <c r="D14" s="51">
        <v>78.2</v>
      </c>
      <c r="E14" s="8">
        <v>99</v>
      </c>
      <c r="F14" s="8">
        <v>0.79</v>
      </c>
      <c r="G14" s="8">
        <v>0.97</v>
      </c>
      <c r="H14" s="8">
        <v>35</v>
      </c>
      <c r="I14" s="8">
        <v>54</v>
      </c>
      <c r="J14" s="8">
        <v>4</v>
      </c>
      <c r="K14" s="8">
        <v>23</v>
      </c>
      <c r="L14" s="8">
        <v>33</v>
      </c>
      <c r="M14" s="8">
        <v>33.33</v>
      </c>
      <c r="N14" s="8">
        <v>44.44</v>
      </c>
      <c r="O14" s="8">
        <v>20.2</v>
      </c>
      <c r="P14" s="8">
        <v>0</v>
      </c>
      <c r="Q14" s="8">
        <v>2.02</v>
      </c>
    </row>
    <row r="15" spans="1:17" ht="14.1" customHeight="1" x14ac:dyDescent="0.25">
      <c r="A15" s="8" t="s">
        <v>1180</v>
      </c>
      <c r="B15" s="50" t="s">
        <v>252</v>
      </c>
      <c r="C15" s="54" t="s">
        <v>1294</v>
      </c>
      <c r="D15" s="51">
        <v>56.2</v>
      </c>
      <c r="E15" s="8">
        <v>68</v>
      </c>
      <c r="F15" s="8">
        <v>0.83</v>
      </c>
      <c r="G15" s="8">
        <v>1.05</v>
      </c>
      <c r="H15" s="8">
        <v>11</v>
      </c>
      <c r="I15" s="8">
        <v>31</v>
      </c>
      <c r="J15" s="8">
        <v>4</v>
      </c>
      <c r="K15" s="8">
        <v>9</v>
      </c>
      <c r="L15" s="8">
        <v>21</v>
      </c>
      <c r="M15" s="8">
        <v>44.12</v>
      </c>
      <c r="N15" s="8">
        <v>36.76</v>
      </c>
      <c r="O15" s="8">
        <v>17.649999999999999</v>
      </c>
      <c r="P15" s="8">
        <v>1.47</v>
      </c>
      <c r="Q15" s="8">
        <v>0</v>
      </c>
    </row>
    <row r="16" spans="1:17" ht="14.1" customHeight="1" x14ac:dyDescent="0.25">
      <c r="A16" s="8" t="s">
        <v>1181</v>
      </c>
      <c r="B16" s="50" t="s">
        <v>256</v>
      </c>
      <c r="C16" s="54" t="s">
        <v>1296</v>
      </c>
      <c r="D16" s="51">
        <v>24.8</v>
      </c>
      <c r="E16" s="8">
        <v>34</v>
      </c>
      <c r="F16" s="8">
        <v>0.73</v>
      </c>
      <c r="G16" s="8">
        <v>0.9</v>
      </c>
      <c r="H16" s="8">
        <v>48</v>
      </c>
      <c r="I16" s="8">
        <v>54</v>
      </c>
      <c r="J16" s="8">
        <v>4</v>
      </c>
      <c r="K16" s="8">
        <v>32</v>
      </c>
      <c r="L16" s="8">
        <v>33</v>
      </c>
      <c r="M16" s="8">
        <v>17.649999999999999</v>
      </c>
      <c r="N16" s="8">
        <v>50</v>
      </c>
      <c r="O16" s="8">
        <v>29.41</v>
      </c>
      <c r="P16" s="8">
        <v>2.94</v>
      </c>
      <c r="Q16" s="8">
        <v>0</v>
      </c>
    </row>
    <row r="17" spans="1:17" ht="14.1" customHeight="1" x14ac:dyDescent="0.25">
      <c r="A17" s="8" t="s">
        <v>1181</v>
      </c>
      <c r="B17" s="50" t="s">
        <v>293</v>
      </c>
      <c r="C17" s="54" t="s">
        <v>1297</v>
      </c>
      <c r="D17" s="51">
        <v>44.8</v>
      </c>
      <c r="E17" s="8">
        <v>56</v>
      </c>
      <c r="F17" s="8">
        <v>0.8</v>
      </c>
      <c r="G17" s="8">
        <v>0.99</v>
      </c>
      <c r="H17" s="8">
        <v>30</v>
      </c>
      <c r="I17" s="8">
        <v>54</v>
      </c>
      <c r="J17" s="8">
        <v>4</v>
      </c>
      <c r="K17" s="8">
        <v>19</v>
      </c>
      <c r="L17" s="8">
        <v>33</v>
      </c>
      <c r="M17" s="8">
        <v>26.79</v>
      </c>
      <c r="N17" s="8">
        <v>57.14</v>
      </c>
      <c r="O17" s="8">
        <v>14.29</v>
      </c>
      <c r="P17" s="8">
        <v>1.79</v>
      </c>
      <c r="Q17" s="8">
        <v>0</v>
      </c>
    </row>
    <row r="18" spans="1:17" ht="14.1" customHeight="1" x14ac:dyDescent="0.25">
      <c r="A18" s="8" t="s">
        <v>1180</v>
      </c>
      <c r="B18" s="50" t="s">
        <v>293</v>
      </c>
      <c r="C18" s="54" t="s">
        <v>1297</v>
      </c>
      <c r="D18" s="51">
        <v>20.7</v>
      </c>
      <c r="E18" s="8">
        <v>23</v>
      </c>
      <c r="F18" s="8">
        <v>0.9</v>
      </c>
      <c r="G18" s="8">
        <v>1.1399999999999999</v>
      </c>
      <c r="H18" s="8">
        <v>3</v>
      </c>
      <c r="I18" s="8">
        <v>31</v>
      </c>
      <c r="J18" s="8">
        <v>4</v>
      </c>
      <c r="K18" s="8">
        <v>2</v>
      </c>
      <c r="L18" s="8">
        <v>21</v>
      </c>
      <c r="M18" s="8">
        <v>56.52</v>
      </c>
      <c r="N18" s="8">
        <v>39.130000000000003</v>
      </c>
      <c r="O18" s="8">
        <v>4.3499999999999996</v>
      </c>
      <c r="P18" s="8">
        <v>0</v>
      </c>
      <c r="Q18" s="8">
        <v>0</v>
      </c>
    </row>
    <row r="19" spans="1:17" ht="14.1" customHeight="1" x14ac:dyDescent="0.25">
      <c r="A19" s="8" t="s">
        <v>1181</v>
      </c>
      <c r="B19" s="50" t="s">
        <v>297</v>
      </c>
      <c r="C19" s="54" t="s">
        <v>1299</v>
      </c>
      <c r="D19" s="51">
        <v>9.6</v>
      </c>
      <c r="E19" s="8">
        <v>10</v>
      </c>
      <c r="F19" s="8">
        <v>0.96</v>
      </c>
      <c r="G19" s="8">
        <v>1.18</v>
      </c>
      <c r="H19" s="8">
        <v>1</v>
      </c>
      <c r="I19" s="8">
        <v>54</v>
      </c>
      <c r="J19" s="8">
        <v>3</v>
      </c>
      <c r="K19" s="8">
        <v>1</v>
      </c>
      <c r="L19" s="8">
        <v>21</v>
      </c>
      <c r="M19" s="8">
        <v>80</v>
      </c>
      <c r="N19" s="8">
        <v>20</v>
      </c>
      <c r="O19" s="8">
        <v>0</v>
      </c>
      <c r="P19" s="8">
        <v>0</v>
      </c>
      <c r="Q19" s="8">
        <v>0</v>
      </c>
    </row>
    <row r="20" spans="1:17" ht="14.1" customHeight="1" x14ac:dyDescent="0.25">
      <c r="A20" s="8" t="s">
        <v>1180</v>
      </c>
      <c r="B20" s="50" t="s">
        <v>297</v>
      </c>
      <c r="C20" s="54" t="s">
        <v>1300</v>
      </c>
      <c r="D20" s="51">
        <v>22.5</v>
      </c>
      <c r="E20" s="8">
        <v>26</v>
      </c>
      <c r="F20" s="8">
        <v>0.87</v>
      </c>
      <c r="G20" s="8">
        <v>1.1000000000000001</v>
      </c>
      <c r="H20" s="8">
        <v>7</v>
      </c>
      <c r="I20" s="8">
        <v>31</v>
      </c>
      <c r="J20" s="8">
        <v>4</v>
      </c>
      <c r="K20" s="8">
        <v>5</v>
      </c>
      <c r="L20" s="8">
        <v>21</v>
      </c>
      <c r="M20" s="8">
        <v>38.46</v>
      </c>
      <c r="N20" s="8">
        <v>57.69</v>
      </c>
      <c r="O20" s="8">
        <v>3.85</v>
      </c>
      <c r="P20" s="8">
        <v>0</v>
      </c>
      <c r="Q20" s="8">
        <v>0</v>
      </c>
    </row>
    <row r="21" spans="1:17" ht="14.1" customHeight="1" x14ac:dyDescent="0.25">
      <c r="A21" s="8" t="s">
        <v>1181</v>
      </c>
      <c r="B21" s="50" t="s">
        <v>297</v>
      </c>
      <c r="C21" s="54" t="s">
        <v>1300</v>
      </c>
      <c r="D21" s="51">
        <v>14.7</v>
      </c>
      <c r="E21" s="8">
        <v>18</v>
      </c>
      <c r="F21" s="8">
        <v>0.82</v>
      </c>
      <c r="G21" s="8">
        <v>1.01</v>
      </c>
      <c r="H21" s="8">
        <v>23</v>
      </c>
      <c r="I21" s="8">
        <v>54</v>
      </c>
      <c r="J21" s="8">
        <v>3</v>
      </c>
      <c r="K21" s="8">
        <v>9</v>
      </c>
      <c r="L21" s="8">
        <v>21</v>
      </c>
      <c r="M21" s="8">
        <v>33.33</v>
      </c>
      <c r="N21" s="8">
        <v>50</v>
      </c>
      <c r="O21" s="8">
        <v>16.670000000000002</v>
      </c>
      <c r="P21" s="8">
        <v>0</v>
      </c>
      <c r="Q21" s="8">
        <v>0</v>
      </c>
    </row>
    <row r="22" spans="1:17" ht="14.1" customHeight="1" x14ac:dyDescent="0.25">
      <c r="A22" s="8" t="s">
        <v>1180</v>
      </c>
      <c r="B22" s="50" t="s">
        <v>304</v>
      </c>
      <c r="C22" s="54" t="s">
        <v>1301</v>
      </c>
      <c r="D22" s="51">
        <v>12.2</v>
      </c>
      <c r="E22" s="8">
        <v>17</v>
      </c>
      <c r="F22" s="8">
        <v>0.72</v>
      </c>
      <c r="G22" s="8">
        <v>0.91</v>
      </c>
      <c r="H22" s="8">
        <v>25</v>
      </c>
      <c r="I22" s="8">
        <v>31</v>
      </c>
      <c r="J22" s="8">
        <v>4</v>
      </c>
      <c r="K22" s="8">
        <v>19</v>
      </c>
      <c r="L22" s="8">
        <v>21</v>
      </c>
      <c r="M22" s="8">
        <v>11.76</v>
      </c>
      <c r="N22" s="8">
        <v>58.82</v>
      </c>
      <c r="O22" s="8">
        <v>23.53</v>
      </c>
      <c r="P22" s="8">
        <v>5.88</v>
      </c>
      <c r="Q22" s="8">
        <v>0</v>
      </c>
    </row>
    <row r="23" spans="1:17" ht="14.1" customHeight="1" x14ac:dyDescent="0.25">
      <c r="A23" s="8" t="s">
        <v>1181</v>
      </c>
      <c r="B23" s="50" t="s">
        <v>306</v>
      </c>
      <c r="C23" s="54" t="s">
        <v>1302</v>
      </c>
      <c r="D23" s="51">
        <v>28</v>
      </c>
      <c r="E23" s="8">
        <v>38</v>
      </c>
      <c r="F23" s="8">
        <v>0.74</v>
      </c>
      <c r="G23" s="8">
        <v>0.91</v>
      </c>
      <c r="H23" s="8">
        <v>46</v>
      </c>
      <c r="I23" s="8">
        <v>54</v>
      </c>
      <c r="J23" s="8">
        <v>4</v>
      </c>
      <c r="K23" s="8">
        <v>30</v>
      </c>
      <c r="L23" s="8">
        <v>33</v>
      </c>
      <c r="M23" s="8">
        <v>7.89</v>
      </c>
      <c r="N23" s="8">
        <v>71.05</v>
      </c>
      <c r="O23" s="8">
        <v>15.79</v>
      </c>
      <c r="P23" s="8">
        <v>5.26</v>
      </c>
      <c r="Q23" s="8">
        <v>0</v>
      </c>
    </row>
    <row r="24" spans="1:17" ht="14.1" customHeight="1" x14ac:dyDescent="0.25">
      <c r="A24" s="8" t="s">
        <v>1180</v>
      </c>
      <c r="B24" s="50" t="s">
        <v>312</v>
      </c>
      <c r="C24" s="54" t="s">
        <v>1297</v>
      </c>
      <c r="D24" s="51">
        <v>20.399999999999999</v>
      </c>
      <c r="E24" s="8">
        <v>27</v>
      </c>
      <c r="F24" s="8">
        <v>0.76</v>
      </c>
      <c r="G24" s="8">
        <v>0.96</v>
      </c>
      <c r="H24" s="8">
        <v>20</v>
      </c>
      <c r="I24" s="8">
        <v>31</v>
      </c>
      <c r="J24" s="8">
        <v>4</v>
      </c>
      <c r="K24" s="8">
        <v>15</v>
      </c>
      <c r="L24" s="8">
        <v>21</v>
      </c>
      <c r="M24" s="8">
        <v>44.44</v>
      </c>
      <c r="N24" s="8">
        <v>29.63</v>
      </c>
      <c r="O24" s="8">
        <v>7.41</v>
      </c>
      <c r="P24" s="8">
        <v>18.52</v>
      </c>
      <c r="Q24" s="8">
        <v>0</v>
      </c>
    </row>
    <row r="25" spans="1:17" ht="14.1" customHeight="1" x14ac:dyDescent="0.25">
      <c r="A25" s="8" t="s">
        <v>1181</v>
      </c>
      <c r="B25" s="50" t="s">
        <v>312</v>
      </c>
      <c r="C25" s="54" t="s">
        <v>1297</v>
      </c>
      <c r="D25" s="51">
        <v>36.799999999999997</v>
      </c>
      <c r="E25" s="8">
        <v>51</v>
      </c>
      <c r="F25" s="8">
        <v>0.72</v>
      </c>
      <c r="G25" s="8">
        <v>0.89</v>
      </c>
      <c r="H25" s="8">
        <v>49</v>
      </c>
      <c r="I25" s="8">
        <v>54</v>
      </c>
      <c r="J25" s="8">
        <v>4</v>
      </c>
      <c r="K25" s="8">
        <v>33</v>
      </c>
      <c r="L25" s="8">
        <v>33</v>
      </c>
      <c r="M25" s="8">
        <v>25.49</v>
      </c>
      <c r="N25" s="8">
        <v>39.22</v>
      </c>
      <c r="O25" s="8">
        <v>27.45</v>
      </c>
      <c r="P25" s="8">
        <v>7.84</v>
      </c>
      <c r="Q25" s="8">
        <v>0</v>
      </c>
    </row>
    <row r="26" spans="1:17" ht="14.1" customHeight="1" x14ac:dyDescent="0.25">
      <c r="A26" s="8" t="s">
        <v>1180</v>
      </c>
      <c r="B26" s="50" t="s">
        <v>317</v>
      </c>
      <c r="C26" s="54" t="s">
        <v>318</v>
      </c>
      <c r="D26" s="51">
        <v>9.6</v>
      </c>
      <c r="E26" s="8">
        <v>12</v>
      </c>
      <c r="F26" s="8">
        <v>0.8</v>
      </c>
      <c r="G26" s="8">
        <v>1.02</v>
      </c>
      <c r="H26" s="8">
        <v>15</v>
      </c>
      <c r="I26" s="8">
        <v>31</v>
      </c>
      <c r="J26" s="8">
        <v>3</v>
      </c>
      <c r="K26" s="8">
        <v>4</v>
      </c>
      <c r="L26" s="8">
        <v>10</v>
      </c>
      <c r="M26" s="8">
        <v>25</v>
      </c>
      <c r="N26" s="8">
        <v>58.33</v>
      </c>
      <c r="O26" s="8">
        <v>16.670000000000002</v>
      </c>
      <c r="P26" s="8">
        <v>0</v>
      </c>
      <c r="Q26" s="8">
        <v>0</v>
      </c>
    </row>
    <row r="27" spans="1:17" ht="14.1" customHeight="1" x14ac:dyDescent="0.25">
      <c r="A27" s="8" t="s">
        <v>1181</v>
      </c>
      <c r="B27" s="50" t="s">
        <v>323</v>
      </c>
      <c r="C27" s="54" t="s">
        <v>295</v>
      </c>
      <c r="D27" s="51">
        <v>33.200000000000003</v>
      </c>
      <c r="E27" s="8">
        <v>40</v>
      </c>
      <c r="F27" s="8">
        <v>0.83</v>
      </c>
      <c r="G27" s="8">
        <v>1.02</v>
      </c>
      <c r="H27" s="8">
        <v>21</v>
      </c>
      <c r="I27" s="8">
        <v>54</v>
      </c>
      <c r="J27" s="8">
        <v>4</v>
      </c>
      <c r="K27" s="8">
        <v>13</v>
      </c>
      <c r="L27" s="8">
        <v>33</v>
      </c>
      <c r="M27" s="8">
        <v>30</v>
      </c>
      <c r="N27" s="8">
        <v>60</v>
      </c>
      <c r="O27" s="8">
        <v>10</v>
      </c>
      <c r="P27" s="8">
        <v>0</v>
      </c>
      <c r="Q27" s="8">
        <v>0</v>
      </c>
    </row>
    <row r="28" spans="1:17" ht="14.1" customHeight="1" x14ac:dyDescent="0.25">
      <c r="A28" s="8" t="s">
        <v>1181</v>
      </c>
      <c r="B28" s="50" t="s">
        <v>325</v>
      </c>
      <c r="C28" s="54" t="s">
        <v>1304</v>
      </c>
      <c r="D28" s="51">
        <v>77.8</v>
      </c>
      <c r="E28" s="8">
        <v>99</v>
      </c>
      <c r="F28" s="8">
        <v>0.79</v>
      </c>
      <c r="G28" s="8">
        <v>0.97</v>
      </c>
      <c r="H28" s="8">
        <v>35</v>
      </c>
      <c r="I28" s="8">
        <v>54</v>
      </c>
      <c r="J28" s="8">
        <v>4</v>
      </c>
      <c r="K28" s="8">
        <v>23</v>
      </c>
      <c r="L28" s="8">
        <v>33</v>
      </c>
      <c r="M28" s="8">
        <v>32.32</v>
      </c>
      <c r="N28" s="8">
        <v>43.43</v>
      </c>
      <c r="O28" s="8">
        <v>22.22</v>
      </c>
      <c r="P28" s="8">
        <v>2.02</v>
      </c>
      <c r="Q28" s="8">
        <v>0</v>
      </c>
    </row>
    <row r="29" spans="1:17" ht="14.1" customHeight="1" x14ac:dyDescent="0.25">
      <c r="A29" s="8" t="s">
        <v>1180</v>
      </c>
      <c r="B29" s="50" t="s">
        <v>325</v>
      </c>
      <c r="C29" s="54" t="s">
        <v>1304</v>
      </c>
      <c r="D29" s="51">
        <v>6.6</v>
      </c>
      <c r="E29" s="8">
        <v>12</v>
      </c>
      <c r="F29" s="8">
        <v>0.55000000000000004</v>
      </c>
      <c r="G29" s="8">
        <v>0.7</v>
      </c>
      <c r="H29" s="8">
        <v>30</v>
      </c>
      <c r="I29" s="8">
        <v>31</v>
      </c>
      <c r="J29" s="8">
        <v>3</v>
      </c>
      <c r="K29" s="8">
        <v>9</v>
      </c>
      <c r="L29" s="8">
        <v>10</v>
      </c>
      <c r="M29" s="8">
        <v>0</v>
      </c>
      <c r="N29" s="8">
        <v>25</v>
      </c>
      <c r="O29" s="8">
        <v>66.67</v>
      </c>
      <c r="P29" s="8">
        <v>8.33</v>
      </c>
      <c r="Q29" s="8">
        <v>0</v>
      </c>
    </row>
    <row r="30" spans="1:17" ht="14.1" customHeight="1" x14ac:dyDescent="0.25">
      <c r="A30" s="8" t="s">
        <v>1180</v>
      </c>
      <c r="B30" s="50" t="s">
        <v>325</v>
      </c>
      <c r="C30" s="54" t="s">
        <v>1346</v>
      </c>
      <c r="D30" s="51">
        <v>9.3000000000000007</v>
      </c>
      <c r="E30" s="8">
        <v>12</v>
      </c>
      <c r="F30" s="8">
        <v>0.78</v>
      </c>
      <c r="G30" s="8">
        <v>0.99</v>
      </c>
      <c r="H30" s="8">
        <v>18</v>
      </c>
      <c r="I30" s="8">
        <v>31</v>
      </c>
      <c r="J30" s="8">
        <v>3</v>
      </c>
      <c r="K30" s="8">
        <v>5</v>
      </c>
      <c r="L30" s="8">
        <v>10</v>
      </c>
      <c r="M30" s="8">
        <v>25</v>
      </c>
      <c r="N30" s="8">
        <v>50</v>
      </c>
      <c r="O30" s="8">
        <v>25</v>
      </c>
      <c r="P30" s="8">
        <v>0</v>
      </c>
      <c r="Q30" s="8">
        <v>0</v>
      </c>
    </row>
    <row r="31" spans="1:17" ht="14.1" customHeight="1" x14ac:dyDescent="0.25">
      <c r="A31" s="8" t="s">
        <v>1181</v>
      </c>
      <c r="B31" s="50" t="s">
        <v>330</v>
      </c>
      <c r="C31" s="54" t="s">
        <v>1347</v>
      </c>
      <c r="D31" s="51">
        <v>21.2</v>
      </c>
      <c r="E31" s="8">
        <v>23</v>
      </c>
      <c r="F31" s="8">
        <v>0.92</v>
      </c>
      <c r="G31" s="8">
        <v>1.1399999999999999</v>
      </c>
      <c r="H31" s="8">
        <v>4</v>
      </c>
      <c r="I31" s="8">
        <v>54</v>
      </c>
      <c r="J31" s="8">
        <v>3</v>
      </c>
      <c r="K31" s="8">
        <v>3</v>
      </c>
      <c r="L31" s="8">
        <v>21</v>
      </c>
      <c r="M31" s="8">
        <v>60.87</v>
      </c>
      <c r="N31" s="8">
        <v>39.130000000000003</v>
      </c>
      <c r="O31" s="8">
        <v>0</v>
      </c>
      <c r="P31" s="8">
        <v>0</v>
      </c>
      <c r="Q31" s="8">
        <v>0</v>
      </c>
    </row>
    <row r="32" spans="1:17" ht="14.1" customHeight="1" x14ac:dyDescent="0.25">
      <c r="A32" s="8" t="s">
        <v>1180</v>
      </c>
      <c r="B32" s="50" t="s">
        <v>330</v>
      </c>
      <c r="C32" s="54" t="s">
        <v>1347</v>
      </c>
      <c r="D32" s="51">
        <v>15.6</v>
      </c>
      <c r="E32" s="8">
        <v>17</v>
      </c>
      <c r="F32" s="8">
        <v>0.92</v>
      </c>
      <c r="G32" s="8">
        <v>1.17</v>
      </c>
      <c r="H32" s="8">
        <v>2</v>
      </c>
      <c r="I32" s="8">
        <v>31</v>
      </c>
      <c r="J32" s="8">
        <v>4</v>
      </c>
      <c r="K32" s="8">
        <v>1</v>
      </c>
      <c r="L32" s="8">
        <v>21</v>
      </c>
      <c r="M32" s="8">
        <v>58.82</v>
      </c>
      <c r="N32" s="8">
        <v>41.18</v>
      </c>
      <c r="O32" s="8">
        <v>0</v>
      </c>
      <c r="P32" s="8">
        <v>0</v>
      </c>
      <c r="Q32" s="8">
        <v>0</v>
      </c>
    </row>
    <row r="33" spans="1:17" ht="14.1" customHeight="1" x14ac:dyDescent="0.25">
      <c r="A33" s="8" t="s">
        <v>1180</v>
      </c>
      <c r="B33" s="50" t="s">
        <v>332</v>
      </c>
      <c r="C33" s="54" t="s">
        <v>1305</v>
      </c>
      <c r="D33" s="51">
        <v>21.8</v>
      </c>
      <c r="E33" s="8">
        <v>31</v>
      </c>
      <c r="F33" s="8">
        <v>0.7</v>
      </c>
      <c r="G33" s="8">
        <v>0.89</v>
      </c>
      <c r="H33" s="8">
        <v>28</v>
      </c>
      <c r="I33" s="8">
        <v>31</v>
      </c>
      <c r="J33" s="8">
        <v>4</v>
      </c>
      <c r="K33" s="8">
        <v>21</v>
      </c>
      <c r="L33" s="8">
        <v>21</v>
      </c>
      <c r="M33" s="8">
        <v>19.350000000000001</v>
      </c>
      <c r="N33" s="8">
        <v>48.39</v>
      </c>
      <c r="O33" s="8">
        <v>19.350000000000001</v>
      </c>
      <c r="P33" s="8">
        <v>12.9</v>
      </c>
      <c r="Q33" s="8">
        <v>0</v>
      </c>
    </row>
    <row r="34" spans="1:17" ht="14.1" customHeight="1" x14ac:dyDescent="0.25">
      <c r="A34" s="8" t="s">
        <v>1181</v>
      </c>
      <c r="B34" s="50" t="s">
        <v>332</v>
      </c>
      <c r="C34" s="54" t="s">
        <v>1306</v>
      </c>
      <c r="D34" s="51">
        <v>6.7</v>
      </c>
      <c r="E34" s="8">
        <v>10</v>
      </c>
      <c r="F34" s="8">
        <v>0.67</v>
      </c>
      <c r="G34" s="8">
        <v>0.83</v>
      </c>
      <c r="H34" s="8">
        <v>51</v>
      </c>
      <c r="I34" s="8">
        <v>54</v>
      </c>
      <c r="J34" s="8">
        <v>3</v>
      </c>
      <c r="K34" s="8">
        <v>18</v>
      </c>
      <c r="L34" s="8">
        <v>21</v>
      </c>
      <c r="M34" s="8">
        <v>10</v>
      </c>
      <c r="N34" s="8">
        <v>50</v>
      </c>
      <c r="O34" s="8">
        <v>30</v>
      </c>
      <c r="P34" s="8">
        <v>10</v>
      </c>
      <c r="Q34" s="8">
        <v>0</v>
      </c>
    </row>
    <row r="35" spans="1:17" ht="14.1" customHeight="1" x14ac:dyDescent="0.25">
      <c r="A35" s="8" t="s">
        <v>1181</v>
      </c>
      <c r="B35" s="50" t="s">
        <v>332</v>
      </c>
      <c r="C35" s="54" t="s">
        <v>335</v>
      </c>
      <c r="D35" s="51">
        <v>69.5</v>
      </c>
      <c r="E35" s="8">
        <v>81</v>
      </c>
      <c r="F35" s="8">
        <v>0.86</v>
      </c>
      <c r="G35" s="8">
        <v>1.06</v>
      </c>
      <c r="H35" s="8">
        <v>12</v>
      </c>
      <c r="I35" s="8">
        <v>54</v>
      </c>
      <c r="J35" s="8">
        <v>4</v>
      </c>
      <c r="K35" s="8">
        <v>7</v>
      </c>
      <c r="L35" s="8">
        <v>33</v>
      </c>
      <c r="M35" s="8">
        <v>45.68</v>
      </c>
      <c r="N35" s="8">
        <v>43.21</v>
      </c>
      <c r="O35" s="8">
        <v>11.11</v>
      </c>
      <c r="P35" s="8">
        <v>0</v>
      </c>
      <c r="Q35" s="8">
        <v>0</v>
      </c>
    </row>
    <row r="36" spans="1:17" ht="14.1" customHeight="1" x14ac:dyDescent="0.25">
      <c r="A36" s="8" t="s">
        <v>1181</v>
      </c>
      <c r="B36" s="50" t="s">
        <v>357</v>
      </c>
      <c r="C36" s="54" t="s">
        <v>1307</v>
      </c>
      <c r="D36" s="51">
        <v>18.3</v>
      </c>
      <c r="E36" s="8">
        <v>20</v>
      </c>
      <c r="F36" s="8">
        <v>0.92</v>
      </c>
      <c r="G36" s="8">
        <v>1.1299999999999999</v>
      </c>
      <c r="H36" s="8">
        <v>5</v>
      </c>
      <c r="I36" s="8">
        <v>54</v>
      </c>
      <c r="J36" s="8">
        <v>3</v>
      </c>
      <c r="K36" s="8">
        <v>4</v>
      </c>
      <c r="L36" s="8">
        <v>21</v>
      </c>
      <c r="M36" s="8">
        <v>65</v>
      </c>
      <c r="N36" s="8">
        <v>30</v>
      </c>
      <c r="O36" s="8">
        <v>5</v>
      </c>
      <c r="P36" s="8">
        <v>0</v>
      </c>
      <c r="Q36" s="8">
        <v>0</v>
      </c>
    </row>
    <row r="37" spans="1:17" ht="14.1" customHeight="1" x14ac:dyDescent="0.25">
      <c r="A37" s="8" t="s">
        <v>1181</v>
      </c>
      <c r="B37" s="50" t="s">
        <v>361</v>
      </c>
      <c r="C37" s="54" t="s">
        <v>1310</v>
      </c>
      <c r="D37" s="51">
        <v>50.9</v>
      </c>
      <c r="E37" s="8">
        <v>64</v>
      </c>
      <c r="F37" s="8">
        <v>0.8</v>
      </c>
      <c r="G37" s="8">
        <v>0.98</v>
      </c>
      <c r="H37" s="8">
        <v>32</v>
      </c>
      <c r="I37" s="8">
        <v>54</v>
      </c>
      <c r="J37" s="8">
        <v>4</v>
      </c>
      <c r="K37" s="8">
        <v>21</v>
      </c>
      <c r="L37" s="8">
        <v>33</v>
      </c>
      <c r="M37" s="8">
        <v>28.13</v>
      </c>
      <c r="N37" s="8">
        <v>53.13</v>
      </c>
      <c r="O37" s="8">
        <v>17.190000000000001</v>
      </c>
      <c r="P37" s="8">
        <v>1.56</v>
      </c>
      <c r="Q37" s="8">
        <v>0</v>
      </c>
    </row>
    <row r="38" spans="1:17" ht="14.1" customHeight="1" x14ac:dyDescent="0.25">
      <c r="A38" s="8" t="s">
        <v>1180</v>
      </c>
      <c r="B38" s="50" t="s">
        <v>361</v>
      </c>
      <c r="C38" s="54" t="s">
        <v>1310</v>
      </c>
      <c r="D38" s="51">
        <v>22.4</v>
      </c>
      <c r="E38" s="8">
        <v>31</v>
      </c>
      <c r="F38" s="8">
        <v>0.72</v>
      </c>
      <c r="G38" s="8">
        <v>0.92</v>
      </c>
      <c r="H38" s="8">
        <v>24</v>
      </c>
      <c r="I38" s="8">
        <v>31</v>
      </c>
      <c r="J38" s="8">
        <v>4</v>
      </c>
      <c r="K38" s="8">
        <v>18</v>
      </c>
      <c r="L38" s="8">
        <v>21</v>
      </c>
      <c r="M38" s="8">
        <v>19.350000000000001</v>
      </c>
      <c r="N38" s="8">
        <v>45.16</v>
      </c>
      <c r="O38" s="8">
        <v>32.26</v>
      </c>
      <c r="P38" s="8">
        <v>3.23</v>
      </c>
      <c r="Q38" s="8">
        <v>0</v>
      </c>
    </row>
    <row r="39" spans="1:17" ht="14.1" customHeight="1" x14ac:dyDescent="0.25">
      <c r="A39" s="8" t="s">
        <v>1181</v>
      </c>
      <c r="B39" s="50" t="s">
        <v>370</v>
      </c>
      <c r="C39" s="54" t="s">
        <v>1311</v>
      </c>
      <c r="D39" s="51">
        <v>11.8</v>
      </c>
      <c r="E39" s="8">
        <v>14</v>
      </c>
      <c r="F39" s="8">
        <v>0.84</v>
      </c>
      <c r="G39" s="8">
        <v>1.04</v>
      </c>
      <c r="H39" s="8">
        <v>16</v>
      </c>
      <c r="I39" s="8">
        <v>54</v>
      </c>
      <c r="J39" s="8">
        <v>3</v>
      </c>
      <c r="K39" s="8">
        <v>8</v>
      </c>
      <c r="L39" s="8">
        <v>21</v>
      </c>
      <c r="M39" s="8">
        <v>42.86</v>
      </c>
      <c r="N39" s="8">
        <v>42.86</v>
      </c>
      <c r="O39" s="8">
        <v>14.29</v>
      </c>
      <c r="P39" s="8">
        <v>0</v>
      </c>
      <c r="Q39" s="8">
        <v>0</v>
      </c>
    </row>
    <row r="40" spans="1:17" ht="14.1" customHeight="1" x14ac:dyDescent="0.25">
      <c r="A40" s="8" t="s">
        <v>1181</v>
      </c>
      <c r="B40" s="50" t="s">
        <v>373</v>
      </c>
      <c r="C40" s="54" t="s">
        <v>1312</v>
      </c>
      <c r="D40" s="51">
        <v>14.1</v>
      </c>
      <c r="E40" s="8">
        <v>23</v>
      </c>
      <c r="F40" s="8">
        <v>0.61</v>
      </c>
      <c r="G40" s="8">
        <v>0.76</v>
      </c>
      <c r="H40" s="8">
        <v>53</v>
      </c>
      <c r="I40" s="8">
        <v>54</v>
      </c>
      <c r="J40" s="8">
        <v>3</v>
      </c>
      <c r="K40" s="8">
        <v>20</v>
      </c>
      <c r="L40" s="8">
        <v>21</v>
      </c>
      <c r="M40" s="8">
        <v>4.3499999999999996</v>
      </c>
      <c r="N40" s="8">
        <v>30.43</v>
      </c>
      <c r="O40" s="8">
        <v>65.22</v>
      </c>
      <c r="P40" s="8">
        <v>0</v>
      </c>
      <c r="Q40" s="8">
        <v>0</v>
      </c>
    </row>
    <row r="41" spans="1:17" ht="14.1" customHeight="1" x14ac:dyDescent="0.25">
      <c r="A41" s="8" t="s">
        <v>1180</v>
      </c>
      <c r="B41" s="50" t="s">
        <v>377</v>
      </c>
      <c r="C41" s="54" t="s">
        <v>1313</v>
      </c>
      <c r="D41" s="51">
        <v>105.4</v>
      </c>
      <c r="E41" s="8">
        <v>144</v>
      </c>
      <c r="F41" s="8">
        <v>0.73</v>
      </c>
      <c r="G41" s="8">
        <v>0.93</v>
      </c>
      <c r="H41" s="8">
        <v>23</v>
      </c>
      <c r="I41" s="8">
        <v>31</v>
      </c>
      <c r="J41" s="8">
        <v>4</v>
      </c>
      <c r="K41" s="8">
        <v>17</v>
      </c>
      <c r="L41" s="8">
        <v>21</v>
      </c>
      <c r="M41" s="8">
        <v>25.69</v>
      </c>
      <c r="N41" s="8">
        <v>40.28</v>
      </c>
      <c r="O41" s="8">
        <v>29.17</v>
      </c>
      <c r="P41" s="8">
        <v>3.47</v>
      </c>
      <c r="Q41" s="8">
        <v>1.39</v>
      </c>
    </row>
    <row r="42" spans="1:17" ht="14.1" customHeight="1" x14ac:dyDescent="0.25">
      <c r="A42" s="8" t="s">
        <v>1181</v>
      </c>
      <c r="B42" s="50" t="s">
        <v>377</v>
      </c>
      <c r="C42" s="54" t="s">
        <v>1314</v>
      </c>
      <c r="D42" s="51">
        <v>104.1</v>
      </c>
      <c r="E42" s="8">
        <v>117</v>
      </c>
      <c r="F42" s="8">
        <v>0.89</v>
      </c>
      <c r="G42" s="8">
        <v>1.1000000000000001</v>
      </c>
      <c r="H42" s="8">
        <v>6</v>
      </c>
      <c r="I42" s="8">
        <v>54</v>
      </c>
      <c r="J42" s="8">
        <v>4</v>
      </c>
      <c r="K42" s="8">
        <v>2</v>
      </c>
      <c r="L42" s="8">
        <v>33</v>
      </c>
      <c r="M42" s="8">
        <v>56.41</v>
      </c>
      <c r="N42" s="8">
        <v>35.9</v>
      </c>
      <c r="O42" s="8">
        <v>7.69</v>
      </c>
      <c r="P42" s="8">
        <v>0</v>
      </c>
      <c r="Q42" s="8">
        <v>0</v>
      </c>
    </row>
    <row r="43" spans="1:17" ht="14.1" customHeight="1" x14ac:dyDescent="0.25">
      <c r="A43" s="8" t="s">
        <v>1180</v>
      </c>
      <c r="B43" s="50" t="s">
        <v>385</v>
      </c>
      <c r="C43" s="54" t="s">
        <v>1315</v>
      </c>
      <c r="D43" s="51">
        <v>59.6</v>
      </c>
      <c r="E43" s="8">
        <v>74</v>
      </c>
      <c r="F43" s="8">
        <v>0.81</v>
      </c>
      <c r="G43" s="8">
        <v>1.02</v>
      </c>
      <c r="H43" s="8">
        <v>15</v>
      </c>
      <c r="I43" s="8">
        <v>31</v>
      </c>
      <c r="J43" s="8">
        <v>4</v>
      </c>
      <c r="K43" s="8">
        <v>12</v>
      </c>
      <c r="L43" s="8">
        <v>21</v>
      </c>
      <c r="M43" s="8">
        <v>35.14</v>
      </c>
      <c r="N43" s="8">
        <v>43.24</v>
      </c>
      <c r="O43" s="8">
        <v>21.62</v>
      </c>
      <c r="P43" s="8">
        <v>0</v>
      </c>
      <c r="Q43" s="8">
        <v>0</v>
      </c>
    </row>
    <row r="44" spans="1:17" ht="14.1" customHeight="1" x14ac:dyDescent="0.25">
      <c r="A44" s="8" t="s">
        <v>1181</v>
      </c>
      <c r="B44" s="50" t="s">
        <v>385</v>
      </c>
      <c r="C44" s="54" t="s">
        <v>1316</v>
      </c>
      <c r="D44" s="51">
        <v>61.5</v>
      </c>
      <c r="E44" s="8">
        <v>70</v>
      </c>
      <c r="F44" s="8">
        <v>0.88</v>
      </c>
      <c r="G44" s="8">
        <v>1.08</v>
      </c>
      <c r="H44" s="8">
        <v>9</v>
      </c>
      <c r="I44" s="8">
        <v>54</v>
      </c>
      <c r="J44" s="8">
        <v>4</v>
      </c>
      <c r="K44" s="8">
        <v>5</v>
      </c>
      <c r="L44" s="8">
        <v>33</v>
      </c>
      <c r="M44" s="8">
        <v>54.29</v>
      </c>
      <c r="N44" s="8">
        <v>35.71</v>
      </c>
      <c r="O44" s="8">
        <v>10</v>
      </c>
      <c r="P44" s="8">
        <v>0</v>
      </c>
      <c r="Q44" s="8">
        <v>0</v>
      </c>
    </row>
    <row r="45" spans="1:17" ht="14.1" customHeight="1" x14ac:dyDescent="0.25">
      <c r="A45" s="8" t="s">
        <v>1181</v>
      </c>
      <c r="B45" s="50" t="s">
        <v>393</v>
      </c>
      <c r="C45" s="54" t="s">
        <v>1348</v>
      </c>
      <c r="D45" s="51">
        <v>12.2</v>
      </c>
      <c r="E45" s="8">
        <v>16</v>
      </c>
      <c r="F45" s="8">
        <v>0.76</v>
      </c>
      <c r="G45" s="8">
        <v>0.94</v>
      </c>
      <c r="H45" s="8">
        <v>42</v>
      </c>
      <c r="I45" s="8">
        <v>54</v>
      </c>
      <c r="J45" s="8">
        <v>3</v>
      </c>
      <c r="K45" s="8">
        <v>14</v>
      </c>
      <c r="L45" s="8">
        <v>21</v>
      </c>
      <c r="M45" s="8">
        <v>37.5</v>
      </c>
      <c r="N45" s="8">
        <v>31.25</v>
      </c>
      <c r="O45" s="8">
        <v>25</v>
      </c>
      <c r="P45" s="8">
        <v>6.25</v>
      </c>
      <c r="Q45" s="8">
        <v>0</v>
      </c>
    </row>
    <row r="46" spans="1:17" ht="14.1" customHeight="1" x14ac:dyDescent="0.25">
      <c r="A46" s="8" t="s">
        <v>1181</v>
      </c>
      <c r="B46" s="50" t="s">
        <v>396</v>
      </c>
      <c r="C46" s="54" t="s">
        <v>1349</v>
      </c>
      <c r="D46" s="51">
        <v>8.1999999999999993</v>
      </c>
      <c r="E46" s="8">
        <v>10</v>
      </c>
      <c r="F46" s="8">
        <v>0.82</v>
      </c>
      <c r="G46" s="8">
        <v>1.01</v>
      </c>
      <c r="H46" s="8">
        <v>23</v>
      </c>
      <c r="I46" s="8">
        <v>54</v>
      </c>
      <c r="J46" s="8">
        <v>3</v>
      </c>
      <c r="K46" s="8">
        <v>9</v>
      </c>
      <c r="L46" s="8">
        <v>21</v>
      </c>
      <c r="M46" s="8">
        <v>40</v>
      </c>
      <c r="N46" s="8">
        <v>40</v>
      </c>
      <c r="O46" s="8">
        <v>20</v>
      </c>
      <c r="P46" s="8">
        <v>0</v>
      </c>
      <c r="Q46" s="8">
        <v>0</v>
      </c>
    </row>
    <row r="47" spans="1:17" ht="14.1" customHeight="1" x14ac:dyDescent="0.25">
      <c r="A47" s="8" t="s">
        <v>1181</v>
      </c>
      <c r="B47" s="50" t="s">
        <v>396</v>
      </c>
      <c r="C47" s="54" t="s">
        <v>228</v>
      </c>
      <c r="D47" s="51">
        <v>122.7</v>
      </c>
      <c r="E47" s="8">
        <v>148</v>
      </c>
      <c r="F47" s="8">
        <v>0.83</v>
      </c>
      <c r="G47" s="8">
        <v>1.02</v>
      </c>
      <c r="H47" s="8">
        <v>21</v>
      </c>
      <c r="I47" s="8">
        <v>54</v>
      </c>
      <c r="J47" s="8">
        <v>4</v>
      </c>
      <c r="K47" s="8">
        <v>13</v>
      </c>
      <c r="L47" s="8">
        <v>33</v>
      </c>
      <c r="M47" s="8">
        <v>37.840000000000003</v>
      </c>
      <c r="N47" s="8">
        <v>47.97</v>
      </c>
      <c r="O47" s="8">
        <v>12.84</v>
      </c>
      <c r="P47" s="8">
        <v>1.35</v>
      </c>
      <c r="Q47" s="8">
        <v>0</v>
      </c>
    </row>
    <row r="48" spans="1:17" ht="14.1" customHeight="1" x14ac:dyDescent="0.25">
      <c r="A48" s="8" t="s">
        <v>1181</v>
      </c>
      <c r="B48" s="50" t="s">
        <v>402</v>
      </c>
      <c r="C48" s="54" t="s">
        <v>1350</v>
      </c>
      <c r="D48" s="51">
        <v>15.9</v>
      </c>
      <c r="E48" s="8">
        <v>20</v>
      </c>
      <c r="F48" s="8">
        <v>0.8</v>
      </c>
      <c r="G48" s="8">
        <v>0.98</v>
      </c>
      <c r="H48" s="8">
        <v>32</v>
      </c>
      <c r="I48" s="8">
        <v>54</v>
      </c>
      <c r="J48" s="8">
        <v>3</v>
      </c>
      <c r="K48" s="8">
        <v>12</v>
      </c>
      <c r="L48" s="8">
        <v>21</v>
      </c>
      <c r="M48" s="8">
        <v>20</v>
      </c>
      <c r="N48" s="8">
        <v>65</v>
      </c>
      <c r="O48" s="8">
        <v>15</v>
      </c>
      <c r="P48" s="8">
        <v>0</v>
      </c>
      <c r="Q48" s="8">
        <v>0</v>
      </c>
    </row>
    <row r="49" spans="1:17" ht="14.1" customHeight="1" x14ac:dyDescent="0.25">
      <c r="A49" s="8" t="s">
        <v>1181</v>
      </c>
      <c r="B49" s="50" t="s">
        <v>402</v>
      </c>
      <c r="C49" s="54" t="s">
        <v>408</v>
      </c>
      <c r="D49" s="51">
        <v>25.1</v>
      </c>
      <c r="E49" s="8">
        <v>34</v>
      </c>
      <c r="F49" s="8">
        <v>0.74</v>
      </c>
      <c r="G49" s="8">
        <v>0.91</v>
      </c>
      <c r="H49" s="8">
        <v>46</v>
      </c>
      <c r="I49" s="8">
        <v>54</v>
      </c>
      <c r="J49" s="8">
        <v>4</v>
      </c>
      <c r="K49" s="8">
        <v>30</v>
      </c>
      <c r="L49" s="8">
        <v>33</v>
      </c>
      <c r="M49" s="8">
        <v>17.649999999999999</v>
      </c>
      <c r="N49" s="8">
        <v>52.94</v>
      </c>
      <c r="O49" s="8">
        <v>26.47</v>
      </c>
      <c r="P49" s="8">
        <v>2.94</v>
      </c>
      <c r="Q49" s="8">
        <v>0</v>
      </c>
    </row>
    <row r="50" spans="1:17" ht="14.1" customHeight="1" x14ac:dyDescent="0.25">
      <c r="A50" s="8" t="s">
        <v>1180</v>
      </c>
      <c r="B50" s="50" t="s">
        <v>402</v>
      </c>
      <c r="C50" s="54" t="s">
        <v>408</v>
      </c>
      <c r="D50" s="51">
        <v>7.6</v>
      </c>
      <c r="E50" s="8">
        <v>12</v>
      </c>
      <c r="F50" s="8">
        <v>0.63</v>
      </c>
      <c r="G50" s="8">
        <v>0.81</v>
      </c>
      <c r="H50" s="8">
        <v>29</v>
      </c>
      <c r="I50" s="8">
        <v>31</v>
      </c>
      <c r="J50" s="8">
        <v>3</v>
      </c>
      <c r="K50" s="8">
        <v>8</v>
      </c>
      <c r="L50" s="8">
        <v>10</v>
      </c>
      <c r="M50" s="8">
        <v>16.670000000000002</v>
      </c>
      <c r="N50" s="8">
        <v>41.67</v>
      </c>
      <c r="O50" s="8">
        <v>16.670000000000002</v>
      </c>
      <c r="P50" s="8">
        <v>25</v>
      </c>
      <c r="Q50" s="8">
        <v>0</v>
      </c>
    </row>
    <row r="51" spans="1:17" ht="14.1" customHeight="1" x14ac:dyDescent="0.25">
      <c r="A51" s="8" t="s">
        <v>1180</v>
      </c>
      <c r="B51" s="50" t="s">
        <v>409</v>
      </c>
      <c r="C51" s="54" t="s">
        <v>1351</v>
      </c>
      <c r="D51" s="51">
        <v>9.6999999999999993</v>
      </c>
      <c r="E51" s="8">
        <v>12</v>
      </c>
      <c r="F51" s="8">
        <v>0.81</v>
      </c>
      <c r="G51" s="8">
        <v>1.03</v>
      </c>
      <c r="H51" s="8">
        <v>14</v>
      </c>
      <c r="I51" s="8">
        <v>31</v>
      </c>
      <c r="J51" s="8">
        <v>3</v>
      </c>
      <c r="K51" s="8">
        <v>3</v>
      </c>
      <c r="L51" s="8">
        <v>10</v>
      </c>
      <c r="M51" s="8">
        <v>41.67</v>
      </c>
      <c r="N51" s="8">
        <v>33.33</v>
      </c>
      <c r="O51" s="8">
        <v>25</v>
      </c>
      <c r="P51" s="8">
        <v>0</v>
      </c>
      <c r="Q51" s="8">
        <v>0</v>
      </c>
    </row>
    <row r="52" spans="1:17" ht="14.1" customHeight="1" x14ac:dyDescent="0.25">
      <c r="A52" s="8" t="s">
        <v>1180</v>
      </c>
      <c r="B52" s="50" t="s">
        <v>411</v>
      </c>
      <c r="C52" s="54" t="s">
        <v>1317</v>
      </c>
      <c r="D52" s="51">
        <v>9.6999999999999993</v>
      </c>
      <c r="E52" s="8">
        <v>11</v>
      </c>
      <c r="F52" s="8">
        <v>0.88</v>
      </c>
      <c r="G52" s="8">
        <v>1.1200000000000001</v>
      </c>
      <c r="H52" s="8">
        <v>4</v>
      </c>
      <c r="I52" s="8">
        <v>31</v>
      </c>
      <c r="J52" s="8">
        <v>3</v>
      </c>
      <c r="K52" s="8">
        <v>2</v>
      </c>
      <c r="L52" s="8">
        <v>10</v>
      </c>
      <c r="M52" s="8">
        <v>54.55</v>
      </c>
      <c r="N52" s="8">
        <v>36.36</v>
      </c>
      <c r="O52" s="8">
        <v>9.09</v>
      </c>
      <c r="P52" s="8">
        <v>0</v>
      </c>
      <c r="Q52" s="8">
        <v>0</v>
      </c>
    </row>
    <row r="53" spans="1:17" ht="14.1" customHeight="1" x14ac:dyDescent="0.25">
      <c r="A53" s="8" t="s">
        <v>1181</v>
      </c>
      <c r="B53" s="50" t="s">
        <v>411</v>
      </c>
      <c r="C53" s="54" t="s">
        <v>1318</v>
      </c>
      <c r="D53" s="51">
        <v>121.7</v>
      </c>
      <c r="E53" s="8">
        <v>162</v>
      </c>
      <c r="F53" s="8">
        <v>0.75</v>
      </c>
      <c r="G53" s="8">
        <v>0.93</v>
      </c>
      <c r="H53" s="8">
        <v>43</v>
      </c>
      <c r="I53" s="8">
        <v>54</v>
      </c>
      <c r="J53" s="8">
        <v>4</v>
      </c>
      <c r="K53" s="8">
        <v>29</v>
      </c>
      <c r="L53" s="8">
        <v>33</v>
      </c>
      <c r="M53" s="8">
        <v>21.6</v>
      </c>
      <c r="N53" s="8">
        <v>50</v>
      </c>
      <c r="O53" s="8">
        <v>26.54</v>
      </c>
      <c r="P53" s="8">
        <v>1.23</v>
      </c>
      <c r="Q53" s="8">
        <v>0.62</v>
      </c>
    </row>
    <row r="54" spans="1:17" ht="14.1" customHeight="1" x14ac:dyDescent="0.25">
      <c r="A54" s="8" t="s">
        <v>1180</v>
      </c>
      <c r="B54" s="50" t="s">
        <v>418</v>
      </c>
      <c r="C54" s="54" t="s">
        <v>1320</v>
      </c>
      <c r="D54" s="51">
        <v>9.6</v>
      </c>
      <c r="E54" s="8">
        <v>10</v>
      </c>
      <c r="F54" s="8">
        <v>0.96</v>
      </c>
      <c r="G54" s="8">
        <v>1.22</v>
      </c>
      <c r="H54" s="8">
        <v>1</v>
      </c>
      <c r="I54" s="8">
        <v>31</v>
      </c>
      <c r="J54" s="8">
        <v>3</v>
      </c>
      <c r="K54" s="8">
        <v>1</v>
      </c>
      <c r="L54" s="8">
        <v>10</v>
      </c>
      <c r="M54" s="8">
        <v>80</v>
      </c>
      <c r="N54" s="8">
        <v>20</v>
      </c>
      <c r="O54" s="8">
        <v>0</v>
      </c>
      <c r="P54" s="8">
        <v>0</v>
      </c>
      <c r="Q54" s="8">
        <v>0</v>
      </c>
    </row>
    <row r="55" spans="1:17" ht="14.1" customHeight="1" x14ac:dyDescent="0.25">
      <c r="A55" s="8" t="s">
        <v>1181</v>
      </c>
      <c r="B55" s="50" t="s">
        <v>424</v>
      </c>
      <c r="C55" s="54" t="s">
        <v>1352</v>
      </c>
      <c r="D55" s="51">
        <v>10.199999999999999</v>
      </c>
      <c r="E55" s="8">
        <v>12</v>
      </c>
      <c r="F55" s="8">
        <v>0.85</v>
      </c>
      <c r="G55" s="8">
        <v>1.05</v>
      </c>
      <c r="H55" s="8">
        <v>14</v>
      </c>
      <c r="I55" s="8">
        <v>54</v>
      </c>
      <c r="J55" s="8">
        <v>3</v>
      </c>
      <c r="K55" s="8">
        <v>6</v>
      </c>
      <c r="L55" s="8">
        <v>21</v>
      </c>
      <c r="M55" s="8">
        <v>25</v>
      </c>
      <c r="N55" s="8">
        <v>75</v>
      </c>
      <c r="O55" s="8">
        <v>0</v>
      </c>
      <c r="P55" s="8">
        <v>0</v>
      </c>
      <c r="Q55" s="8">
        <v>0</v>
      </c>
    </row>
    <row r="56" spans="1:17" ht="14.1" customHeight="1" x14ac:dyDescent="0.25">
      <c r="A56" s="8" t="s">
        <v>1180</v>
      </c>
      <c r="B56" s="50" t="s">
        <v>424</v>
      </c>
      <c r="C56" s="54" t="s">
        <v>1322</v>
      </c>
      <c r="D56" s="51">
        <v>27.2</v>
      </c>
      <c r="E56" s="8">
        <v>31</v>
      </c>
      <c r="F56" s="8">
        <v>0.88</v>
      </c>
      <c r="G56" s="8">
        <v>1.1200000000000001</v>
      </c>
      <c r="H56" s="8">
        <v>4</v>
      </c>
      <c r="I56" s="8">
        <v>31</v>
      </c>
      <c r="J56" s="8">
        <v>4</v>
      </c>
      <c r="K56" s="8">
        <v>3</v>
      </c>
      <c r="L56" s="8">
        <v>21</v>
      </c>
      <c r="M56" s="8">
        <v>58.06</v>
      </c>
      <c r="N56" s="8">
        <v>32.26</v>
      </c>
      <c r="O56" s="8">
        <v>6.45</v>
      </c>
      <c r="P56" s="8">
        <v>3.23</v>
      </c>
      <c r="Q56" s="8">
        <v>0</v>
      </c>
    </row>
    <row r="57" spans="1:17" ht="14.1" customHeight="1" x14ac:dyDescent="0.25">
      <c r="A57" s="8" t="s">
        <v>1181</v>
      </c>
      <c r="B57" s="50" t="s">
        <v>424</v>
      </c>
      <c r="C57" s="54" t="s">
        <v>1322</v>
      </c>
      <c r="D57" s="51">
        <v>102.1</v>
      </c>
      <c r="E57" s="8">
        <v>128</v>
      </c>
      <c r="F57" s="8">
        <v>0.8</v>
      </c>
      <c r="G57" s="8">
        <v>0.98</v>
      </c>
      <c r="H57" s="8">
        <v>32</v>
      </c>
      <c r="I57" s="8">
        <v>54</v>
      </c>
      <c r="J57" s="8">
        <v>4</v>
      </c>
      <c r="K57" s="8">
        <v>21</v>
      </c>
      <c r="L57" s="8">
        <v>33</v>
      </c>
      <c r="M57" s="8">
        <v>28.13</v>
      </c>
      <c r="N57" s="8">
        <v>52.34</v>
      </c>
      <c r="O57" s="8">
        <v>19.53</v>
      </c>
      <c r="P57" s="8">
        <v>0</v>
      </c>
      <c r="Q57" s="8">
        <v>0</v>
      </c>
    </row>
    <row r="58" spans="1:17" ht="14.1" customHeight="1" x14ac:dyDescent="0.25">
      <c r="A58" s="8" t="s">
        <v>1181</v>
      </c>
      <c r="B58" s="50" t="s">
        <v>431</v>
      </c>
      <c r="C58" s="54" t="s">
        <v>307</v>
      </c>
      <c r="D58" s="51">
        <v>10.9</v>
      </c>
      <c r="E58" s="8">
        <v>14</v>
      </c>
      <c r="F58" s="8">
        <v>0.78</v>
      </c>
      <c r="G58" s="8">
        <v>0.96</v>
      </c>
      <c r="H58" s="8">
        <v>38</v>
      </c>
      <c r="I58" s="8">
        <v>54</v>
      </c>
      <c r="J58" s="8">
        <v>3</v>
      </c>
      <c r="K58" s="8">
        <v>13</v>
      </c>
      <c r="L58" s="8">
        <v>21</v>
      </c>
      <c r="M58" s="8">
        <v>21.43</v>
      </c>
      <c r="N58" s="8">
        <v>57.14</v>
      </c>
      <c r="O58" s="8">
        <v>21.43</v>
      </c>
      <c r="P58" s="8">
        <v>0</v>
      </c>
      <c r="Q58" s="8">
        <v>0</v>
      </c>
    </row>
    <row r="59" spans="1:17" ht="14.1" customHeight="1" x14ac:dyDescent="0.25">
      <c r="A59" s="8" t="s">
        <v>1180</v>
      </c>
      <c r="B59" s="50" t="s">
        <v>431</v>
      </c>
      <c r="C59" s="54" t="s">
        <v>1297</v>
      </c>
      <c r="D59" s="51">
        <v>15.3</v>
      </c>
      <c r="E59" s="8">
        <v>19</v>
      </c>
      <c r="F59" s="8">
        <v>0.81</v>
      </c>
      <c r="G59" s="8">
        <v>1.02</v>
      </c>
      <c r="H59" s="8">
        <v>15</v>
      </c>
      <c r="I59" s="8">
        <v>31</v>
      </c>
      <c r="J59" s="8">
        <v>4</v>
      </c>
      <c r="K59" s="8">
        <v>12</v>
      </c>
      <c r="L59" s="8">
        <v>21</v>
      </c>
      <c r="M59" s="8">
        <v>26.32</v>
      </c>
      <c r="N59" s="8">
        <v>57.89</v>
      </c>
      <c r="O59" s="8">
        <v>15.79</v>
      </c>
      <c r="P59" s="8">
        <v>0</v>
      </c>
      <c r="Q59" s="8">
        <v>0</v>
      </c>
    </row>
    <row r="60" spans="1:17" ht="14.1" customHeight="1" x14ac:dyDescent="0.25">
      <c r="A60" s="8" t="s">
        <v>1181</v>
      </c>
      <c r="B60" s="50" t="s">
        <v>431</v>
      </c>
      <c r="C60" s="54" t="s">
        <v>1297</v>
      </c>
      <c r="D60" s="51">
        <v>24.2</v>
      </c>
      <c r="E60" s="8">
        <v>31</v>
      </c>
      <c r="F60" s="8">
        <v>0.78</v>
      </c>
      <c r="G60" s="8">
        <v>0.96</v>
      </c>
      <c r="H60" s="8">
        <v>38</v>
      </c>
      <c r="I60" s="8">
        <v>54</v>
      </c>
      <c r="J60" s="8">
        <v>4</v>
      </c>
      <c r="K60" s="8">
        <v>26</v>
      </c>
      <c r="L60" s="8">
        <v>33</v>
      </c>
      <c r="M60" s="8">
        <v>29.03</v>
      </c>
      <c r="N60" s="8">
        <v>45.16</v>
      </c>
      <c r="O60" s="8">
        <v>25.81</v>
      </c>
      <c r="P60" s="8">
        <v>0</v>
      </c>
      <c r="Q60" s="8">
        <v>0</v>
      </c>
    </row>
    <row r="61" spans="1:17" ht="14.1" customHeight="1" x14ac:dyDescent="0.25">
      <c r="A61" s="8" t="s">
        <v>1181</v>
      </c>
      <c r="B61" s="50" t="s">
        <v>433</v>
      </c>
      <c r="C61" s="54" t="s">
        <v>1323</v>
      </c>
      <c r="D61" s="51">
        <v>34.4</v>
      </c>
      <c r="E61" s="8">
        <v>41</v>
      </c>
      <c r="F61" s="8">
        <v>0.84</v>
      </c>
      <c r="G61" s="8">
        <v>1.04</v>
      </c>
      <c r="H61" s="8">
        <v>16</v>
      </c>
      <c r="I61" s="8">
        <v>54</v>
      </c>
      <c r="J61" s="8">
        <v>4</v>
      </c>
      <c r="K61" s="8">
        <v>9</v>
      </c>
      <c r="L61" s="8">
        <v>33</v>
      </c>
      <c r="M61" s="8">
        <v>48.78</v>
      </c>
      <c r="N61" s="8">
        <v>34.15</v>
      </c>
      <c r="O61" s="8">
        <v>14.63</v>
      </c>
      <c r="P61" s="8">
        <v>2.44</v>
      </c>
      <c r="Q61" s="8">
        <v>0</v>
      </c>
    </row>
    <row r="62" spans="1:17" ht="14.1" customHeight="1" x14ac:dyDescent="0.25">
      <c r="A62" s="8" t="s">
        <v>1181</v>
      </c>
      <c r="B62" s="50" t="s">
        <v>436</v>
      </c>
      <c r="C62" s="54" t="s">
        <v>1324</v>
      </c>
      <c r="D62" s="51">
        <v>63.1</v>
      </c>
      <c r="E62" s="8">
        <v>73</v>
      </c>
      <c r="F62" s="8">
        <v>0.86</v>
      </c>
      <c r="G62" s="8">
        <v>1.07</v>
      </c>
      <c r="H62" s="8">
        <v>10</v>
      </c>
      <c r="I62" s="8">
        <v>54</v>
      </c>
      <c r="J62" s="8">
        <v>4</v>
      </c>
      <c r="K62" s="8">
        <v>6</v>
      </c>
      <c r="L62" s="8">
        <v>33</v>
      </c>
      <c r="M62" s="8">
        <v>42.47</v>
      </c>
      <c r="N62" s="8">
        <v>50.68</v>
      </c>
      <c r="O62" s="8">
        <v>6.85</v>
      </c>
      <c r="P62" s="8">
        <v>0</v>
      </c>
      <c r="Q62" s="8">
        <v>0</v>
      </c>
    </row>
    <row r="63" spans="1:17" ht="14.1" customHeight="1" x14ac:dyDescent="0.25">
      <c r="A63" s="8" t="s">
        <v>1181</v>
      </c>
      <c r="B63" s="50" t="s">
        <v>438</v>
      </c>
      <c r="C63" s="54" t="s">
        <v>1325</v>
      </c>
      <c r="D63" s="51">
        <v>16.600000000000001</v>
      </c>
      <c r="E63" s="8">
        <v>22</v>
      </c>
      <c r="F63" s="8">
        <v>0.75</v>
      </c>
      <c r="G63" s="8">
        <v>0.93</v>
      </c>
      <c r="H63" s="8">
        <v>43</v>
      </c>
      <c r="I63" s="8">
        <v>54</v>
      </c>
      <c r="J63" s="8">
        <v>3</v>
      </c>
      <c r="K63" s="8">
        <v>15</v>
      </c>
      <c r="L63" s="8">
        <v>21</v>
      </c>
      <c r="M63" s="8">
        <v>31.82</v>
      </c>
      <c r="N63" s="8">
        <v>31.82</v>
      </c>
      <c r="O63" s="8">
        <v>36.36</v>
      </c>
      <c r="P63" s="8">
        <v>0</v>
      </c>
      <c r="Q63" s="8">
        <v>0</v>
      </c>
    </row>
    <row r="64" spans="1:17" ht="14.1" customHeight="1" x14ac:dyDescent="0.25">
      <c r="A64" s="8" t="s">
        <v>1180</v>
      </c>
      <c r="B64" s="50" t="s">
        <v>439</v>
      </c>
      <c r="C64" s="54" t="s">
        <v>1326</v>
      </c>
      <c r="D64" s="51">
        <v>7.9</v>
      </c>
      <c r="E64" s="8">
        <v>11</v>
      </c>
      <c r="F64" s="8">
        <v>0.72</v>
      </c>
      <c r="G64" s="8">
        <v>0.91</v>
      </c>
      <c r="H64" s="8">
        <v>25</v>
      </c>
      <c r="I64" s="8">
        <v>31</v>
      </c>
      <c r="J64" s="8">
        <v>3</v>
      </c>
      <c r="K64" s="8">
        <v>7</v>
      </c>
      <c r="L64" s="8">
        <v>10</v>
      </c>
      <c r="M64" s="8">
        <v>0</v>
      </c>
      <c r="N64" s="8">
        <v>72.73</v>
      </c>
      <c r="O64" s="8">
        <v>27.27</v>
      </c>
      <c r="P64" s="8">
        <v>0</v>
      </c>
      <c r="Q64" s="8">
        <v>0</v>
      </c>
    </row>
    <row r="65" spans="1:17" ht="14.1" customHeight="1" x14ac:dyDescent="0.25">
      <c r="A65" s="8" t="s">
        <v>1181</v>
      </c>
      <c r="B65" s="50" t="s">
        <v>439</v>
      </c>
      <c r="C65" s="54" t="s">
        <v>1326</v>
      </c>
      <c r="D65" s="51">
        <v>6.5</v>
      </c>
      <c r="E65" s="8">
        <v>10</v>
      </c>
      <c r="F65" s="8">
        <v>0.65</v>
      </c>
      <c r="G65" s="8">
        <v>0.8</v>
      </c>
      <c r="H65" s="8">
        <v>52</v>
      </c>
      <c r="I65" s="8">
        <v>54</v>
      </c>
      <c r="J65" s="8">
        <v>3</v>
      </c>
      <c r="K65" s="8">
        <v>19</v>
      </c>
      <c r="L65" s="8">
        <v>21</v>
      </c>
      <c r="M65" s="8">
        <v>20</v>
      </c>
      <c r="N65" s="8">
        <v>50</v>
      </c>
      <c r="O65" s="8">
        <v>10</v>
      </c>
      <c r="P65" s="8">
        <v>0</v>
      </c>
      <c r="Q65" s="8">
        <v>20</v>
      </c>
    </row>
    <row r="66" spans="1:17" ht="14.1" customHeight="1" x14ac:dyDescent="0.25">
      <c r="A66" s="8" t="s">
        <v>1180</v>
      </c>
      <c r="B66" s="50" t="s">
        <v>441</v>
      </c>
      <c r="C66" s="54" t="s">
        <v>1327</v>
      </c>
      <c r="D66" s="51">
        <v>66.400000000000006</v>
      </c>
      <c r="E66" s="8">
        <v>81</v>
      </c>
      <c r="F66" s="8">
        <v>0.82</v>
      </c>
      <c r="G66" s="8">
        <v>1.04</v>
      </c>
      <c r="H66" s="8">
        <v>12</v>
      </c>
      <c r="I66" s="8">
        <v>31</v>
      </c>
      <c r="J66" s="8">
        <v>4</v>
      </c>
      <c r="K66" s="8">
        <v>10</v>
      </c>
      <c r="L66" s="8">
        <v>21</v>
      </c>
      <c r="M66" s="8">
        <v>32.1</v>
      </c>
      <c r="N66" s="8">
        <v>54.32</v>
      </c>
      <c r="O66" s="8">
        <v>12.35</v>
      </c>
      <c r="P66" s="8">
        <v>1.23</v>
      </c>
      <c r="Q66" s="8">
        <v>0</v>
      </c>
    </row>
    <row r="67" spans="1:17" ht="14.1" customHeight="1" x14ac:dyDescent="0.25">
      <c r="A67" s="8" t="s">
        <v>1181</v>
      </c>
      <c r="B67" s="50" t="s">
        <v>441</v>
      </c>
      <c r="C67" s="54" t="s">
        <v>1327</v>
      </c>
      <c r="D67" s="51">
        <v>22.4</v>
      </c>
      <c r="E67" s="8">
        <v>28</v>
      </c>
      <c r="F67" s="8">
        <v>0.8</v>
      </c>
      <c r="G67" s="8">
        <v>0.99</v>
      </c>
      <c r="H67" s="8">
        <v>30</v>
      </c>
      <c r="I67" s="8">
        <v>54</v>
      </c>
      <c r="J67" s="8">
        <v>4</v>
      </c>
      <c r="K67" s="8">
        <v>19</v>
      </c>
      <c r="L67" s="8">
        <v>33</v>
      </c>
      <c r="M67" s="8">
        <v>32.14</v>
      </c>
      <c r="N67" s="8">
        <v>46.43</v>
      </c>
      <c r="O67" s="8">
        <v>21.43</v>
      </c>
      <c r="P67" s="8">
        <v>0</v>
      </c>
      <c r="Q67" s="8">
        <v>0</v>
      </c>
    </row>
    <row r="68" spans="1:17" ht="14.1" customHeight="1" x14ac:dyDescent="0.25">
      <c r="A68" s="8" t="s">
        <v>1181</v>
      </c>
      <c r="B68" s="50" t="s">
        <v>441</v>
      </c>
      <c r="C68" s="54" t="s">
        <v>1324</v>
      </c>
      <c r="D68" s="51">
        <v>125.3</v>
      </c>
      <c r="E68" s="8">
        <v>142</v>
      </c>
      <c r="F68" s="8">
        <v>0.88</v>
      </c>
      <c r="G68" s="8">
        <v>1.0900000000000001</v>
      </c>
      <c r="H68" s="8">
        <v>7</v>
      </c>
      <c r="I68" s="8">
        <v>54</v>
      </c>
      <c r="J68" s="8">
        <v>4</v>
      </c>
      <c r="K68" s="8">
        <v>3</v>
      </c>
      <c r="L68" s="8">
        <v>33</v>
      </c>
      <c r="M68" s="8">
        <v>48.59</v>
      </c>
      <c r="N68" s="8">
        <v>46.48</v>
      </c>
      <c r="O68" s="8">
        <v>4.93</v>
      </c>
      <c r="P68" s="8">
        <v>0</v>
      </c>
      <c r="Q68" s="8">
        <v>0</v>
      </c>
    </row>
    <row r="69" spans="1:17" ht="14.1" customHeight="1" x14ac:dyDescent="0.25">
      <c r="A69" s="8" t="s">
        <v>1181</v>
      </c>
      <c r="B69" s="50" t="s">
        <v>444</v>
      </c>
      <c r="C69" s="54" t="s">
        <v>445</v>
      </c>
      <c r="D69" s="51">
        <v>10.4</v>
      </c>
      <c r="E69" s="8">
        <v>11</v>
      </c>
      <c r="F69" s="8">
        <v>0.95</v>
      </c>
      <c r="G69" s="8">
        <v>1.17</v>
      </c>
      <c r="H69" s="8">
        <v>2</v>
      </c>
      <c r="I69" s="8">
        <v>54</v>
      </c>
      <c r="J69" s="8">
        <v>3</v>
      </c>
      <c r="K69" s="8">
        <v>2</v>
      </c>
      <c r="L69" s="8">
        <v>21</v>
      </c>
      <c r="M69" s="8">
        <v>72.73</v>
      </c>
      <c r="N69" s="8">
        <v>27.27</v>
      </c>
      <c r="O69" s="8">
        <v>0</v>
      </c>
      <c r="P69" s="8">
        <v>0</v>
      </c>
      <c r="Q69" s="8">
        <v>0</v>
      </c>
    </row>
    <row r="70" spans="1:17" ht="14.1" customHeight="1" x14ac:dyDescent="0.25">
      <c r="A70" s="8" t="s">
        <v>1180</v>
      </c>
      <c r="B70" s="50" t="s">
        <v>457</v>
      </c>
      <c r="C70" s="54" t="s">
        <v>20</v>
      </c>
      <c r="D70" s="51">
        <v>55.8</v>
      </c>
      <c r="E70" s="8">
        <v>66</v>
      </c>
      <c r="F70" s="8">
        <v>0.85</v>
      </c>
      <c r="G70" s="8">
        <v>1.08</v>
      </c>
      <c r="H70" s="8">
        <v>8</v>
      </c>
      <c r="I70" s="8">
        <v>31</v>
      </c>
      <c r="J70" s="8">
        <v>4</v>
      </c>
      <c r="K70" s="8">
        <v>6</v>
      </c>
      <c r="L70" s="8">
        <v>21</v>
      </c>
      <c r="M70" s="8">
        <v>50</v>
      </c>
      <c r="N70" s="8">
        <v>33.33</v>
      </c>
      <c r="O70" s="8">
        <v>15.15</v>
      </c>
      <c r="P70" s="8">
        <v>1.52</v>
      </c>
      <c r="Q70" s="8">
        <v>0</v>
      </c>
    </row>
    <row r="71" spans="1:17" ht="14.1" customHeight="1" x14ac:dyDescent="0.25">
      <c r="A71" s="8" t="s">
        <v>1181</v>
      </c>
      <c r="B71" s="50" t="s">
        <v>457</v>
      </c>
      <c r="C71" s="54" t="s">
        <v>228</v>
      </c>
      <c r="D71" s="51">
        <v>115.3</v>
      </c>
      <c r="E71" s="8">
        <v>138</v>
      </c>
      <c r="F71" s="8">
        <v>0.84</v>
      </c>
      <c r="G71" s="8">
        <v>1.03</v>
      </c>
      <c r="H71" s="8">
        <v>20</v>
      </c>
      <c r="I71" s="8">
        <v>54</v>
      </c>
      <c r="J71" s="8">
        <v>4</v>
      </c>
      <c r="K71" s="8">
        <v>12</v>
      </c>
      <c r="L71" s="8">
        <v>33</v>
      </c>
      <c r="M71" s="8">
        <v>38.409999999999997</v>
      </c>
      <c r="N71" s="8">
        <v>47.83</v>
      </c>
      <c r="O71" s="8">
        <v>13.77</v>
      </c>
      <c r="P71" s="8">
        <v>0</v>
      </c>
      <c r="Q71" s="8">
        <v>0</v>
      </c>
    </row>
    <row r="72" spans="1:17" ht="14.1" customHeight="1" x14ac:dyDescent="0.25">
      <c r="A72" s="8" t="s">
        <v>1181</v>
      </c>
      <c r="B72" s="50" t="s">
        <v>457</v>
      </c>
      <c r="C72" s="54" t="s">
        <v>1329</v>
      </c>
      <c r="D72" s="51">
        <v>33.6</v>
      </c>
      <c r="E72" s="8">
        <v>40</v>
      </c>
      <c r="F72" s="8">
        <v>0.84</v>
      </c>
      <c r="G72" s="8">
        <v>1.04</v>
      </c>
      <c r="H72" s="8">
        <v>16</v>
      </c>
      <c r="I72" s="8">
        <v>54</v>
      </c>
      <c r="J72" s="8">
        <v>4</v>
      </c>
      <c r="K72" s="8">
        <v>9</v>
      </c>
      <c r="L72" s="8">
        <v>33</v>
      </c>
      <c r="M72" s="8">
        <v>35</v>
      </c>
      <c r="N72" s="8">
        <v>55</v>
      </c>
      <c r="O72" s="8">
        <v>10</v>
      </c>
      <c r="P72" s="8">
        <v>0</v>
      </c>
      <c r="Q72" s="8">
        <v>0</v>
      </c>
    </row>
    <row r="73" spans="1:17" ht="14.1" customHeight="1" x14ac:dyDescent="0.25">
      <c r="A73" s="8" t="s">
        <v>1181</v>
      </c>
      <c r="B73" s="50" t="s">
        <v>457</v>
      </c>
      <c r="C73" s="54" t="s">
        <v>429</v>
      </c>
      <c r="D73" s="51">
        <v>14.3</v>
      </c>
      <c r="E73" s="8">
        <v>19</v>
      </c>
      <c r="F73" s="8">
        <v>0.75</v>
      </c>
      <c r="G73" s="8">
        <v>0.93</v>
      </c>
      <c r="H73" s="8">
        <v>43</v>
      </c>
      <c r="I73" s="8">
        <v>54</v>
      </c>
      <c r="J73" s="8">
        <v>3</v>
      </c>
      <c r="K73" s="8">
        <v>15</v>
      </c>
      <c r="L73" s="8">
        <v>21</v>
      </c>
      <c r="M73" s="8">
        <v>31.58</v>
      </c>
      <c r="N73" s="8">
        <v>42.11</v>
      </c>
      <c r="O73" s="8">
        <v>15.79</v>
      </c>
      <c r="P73" s="8">
        <v>10.53</v>
      </c>
      <c r="Q73" s="8">
        <v>0</v>
      </c>
    </row>
    <row r="74" spans="1:17" ht="14.1" customHeight="1" x14ac:dyDescent="0.25">
      <c r="A74" s="8" t="s">
        <v>1180</v>
      </c>
      <c r="B74" s="50" t="s">
        <v>464</v>
      </c>
      <c r="C74" s="54" t="s">
        <v>1353</v>
      </c>
      <c r="D74" s="51">
        <v>2.1</v>
      </c>
      <c r="E74" s="8">
        <v>10</v>
      </c>
      <c r="F74" s="8">
        <v>0.21</v>
      </c>
      <c r="G74" s="8">
        <v>0.27</v>
      </c>
      <c r="H74" s="8">
        <v>31</v>
      </c>
      <c r="I74" s="8">
        <v>31</v>
      </c>
      <c r="J74" s="8">
        <v>3</v>
      </c>
      <c r="K74" s="8">
        <v>10</v>
      </c>
      <c r="L74" s="8">
        <v>10</v>
      </c>
      <c r="M74" s="8">
        <v>0</v>
      </c>
      <c r="N74" s="8">
        <v>0</v>
      </c>
      <c r="O74" s="8">
        <v>10</v>
      </c>
      <c r="P74" s="8">
        <v>80</v>
      </c>
      <c r="Q74" s="8">
        <v>10</v>
      </c>
    </row>
    <row r="75" spans="1:17" ht="14.1" customHeight="1" x14ac:dyDescent="0.25">
      <c r="A75" s="8" t="s">
        <v>1181</v>
      </c>
      <c r="B75" s="50" t="s">
        <v>470</v>
      </c>
      <c r="C75" s="54" t="s">
        <v>228</v>
      </c>
      <c r="D75" s="51">
        <v>62.1</v>
      </c>
      <c r="E75" s="8">
        <v>76</v>
      </c>
      <c r="F75" s="8">
        <v>0.82</v>
      </c>
      <c r="G75" s="8">
        <v>1.01</v>
      </c>
      <c r="H75" s="8">
        <v>23</v>
      </c>
      <c r="I75" s="8">
        <v>54</v>
      </c>
      <c r="J75" s="8">
        <v>4</v>
      </c>
      <c r="K75" s="8">
        <v>15</v>
      </c>
      <c r="L75" s="8">
        <v>33</v>
      </c>
      <c r="M75" s="8">
        <v>38.159999999999997</v>
      </c>
      <c r="N75" s="8">
        <v>43.42</v>
      </c>
      <c r="O75" s="8">
        <v>17.11</v>
      </c>
      <c r="P75" s="8">
        <v>1.32</v>
      </c>
      <c r="Q75" s="8">
        <v>0</v>
      </c>
    </row>
    <row r="76" spans="1:17" ht="14.1" customHeight="1" x14ac:dyDescent="0.25">
      <c r="A76" s="8" t="s">
        <v>1181</v>
      </c>
      <c r="B76" s="50" t="s">
        <v>473</v>
      </c>
      <c r="C76" s="54" t="s">
        <v>1332</v>
      </c>
      <c r="D76" s="51">
        <v>65.599999999999994</v>
      </c>
      <c r="E76" s="8">
        <v>74</v>
      </c>
      <c r="F76" s="8">
        <v>0.89</v>
      </c>
      <c r="G76" s="8">
        <v>1.0900000000000001</v>
      </c>
      <c r="H76" s="8">
        <v>7</v>
      </c>
      <c r="I76" s="8">
        <v>54</v>
      </c>
      <c r="J76" s="8">
        <v>4</v>
      </c>
      <c r="K76" s="8">
        <v>3</v>
      </c>
      <c r="L76" s="8">
        <v>33</v>
      </c>
      <c r="M76" s="8">
        <v>55.41</v>
      </c>
      <c r="N76" s="8">
        <v>37.840000000000003</v>
      </c>
      <c r="O76" s="8">
        <v>5.41</v>
      </c>
      <c r="P76" s="8">
        <v>1.35</v>
      </c>
      <c r="Q76" s="8">
        <v>0</v>
      </c>
    </row>
    <row r="77" spans="1:17" ht="14.1" customHeight="1" x14ac:dyDescent="0.25">
      <c r="A77" s="8" t="s">
        <v>1181</v>
      </c>
      <c r="B77" s="50" t="s">
        <v>481</v>
      </c>
      <c r="C77" s="54" t="s">
        <v>1334</v>
      </c>
      <c r="D77" s="51">
        <v>18.7</v>
      </c>
      <c r="E77" s="8">
        <v>27</v>
      </c>
      <c r="F77" s="8">
        <v>0.69</v>
      </c>
      <c r="G77" s="8">
        <v>0.85</v>
      </c>
      <c r="H77" s="8">
        <v>50</v>
      </c>
      <c r="I77" s="8">
        <v>54</v>
      </c>
      <c r="J77" s="8">
        <v>3</v>
      </c>
      <c r="K77" s="8">
        <v>17</v>
      </c>
      <c r="L77" s="8">
        <v>21</v>
      </c>
      <c r="M77" s="8">
        <v>7.41</v>
      </c>
      <c r="N77" s="8">
        <v>55.56</v>
      </c>
      <c r="O77" s="8">
        <v>33.33</v>
      </c>
      <c r="P77" s="8">
        <v>3.7</v>
      </c>
      <c r="Q77" s="8">
        <v>0</v>
      </c>
    </row>
    <row r="78" spans="1:17" ht="14.1" customHeight="1" x14ac:dyDescent="0.25">
      <c r="A78" s="8" t="s">
        <v>1180</v>
      </c>
      <c r="B78" s="50" t="s">
        <v>484</v>
      </c>
      <c r="C78" s="54" t="s">
        <v>20</v>
      </c>
      <c r="D78" s="51">
        <v>38.299999999999997</v>
      </c>
      <c r="E78" s="8">
        <v>44</v>
      </c>
      <c r="F78" s="8">
        <v>0.87</v>
      </c>
      <c r="G78" s="8">
        <v>1.1100000000000001</v>
      </c>
      <c r="H78" s="8">
        <v>6</v>
      </c>
      <c r="I78" s="8">
        <v>31</v>
      </c>
      <c r="J78" s="8">
        <v>4</v>
      </c>
      <c r="K78" s="8">
        <v>4</v>
      </c>
      <c r="L78" s="8">
        <v>21</v>
      </c>
      <c r="M78" s="8">
        <v>59.09</v>
      </c>
      <c r="N78" s="8">
        <v>27.27</v>
      </c>
      <c r="O78" s="8">
        <v>11.36</v>
      </c>
      <c r="P78" s="8">
        <v>2.27</v>
      </c>
      <c r="Q78" s="8">
        <v>0</v>
      </c>
    </row>
    <row r="79" spans="1:17" ht="14.1" customHeight="1" x14ac:dyDescent="0.25">
      <c r="A79" s="8" t="s">
        <v>1181</v>
      </c>
      <c r="B79" s="50" t="s">
        <v>484</v>
      </c>
      <c r="C79" s="54" t="s">
        <v>228</v>
      </c>
      <c r="D79" s="51">
        <v>29.4</v>
      </c>
      <c r="E79" s="8">
        <v>38</v>
      </c>
      <c r="F79" s="8">
        <v>0.77</v>
      </c>
      <c r="G79" s="8">
        <v>0.95</v>
      </c>
      <c r="H79" s="8">
        <v>41</v>
      </c>
      <c r="I79" s="8">
        <v>54</v>
      </c>
      <c r="J79" s="8">
        <v>4</v>
      </c>
      <c r="K79" s="8">
        <v>28</v>
      </c>
      <c r="L79" s="8">
        <v>33</v>
      </c>
      <c r="M79" s="8">
        <v>18.420000000000002</v>
      </c>
      <c r="N79" s="8">
        <v>60.53</v>
      </c>
      <c r="O79" s="8">
        <v>21.05</v>
      </c>
      <c r="P79" s="8">
        <v>0</v>
      </c>
      <c r="Q79" s="8">
        <v>0</v>
      </c>
    </row>
    <row r="80" spans="1:17" ht="14.1" customHeight="1" x14ac:dyDescent="0.25">
      <c r="A80" s="8" t="s">
        <v>1181</v>
      </c>
      <c r="B80" s="50" t="s">
        <v>496</v>
      </c>
      <c r="C80" s="54" t="s">
        <v>1337</v>
      </c>
      <c r="D80" s="51">
        <v>17</v>
      </c>
      <c r="E80" s="8">
        <v>21</v>
      </c>
      <c r="F80" s="8">
        <v>0.81</v>
      </c>
      <c r="G80" s="8">
        <v>1</v>
      </c>
      <c r="H80" s="8">
        <v>27</v>
      </c>
      <c r="I80" s="8">
        <v>54</v>
      </c>
      <c r="J80" s="8">
        <v>3</v>
      </c>
      <c r="K80" s="8">
        <v>11</v>
      </c>
      <c r="L80" s="8">
        <v>21</v>
      </c>
      <c r="M80" s="8">
        <v>33.33</v>
      </c>
      <c r="N80" s="8">
        <v>47.62</v>
      </c>
      <c r="O80" s="8">
        <v>19.05</v>
      </c>
      <c r="P80" s="8">
        <v>0</v>
      </c>
      <c r="Q80" s="8">
        <v>0</v>
      </c>
    </row>
    <row r="81" spans="1:17" ht="14.1" customHeight="1" x14ac:dyDescent="0.25">
      <c r="A81" s="8" t="s">
        <v>1180</v>
      </c>
      <c r="B81" s="50" t="s">
        <v>501</v>
      </c>
      <c r="C81" s="54" t="s">
        <v>20</v>
      </c>
      <c r="D81" s="51">
        <v>62</v>
      </c>
      <c r="E81" s="8">
        <v>88</v>
      </c>
      <c r="F81" s="8">
        <v>0.7</v>
      </c>
      <c r="G81" s="8">
        <v>0.9</v>
      </c>
      <c r="H81" s="8">
        <v>27</v>
      </c>
      <c r="I81" s="8">
        <v>31</v>
      </c>
      <c r="J81" s="8">
        <v>4</v>
      </c>
      <c r="K81" s="8">
        <v>20</v>
      </c>
      <c r="L81" s="8">
        <v>21</v>
      </c>
      <c r="M81" s="8">
        <v>22.73</v>
      </c>
      <c r="N81" s="8">
        <v>38.64</v>
      </c>
      <c r="O81" s="8">
        <v>31.82</v>
      </c>
      <c r="P81" s="8">
        <v>4.55</v>
      </c>
      <c r="Q81" s="8">
        <v>2.27</v>
      </c>
    </row>
    <row r="82" spans="1:17" ht="14.1" customHeight="1" x14ac:dyDescent="0.25">
      <c r="A82" s="8" t="s">
        <v>1181</v>
      </c>
      <c r="B82" s="50" t="s">
        <v>501</v>
      </c>
      <c r="C82" s="54" t="s">
        <v>1338</v>
      </c>
      <c r="D82" s="51">
        <v>73.599999999999994</v>
      </c>
      <c r="E82" s="8">
        <v>91</v>
      </c>
      <c r="F82" s="8">
        <v>0.81</v>
      </c>
      <c r="G82" s="8">
        <v>1</v>
      </c>
      <c r="H82" s="8">
        <v>27</v>
      </c>
      <c r="I82" s="8">
        <v>54</v>
      </c>
      <c r="J82" s="8">
        <v>4</v>
      </c>
      <c r="K82" s="8">
        <v>17</v>
      </c>
      <c r="L82" s="8">
        <v>33</v>
      </c>
      <c r="M82" s="8">
        <v>27.47</v>
      </c>
      <c r="N82" s="8">
        <v>58.24</v>
      </c>
      <c r="O82" s="8">
        <v>13.19</v>
      </c>
      <c r="P82" s="8">
        <v>1.1000000000000001</v>
      </c>
      <c r="Q82" s="8">
        <v>0</v>
      </c>
    </row>
    <row r="83" spans="1:17" ht="14.1" customHeight="1" x14ac:dyDescent="0.25">
      <c r="A83" s="8" t="s">
        <v>1181</v>
      </c>
      <c r="B83" s="50" t="s">
        <v>508</v>
      </c>
      <c r="C83" s="54" t="s">
        <v>1339</v>
      </c>
      <c r="D83" s="51">
        <v>70.2</v>
      </c>
      <c r="E83" s="8">
        <v>83</v>
      </c>
      <c r="F83" s="8">
        <v>0.85</v>
      </c>
      <c r="G83" s="8">
        <v>1.04</v>
      </c>
      <c r="H83" s="8">
        <v>16</v>
      </c>
      <c r="I83" s="8">
        <v>54</v>
      </c>
      <c r="J83" s="8">
        <v>4</v>
      </c>
      <c r="K83" s="8">
        <v>9</v>
      </c>
      <c r="L83" s="8">
        <v>33</v>
      </c>
      <c r="M83" s="8">
        <v>37.35</v>
      </c>
      <c r="N83" s="8">
        <v>53.01</v>
      </c>
      <c r="O83" s="8">
        <v>9.64</v>
      </c>
      <c r="P83" s="8">
        <v>0</v>
      </c>
      <c r="Q83" s="8">
        <v>0</v>
      </c>
    </row>
    <row r="84" spans="1:17" ht="14.1" customHeight="1" x14ac:dyDescent="0.25">
      <c r="A84" s="8" t="s">
        <v>1181</v>
      </c>
      <c r="B84" s="50" t="s">
        <v>515</v>
      </c>
      <c r="C84" s="54" t="s">
        <v>228</v>
      </c>
      <c r="D84" s="51">
        <v>45.7</v>
      </c>
      <c r="E84" s="8">
        <v>53</v>
      </c>
      <c r="F84" s="8">
        <v>0.86</v>
      </c>
      <c r="G84" s="8">
        <v>1.06</v>
      </c>
      <c r="H84" s="8">
        <v>12</v>
      </c>
      <c r="I84" s="8">
        <v>54</v>
      </c>
      <c r="J84" s="8">
        <v>4</v>
      </c>
      <c r="K84" s="8">
        <v>7</v>
      </c>
      <c r="L84" s="8">
        <v>33</v>
      </c>
      <c r="M84" s="8">
        <v>39.619999999999997</v>
      </c>
      <c r="N84" s="8">
        <v>56.6</v>
      </c>
      <c r="O84" s="8">
        <v>1.89</v>
      </c>
      <c r="P84" s="8">
        <v>1.89</v>
      </c>
      <c r="Q84" s="8">
        <v>0</v>
      </c>
    </row>
    <row r="85" spans="1:17" ht="14.1" customHeight="1" x14ac:dyDescent="0.25">
      <c r="A85" s="8" t="s">
        <v>1180</v>
      </c>
      <c r="B85" s="50" t="s">
        <v>519</v>
      </c>
      <c r="C85" s="54" t="s">
        <v>1340</v>
      </c>
      <c r="D85" s="51">
        <v>7.5</v>
      </c>
      <c r="E85" s="8">
        <v>10</v>
      </c>
      <c r="F85" s="8">
        <v>0.75</v>
      </c>
      <c r="G85" s="8">
        <v>0.95</v>
      </c>
      <c r="H85" s="8">
        <v>21</v>
      </c>
      <c r="I85" s="8">
        <v>31</v>
      </c>
      <c r="J85" s="8">
        <v>3</v>
      </c>
      <c r="K85" s="8">
        <v>6</v>
      </c>
      <c r="L85" s="8">
        <v>10</v>
      </c>
      <c r="M85" s="8">
        <v>20</v>
      </c>
      <c r="N85" s="8">
        <v>50</v>
      </c>
      <c r="O85" s="8">
        <v>30</v>
      </c>
      <c r="P85" s="8">
        <v>0</v>
      </c>
      <c r="Q85" s="8">
        <v>0</v>
      </c>
    </row>
    <row r="86" spans="1:17" ht="14.1" customHeight="1" x14ac:dyDescent="0.25">
      <c r="A86" s="8" t="s">
        <v>1181</v>
      </c>
      <c r="B86" s="50" t="s">
        <v>519</v>
      </c>
      <c r="C86" s="54" t="s">
        <v>1340</v>
      </c>
      <c r="D86" s="51">
        <v>27.1</v>
      </c>
      <c r="E86" s="8">
        <v>33</v>
      </c>
      <c r="F86" s="8">
        <v>0.82</v>
      </c>
      <c r="G86" s="8">
        <v>1.01</v>
      </c>
      <c r="H86" s="8">
        <v>23</v>
      </c>
      <c r="I86" s="8">
        <v>54</v>
      </c>
      <c r="J86" s="8">
        <v>4</v>
      </c>
      <c r="K86" s="8">
        <v>15</v>
      </c>
      <c r="L86" s="8">
        <v>33</v>
      </c>
      <c r="M86" s="8">
        <v>24.24</v>
      </c>
      <c r="N86" s="8">
        <v>66.67</v>
      </c>
      <c r="O86" s="8">
        <v>9.09</v>
      </c>
      <c r="P86" s="8">
        <v>0</v>
      </c>
      <c r="Q86" s="8">
        <v>0</v>
      </c>
    </row>
    <row r="87" spans="1:17" ht="14.1" customHeight="1" x14ac:dyDescent="0.25">
      <c r="A87" s="8" t="s">
        <v>1181</v>
      </c>
      <c r="B87" s="50" t="s">
        <v>521</v>
      </c>
      <c r="C87" s="54" t="s">
        <v>1341</v>
      </c>
      <c r="D87" s="51">
        <v>40.6</v>
      </c>
      <c r="E87" s="8">
        <v>43</v>
      </c>
      <c r="F87" s="8">
        <v>0.94</v>
      </c>
      <c r="G87" s="8">
        <v>1.17</v>
      </c>
      <c r="H87" s="8">
        <v>2</v>
      </c>
      <c r="I87" s="8">
        <v>54</v>
      </c>
      <c r="J87" s="8">
        <v>4</v>
      </c>
      <c r="K87" s="8">
        <v>1</v>
      </c>
      <c r="L87" s="8">
        <v>33</v>
      </c>
      <c r="M87" s="8">
        <v>72.09</v>
      </c>
      <c r="N87" s="8">
        <v>27.91</v>
      </c>
      <c r="O87" s="8">
        <v>0</v>
      </c>
      <c r="P87" s="8">
        <v>0</v>
      </c>
      <c r="Q87" s="8">
        <v>0</v>
      </c>
    </row>
    <row r="88" spans="1:17" ht="14.1" customHeight="1" x14ac:dyDescent="0.25">
      <c r="A88" s="8" t="s">
        <v>1181</v>
      </c>
      <c r="B88" s="50" t="s">
        <v>528</v>
      </c>
      <c r="C88" s="54" t="s">
        <v>1342</v>
      </c>
      <c r="D88" s="51">
        <v>27.5</v>
      </c>
      <c r="E88" s="8">
        <v>35</v>
      </c>
      <c r="F88" s="8">
        <v>0.79</v>
      </c>
      <c r="G88" s="8">
        <v>0.97</v>
      </c>
      <c r="H88" s="8">
        <v>35</v>
      </c>
      <c r="I88" s="8">
        <v>54</v>
      </c>
      <c r="J88" s="8">
        <v>4</v>
      </c>
      <c r="K88" s="8">
        <v>23</v>
      </c>
      <c r="L88" s="8">
        <v>33</v>
      </c>
      <c r="M88" s="8">
        <v>31.43</v>
      </c>
      <c r="N88" s="8">
        <v>42.86</v>
      </c>
      <c r="O88" s="8">
        <v>25.71</v>
      </c>
      <c r="P88" s="8">
        <v>0</v>
      </c>
      <c r="Q88" s="8">
        <v>0</v>
      </c>
    </row>
    <row r="89" spans="1:17" ht="14.1" customHeight="1" x14ac:dyDescent="0.25">
      <c r="A89" s="8" t="s">
        <v>1180</v>
      </c>
      <c r="B89" s="50" t="s">
        <v>528</v>
      </c>
      <c r="C89" s="54" t="s">
        <v>1342</v>
      </c>
      <c r="D89" s="51">
        <v>24.1</v>
      </c>
      <c r="E89" s="8">
        <v>29</v>
      </c>
      <c r="F89" s="8">
        <v>0.83</v>
      </c>
      <c r="G89" s="8">
        <v>1.06</v>
      </c>
      <c r="H89" s="8">
        <v>10</v>
      </c>
      <c r="I89" s="8">
        <v>31</v>
      </c>
      <c r="J89" s="8">
        <v>4</v>
      </c>
      <c r="K89" s="8">
        <v>8</v>
      </c>
      <c r="L89" s="8">
        <v>21</v>
      </c>
      <c r="M89" s="8">
        <v>41.38</v>
      </c>
      <c r="N89" s="8">
        <v>41.38</v>
      </c>
      <c r="O89" s="8">
        <v>17.239999999999998</v>
      </c>
      <c r="P89" s="8">
        <v>0</v>
      </c>
      <c r="Q89" s="8">
        <v>0</v>
      </c>
    </row>
    <row r="90" spans="1:17" ht="14.1" customHeight="1" x14ac:dyDescent="0.25">
      <c r="A90" s="8" t="s">
        <v>1181</v>
      </c>
      <c r="B90" s="50" t="s">
        <v>532</v>
      </c>
      <c r="C90" s="54" t="s">
        <v>1354</v>
      </c>
      <c r="D90" s="51">
        <v>10.199999999999999</v>
      </c>
      <c r="E90" s="8">
        <v>12</v>
      </c>
      <c r="F90" s="8">
        <v>0.85</v>
      </c>
      <c r="G90" s="8">
        <v>1.05</v>
      </c>
      <c r="H90" s="8">
        <v>14</v>
      </c>
      <c r="I90" s="8">
        <v>54</v>
      </c>
      <c r="J90" s="8">
        <v>3</v>
      </c>
      <c r="K90" s="8">
        <v>6</v>
      </c>
      <c r="L90" s="8">
        <v>21</v>
      </c>
      <c r="M90" s="8">
        <v>25</v>
      </c>
      <c r="N90" s="8">
        <v>75</v>
      </c>
      <c r="O90" s="8">
        <v>0</v>
      </c>
      <c r="P90" s="8">
        <v>0</v>
      </c>
      <c r="Q90" s="8">
        <v>0</v>
      </c>
    </row>
    <row r="91" spans="1:17" ht="14.1" customHeight="1" x14ac:dyDescent="0.25">
      <c r="A91" s="8" t="s">
        <v>1180</v>
      </c>
      <c r="B91" s="50" t="s">
        <v>534</v>
      </c>
      <c r="C91" s="54" t="s">
        <v>1343</v>
      </c>
      <c r="D91" s="51">
        <v>34</v>
      </c>
      <c r="E91" s="8">
        <v>40</v>
      </c>
      <c r="F91" s="8">
        <v>0.85</v>
      </c>
      <c r="G91" s="8">
        <v>1.08</v>
      </c>
      <c r="H91" s="8">
        <v>8</v>
      </c>
      <c r="I91" s="8">
        <v>31</v>
      </c>
      <c r="J91" s="8">
        <v>4</v>
      </c>
      <c r="K91" s="8">
        <v>6</v>
      </c>
      <c r="L91" s="8">
        <v>21</v>
      </c>
      <c r="M91" s="8">
        <v>47.5</v>
      </c>
      <c r="N91" s="8">
        <v>40</v>
      </c>
      <c r="O91" s="8">
        <v>10</v>
      </c>
      <c r="P91" s="8">
        <v>2.5</v>
      </c>
      <c r="Q91" s="8">
        <v>0</v>
      </c>
    </row>
    <row r="92" spans="1:17" ht="14.1" customHeight="1" x14ac:dyDescent="0.25">
      <c r="A92" s="8" t="s">
        <v>1181</v>
      </c>
      <c r="B92" s="50" t="s">
        <v>541</v>
      </c>
      <c r="C92" s="54" t="s">
        <v>20</v>
      </c>
      <c r="D92" s="51">
        <v>39.9</v>
      </c>
      <c r="E92" s="8">
        <v>49</v>
      </c>
      <c r="F92" s="8">
        <v>0.81</v>
      </c>
      <c r="G92" s="8">
        <v>1</v>
      </c>
      <c r="H92" s="8">
        <v>27</v>
      </c>
      <c r="I92" s="8">
        <v>54</v>
      </c>
      <c r="J92" s="8">
        <v>4</v>
      </c>
      <c r="K92" s="8">
        <v>17</v>
      </c>
      <c r="L92" s="8">
        <v>33</v>
      </c>
      <c r="M92" s="8">
        <v>28.57</v>
      </c>
      <c r="N92" s="8">
        <v>57.14</v>
      </c>
      <c r="O92" s="8">
        <v>14.29</v>
      </c>
      <c r="P92" s="8">
        <v>0</v>
      </c>
      <c r="Q92" s="8">
        <v>0</v>
      </c>
    </row>
    <row r="93" spans="1:17" ht="14.1" customHeight="1" x14ac:dyDescent="0.25">
      <c r="A93" s="8" t="s">
        <v>1180</v>
      </c>
      <c r="B93" s="50" t="s">
        <v>541</v>
      </c>
      <c r="C93" s="54" t="s">
        <v>20</v>
      </c>
      <c r="D93" s="51">
        <v>33.6</v>
      </c>
      <c r="E93" s="8">
        <v>41</v>
      </c>
      <c r="F93" s="8">
        <v>0.82</v>
      </c>
      <c r="G93" s="8">
        <v>1.04</v>
      </c>
      <c r="H93" s="8">
        <v>12</v>
      </c>
      <c r="I93" s="8">
        <v>31</v>
      </c>
      <c r="J93" s="8">
        <v>4</v>
      </c>
      <c r="K93" s="8">
        <v>10</v>
      </c>
      <c r="L93" s="8">
        <v>21</v>
      </c>
      <c r="M93" s="8">
        <v>39.020000000000003</v>
      </c>
      <c r="N93" s="8">
        <v>43.9</v>
      </c>
      <c r="O93" s="8">
        <v>14.63</v>
      </c>
      <c r="P93" s="8">
        <v>2.44</v>
      </c>
      <c r="Q93" s="8">
        <v>0</v>
      </c>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37"/>
  <sheetViews>
    <sheetView zoomScaleNormal="100" zoomScalePageLayoutView="125" workbookViewId="0">
      <selection sqref="A1:Q7"/>
    </sheetView>
  </sheetViews>
  <sheetFormatPr defaultColWidth="8.88671875" defaultRowHeight="13.2" x14ac:dyDescent="0.25"/>
  <cols>
    <col min="1" max="1" width="9" customWidth="1"/>
    <col min="2" max="2" width="24.88671875" style="26" customWidth="1"/>
    <col min="3" max="3" width="55.5546875" bestFit="1" customWidth="1"/>
    <col min="4" max="14" width="11.88671875" style="26" customWidth="1"/>
  </cols>
  <sheetData>
    <row r="1" spans="1:17" ht="12.75" customHeight="1" x14ac:dyDescent="0.25">
      <c r="A1" s="126" t="s">
        <v>1368</v>
      </c>
      <c r="B1" s="126"/>
      <c r="C1" s="126"/>
      <c r="D1" s="126"/>
      <c r="E1" s="126"/>
      <c r="F1" s="126"/>
      <c r="G1" s="126"/>
      <c r="H1" s="126"/>
      <c r="I1" s="126"/>
      <c r="J1" s="126"/>
      <c r="K1" s="126"/>
      <c r="L1" s="126"/>
      <c r="M1" s="126"/>
      <c r="N1" s="126"/>
      <c r="O1" s="126"/>
      <c r="P1" s="126"/>
      <c r="Q1" s="126"/>
    </row>
    <row r="2" spans="1:17" ht="12.75" customHeight="1" x14ac:dyDescent="0.25">
      <c r="A2" s="126"/>
      <c r="B2" s="126"/>
      <c r="C2" s="126"/>
      <c r="D2" s="126"/>
      <c r="E2" s="126"/>
      <c r="F2" s="126"/>
      <c r="G2" s="126"/>
      <c r="H2" s="126"/>
      <c r="I2" s="126"/>
      <c r="J2" s="126"/>
      <c r="K2" s="126"/>
      <c r="L2" s="126"/>
      <c r="M2" s="126"/>
      <c r="N2" s="126"/>
      <c r="O2" s="126"/>
      <c r="P2" s="126"/>
      <c r="Q2" s="126"/>
    </row>
    <row r="3" spans="1:17" ht="12.75" customHeight="1" x14ac:dyDescent="0.25">
      <c r="A3" s="126"/>
      <c r="B3" s="126"/>
      <c r="C3" s="126"/>
      <c r="D3" s="126"/>
      <c r="E3" s="126"/>
      <c r="F3" s="126"/>
      <c r="G3" s="126"/>
      <c r="H3" s="126"/>
      <c r="I3" s="126"/>
      <c r="J3" s="126"/>
      <c r="K3" s="126"/>
      <c r="L3" s="126"/>
      <c r="M3" s="126"/>
      <c r="N3" s="126"/>
      <c r="O3" s="126"/>
      <c r="P3" s="126"/>
      <c r="Q3" s="126"/>
    </row>
    <row r="4" spans="1:17" ht="12.75" customHeight="1" x14ac:dyDescent="0.25">
      <c r="A4" s="126"/>
      <c r="B4" s="126"/>
      <c r="C4" s="126"/>
      <c r="D4" s="126"/>
      <c r="E4" s="126"/>
      <c r="F4" s="126"/>
      <c r="G4" s="126"/>
      <c r="H4" s="126"/>
      <c r="I4" s="126"/>
      <c r="J4" s="126"/>
      <c r="K4" s="126"/>
      <c r="L4" s="126"/>
      <c r="M4" s="126"/>
      <c r="N4" s="126"/>
      <c r="O4" s="126"/>
      <c r="P4" s="126"/>
      <c r="Q4" s="126"/>
    </row>
    <row r="5" spans="1:17" ht="12.75" customHeight="1" x14ac:dyDescent="0.25">
      <c r="A5" s="126"/>
      <c r="B5" s="126"/>
      <c r="C5" s="126"/>
      <c r="D5" s="126"/>
      <c r="E5" s="126"/>
      <c r="F5" s="126"/>
      <c r="G5" s="126"/>
      <c r="H5" s="126"/>
      <c r="I5" s="126"/>
      <c r="J5" s="126"/>
      <c r="K5" s="126"/>
      <c r="L5" s="126"/>
      <c r="M5" s="126"/>
      <c r="N5" s="126"/>
      <c r="O5" s="126"/>
      <c r="P5" s="126"/>
      <c r="Q5" s="126"/>
    </row>
    <row r="6" spans="1:17" ht="12.75" customHeight="1" x14ac:dyDescent="0.25">
      <c r="A6" s="126"/>
      <c r="B6" s="126"/>
      <c r="C6" s="126"/>
      <c r="D6" s="126"/>
      <c r="E6" s="126"/>
      <c r="F6" s="126"/>
      <c r="G6" s="126"/>
      <c r="H6" s="126"/>
      <c r="I6" s="126"/>
      <c r="J6" s="126"/>
      <c r="K6" s="126"/>
      <c r="L6" s="126"/>
      <c r="M6" s="126"/>
      <c r="N6" s="126"/>
      <c r="O6" s="126"/>
      <c r="P6" s="126"/>
      <c r="Q6" s="126"/>
    </row>
    <row r="7" spans="1:17" ht="12.75" customHeight="1" x14ac:dyDescent="0.25">
      <c r="A7" s="126"/>
      <c r="B7" s="126"/>
      <c r="C7" s="126"/>
      <c r="D7" s="126"/>
      <c r="E7" s="126"/>
      <c r="F7" s="126"/>
      <c r="G7" s="126"/>
      <c r="H7" s="126"/>
      <c r="I7" s="126"/>
      <c r="J7" s="126"/>
      <c r="K7" s="126"/>
      <c r="L7" s="126"/>
      <c r="M7" s="126"/>
      <c r="N7" s="126"/>
      <c r="O7" s="126"/>
      <c r="P7" s="126"/>
      <c r="Q7" s="126"/>
    </row>
    <row r="8" spans="1:17" s="56" customFormat="1" ht="42.9" customHeight="1" x14ac:dyDescent="0.25">
      <c r="A8" s="21" t="s">
        <v>1179</v>
      </c>
      <c r="B8" s="55" t="s">
        <v>217</v>
      </c>
      <c r="C8" s="61" t="s">
        <v>1286</v>
      </c>
      <c r="D8" s="21" t="s">
        <v>908</v>
      </c>
      <c r="E8" s="21" t="s">
        <v>909</v>
      </c>
      <c r="F8" s="21" t="s">
        <v>910</v>
      </c>
      <c r="G8" s="21" t="s">
        <v>1176</v>
      </c>
      <c r="H8" s="21" t="s">
        <v>913</v>
      </c>
      <c r="I8" s="21" t="s">
        <v>914</v>
      </c>
      <c r="J8" s="21" t="s">
        <v>1195</v>
      </c>
      <c r="K8" s="21" t="s">
        <v>1196</v>
      </c>
      <c r="L8" s="21" t="s">
        <v>1190</v>
      </c>
      <c r="M8" s="21" t="s">
        <v>739</v>
      </c>
      <c r="N8" s="21" t="s">
        <v>740</v>
      </c>
      <c r="O8" s="21" t="s">
        <v>741</v>
      </c>
      <c r="P8" s="21" t="s">
        <v>742</v>
      </c>
      <c r="Q8" s="21" t="s">
        <v>743</v>
      </c>
    </row>
    <row r="9" spans="1:17" ht="14.1" customHeight="1" x14ac:dyDescent="0.25">
      <c r="A9" s="8" t="s">
        <v>1180</v>
      </c>
      <c r="B9" s="50" t="s">
        <v>224</v>
      </c>
      <c r="C9" s="54" t="s">
        <v>20</v>
      </c>
      <c r="D9" s="51">
        <v>57.8</v>
      </c>
      <c r="E9" s="8">
        <v>85</v>
      </c>
      <c r="F9" s="8">
        <v>0.68</v>
      </c>
      <c r="G9" s="8">
        <v>0.92</v>
      </c>
      <c r="H9" s="8">
        <v>32</v>
      </c>
      <c r="I9" s="8">
        <v>43</v>
      </c>
      <c r="J9" s="8">
        <v>4</v>
      </c>
      <c r="K9" s="8">
        <v>18</v>
      </c>
      <c r="L9" s="8">
        <v>26</v>
      </c>
      <c r="M9" s="8">
        <v>27.06</v>
      </c>
      <c r="N9" s="8">
        <v>31.76</v>
      </c>
      <c r="O9" s="8">
        <v>25.88</v>
      </c>
      <c r="P9" s="8">
        <v>12.94</v>
      </c>
      <c r="Q9" s="8">
        <v>2.35</v>
      </c>
    </row>
    <row r="10" spans="1:17" ht="14.1" customHeight="1" x14ac:dyDescent="0.25">
      <c r="A10" s="8" t="s">
        <v>1181</v>
      </c>
      <c r="B10" s="50" t="s">
        <v>224</v>
      </c>
      <c r="C10" s="54" t="s">
        <v>228</v>
      </c>
      <c r="D10" s="51">
        <v>87.3</v>
      </c>
      <c r="E10" s="8">
        <v>124</v>
      </c>
      <c r="F10" s="8">
        <v>0.7</v>
      </c>
      <c r="G10" s="8">
        <v>0.91</v>
      </c>
      <c r="H10" s="8">
        <v>65</v>
      </c>
      <c r="I10" s="8">
        <v>86</v>
      </c>
      <c r="J10" s="8">
        <v>4</v>
      </c>
      <c r="K10" s="8">
        <v>33</v>
      </c>
      <c r="L10" s="8">
        <v>44</v>
      </c>
      <c r="M10" s="8">
        <v>16.13</v>
      </c>
      <c r="N10" s="8">
        <v>45.97</v>
      </c>
      <c r="O10" s="8">
        <v>33.06</v>
      </c>
      <c r="P10" s="8">
        <v>4.84</v>
      </c>
      <c r="Q10" s="8">
        <v>0</v>
      </c>
    </row>
    <row r="11" spans="1:17" ht="14.1" customHeight="1" x14ac:dyDescent="0.25">
      <c r="A11" s="8" t="s">
        <v>1181</v>
      </c>
      <c r="B11" s="50" t="s">
        <v>229</v>
      </c>
      <c r="C11" s="54" t="s">
        <v>1288</v>
      </c>
      <c r="D11" s="51">
        <v>31.4</v>
      </c>
      <c r="E11" s="8">
        <v>38</v>
      </c>
      <c r="F11" s="8">
        <v>0.83</v>
      </c>
      <c r="G11" s="8">
        <v>1.07</v>
      </c>
      <c r="H11" s="8">
        <v>24</v>
      </c>
      <c r="I11" s="8">
        <v>86</v>
      </c>
      <c r="J11" s="8">
        <v>4</v>
      </c>
      <c r="K11" s="8">
        <v>9</v>
      </c>
      <c r="L11" s="8">
        <v>44</v>
      </c>
      <c r="M11" s="8">
        <v>28.95</v>
      </c>
      <c r="N11" s="8">
        <v>60.53</v>
      </c>
      <c r="O11" s="8">
        <v>10.53</v>
      </c>
      <c r="P11" s="8">
        <v>0</v>
      </c>
      <c r="Q11" s="8">
        <v>0</v>
      </c>
    </row>
    <row r="12" spans="1:17" ht="14.1" customHeight="1" x14ac:dyDescent="0.25">
      <c r="A12" s="8" t="s">
        <v>1181</v>
      </c>
      <c r="B12" s="50" t="s">
        <v>233</v>
      </c>
      <c r="C12" s="54" t="s">
        <v>1289</v>
      </c>
      <c r="D12" s="51">
        <v>38.6</v>
      </c>
      <c r="E12" s="8">
        <v>75</v>
      </c>
      <c r="F12" s="8">
        <v>0.51</v>
      </c>
      <c r="G12" s="8">
        <v>0.66</v>
      </c>
      <c r="H12" s="8">
        <v>84</v>
      </c>
      <c r="I12" s="8">
        <v>86</v>
      </c>
      <c r="J12" s="8">
        <v>4</v>
      </c>
      <c r="K12" s="8">
        <v>44</v>
      </c>
      <c r="L12" s="8">
        <v>44</v>
      </c>
      <c r="M12" s="8">
        <v>4</v>
      </c>
      <c r="N12" s="8">
        <v>24</v>
      </c>
      <c r="O12" s="8">
        <v>48</v>
      </c>
      <c r="P12" s="8">
        <v>21.33</v>
      </c>
      <c r="Q12" s="8">
        <v>2.67</v>
      </c>
    </row>
    <row r="13" spans="1:17" ht="14.1" customHeight="1" x14ac:dyDescent="0.25">
      <c r="A13" s="8" t="s">
        <v>1180</v>
      </c>
      <c r="B13" s="50" t="s">
        <v>233</v>
      </c>
      <c r="C13" s="54" t="s">
        <v>1289</v>
      </c>
      <c r="D13" s="51">
        <v>8.1999999999999993</v>
      </c>
      <c r="E13" s="8">
        <v>11</v>
      </c>
      <c r="F13" s="8">
        <v>0.75</v>
      </c>
      <c r="G13" s="8">
        <v>1.01</v>
      </c>
      <c r="H13" s="8">
        <v>22</v>
      </c>
      <c r="I13" s="8">
        <v>43</v>
      </c>
      <c r="J13" s="8">
        <v>3</v>
      </c>
      <c r="K13" s="8">
        <v>10</v>
      </c>
      <c r="L13" s="8">
        <v>17</v>
      </c>
      <c r="M13" s="8">
        <v>54.55</v>
      </c>
      <c r="N13" s="8">
        <v>9.09</v>
      </c>
      <c r="O13" s="8">
        <v>18.18</v>
      </c>
      <c r="P13" s="8">
        <v>18.18</v>
      </c>
      <c r="Q13" s="8">
        <v>0</v>
      </c>
    </row>
    <row r="14" spans="1:17" ht="14.1" customHeight="1" x14ac:dyDescent="0.25">
      <c r="A14" s="8" t="s">
        <v>1181</v>
      </c>
      <c r="B14" s="50" t="s">
        <v>238</v>
      </c>
      <c r="C14" s="54" t="s">
        <v>1290</v>
      </c>
      <c r="D14" s="51">
        <v>15.8</v>
      </c>
      <c r="E14" s="8">
        <v>21</v>
      </c>
      <c r="F14" s="8">
        <v>0.75</v>
      </c>
      <c r="G14" s="8">
        <v>0.97</v>
      </c>
      <c r="H14" s="8">
        <v>52</v>
      </c>
      <c r="I14" s="8">
        <v>86</v>
      </c>
      <c r="J14" s="8">
        <v>3</v>
      </c>
      <c r="K14" s="8">
        <v>25</v>
      </c>
      <c r="L14" s="8">
        <v>42</v>
      </c>
      <c r="M14" s="8">
        <v>33.33</v>
      </c>
      <c r="N14" s="8">
        <v>28.57</v>
      </c>
      <c r="O14" s="8">
        <v>38.1</v>
      </c>
      <c r="P14" s="8">
        <v>0</v>
      </c>
      <c r="Q14" s="8">
        <v>0</v>
      </c>
    </row>
    <row r="15" spans="1:17" ht="14.1" customHeight="1" x14ac:dyDescent="0.25">
      <c r="A15" s="8" t="s">
        <v>1180</v>
      </c>
      <c r="B15" s="50" t="s">
        <v>243</v>
      </c>
      <c r="C15" s="54" t="s">
        <v>1291</v>
      </c>
      <c r="D15" s="51">
        <v>78.400000000000006</v>
      </c>
      <c r="E15" s="8">
        <v>115</v>
      </c>
      <c r="F15" s="8">
        <v>0.68</v>
      </c>
      <c r="G15" s="8">
        <v>0.92</v>
      </c>
      <c r="H15" s="8">
        <v>32</v>
      </c>
      <c r="I15" s="8">
        <v>43</v>
      </c>
      <c r="J15" s="8">
        <v>4</v>
      </c>
      <c r="K15" s="8">
        <v>18</v>
      </c>
      <c r="L15" s="8">
        <v>26</v>
      </c>
      <c r="M15" s="8">
        <v>10.43</v>
      </c>
      <c r="N15" s="8">
        <v>48.7</v>
      </c>
      <c r="O15" s="8">
        <v>36.520000000000003</v>
      </c>
      <c r="P15" s="8">
        <v>2.61</v>
      </c>
      <c r="Q15" s="8">
        <v>1.74</v>
      </c>
    </row>
    <row r="16" spans="1:17" ht="14.1" customHeight="1" x14ac:dyDescent="0.25">
      <c r="A16" s="8" t="s">
        <v>1181</v>
      </c>
      <c r="B16" s="50" t="s">
        <v>243</v>
      </c>
      <c r="C16" s="54" t="s">
        <v>1292</v>
      </c>
      <c r="D16" s="51">
        <v>23.6</v>
      </c>
      <c r="E16" s="8">
        <v>24</v>
      </c>
      <c r="F16" s="8">
        <v>0.98</v>
      </c>
      <c r="G16" s="8">
        <v>1.27</v>
      </c>
      <c r="H16" s="8">
        <v>1</v>
      </c>
      <c r="I16" s="8">
        <v>86</v>
      </c>
      <c r="J16" s="8">
        <v>3</v>
      </c>
      <c r="K16" s="8">
        <v>1</v>
      </c>
      <c r="L16" s="8">
        <v>42</v>
      </c>
      <c r="M16" s="8">
        <v>91.67</v>
      </c>
      <c r="N16" s="8">
        <v>8.33</v>
      </c>
      <c r="O16" s="8">
        <v>0</v>
      </c>
      <c r="P16" s="8">
        <v>0</v>
      </c>
      <c r="Q16" s="8">
        <v>0</v>
      </c>
    </row>
    <row r="17" spans="1:17" ht="14.1" customHeight="1" x14ac:dyDescent="0.25">
      <c r="A17" s="8" t="s">
        <v>1181</v>
      </c>
      <c r="B17" s="50" t="s">
        <v>243</v>
      </c>
      <c r="C17" s="54" t="s">
        <v>228</v>
      </c>
      <c r="D17" s="51">
        <v>164.1</v>
      </c>
      <c r="E17" s="8">
        <v>223</v>
      </c>
      <c r="F17" s="8">
        <v>0.74</v>
      </c>
      <c r="G17" s="8">
        <v>0.95</v>
      </c>
      <c r="H17" s="8">
        <v>57</v>
      </c>
      <c r="I17" s="8">
        <v>86</v>
      </c>
      <c r="J17" s="8">
        <v>4</v>
      </c>
      <c r="K17" s="8">
        <v>30</v>
      </c>
      <c r="L17" s="8">
        <v>44</v>
      </c>
      <c r="M17" s="8">
        <v>24.66</v>
      </c>
      <c r="N17" s="8">
        <v>42.6</v>
      </c>
      <c r="O17" s="8">
        <v>28.25</v>
      </c>
      <c r="P17" s="8">
        <v>3.59</v>
      </c>
      <c r="Q17" s="8">
        <v>0.9</v>
      </c>
    </row>
    <row r="18" spans="1:17" ht="14.1" customHeight="1" x14ac:dyDescent="0.25">
      <c r="A18" s="8" t="s">
        <v>1181</v>
      </c>
      <c r="B18" s="50" t="s">
        <v>243</v>
      </c>
      <c r="C18" s="54" t="s">
        <v>1293</v>
      </c>
      <c r="D18" s="51">
        <v>6.6</v>
      </c>
      <c r="E18" s="8">
        <v>15</v>
      </c>
      <c r="F18" s="8">
        <v>0.44</v>
      </c>
      <c r="G18" s="8">
        <v>0.56999999999999995</v>
      </c>
      <c r="H18" s="8">
        <v>86</v>
      </c>
      <c r="I18" s="8">
        <v>86</v>
      </c>
      <c r="J18" s="8">
        <v>3</v>
      </c>
      <c r="K18" s="8">
        <v>42</v>
      </c>
      <c r="L18" s="8">
        <v>42</v>
      </c>
      <c r="M18" s="8">
        <v>0</v>
      </c>
      <c r="N18" s="8">
        <v>20</v>
      </c>
      <c r="O18" s="8">
        <v>40</v>
      </c>
      <c r="P18" s="8">
        <v>40</v>
      </c>
      <c r="Q18" s="8">
        <v>0</v>
      </c>
    </row>
    <row r="19" spans="1:17" ht="14.1" customHeight="1" x14ac:dyDescent="0.25">
      <c r="A19" s="8" t="s">
        <v>1180</v>
      </c>
      <c r="B19" s="50" t="s">
        <v>252</v>
      </c>
      <c r="C19" s="54" t="s">
        <v>1294</v>
      </c>
      <c r="D19" s="51">
        <v>65.599999999999994</v>
      </c>
      <c r="E19" s="8">
        <v>80</v>
      </c>
      <c r="F19" s="8">
        <v>0.82</v>
      </c>
      <c r="G19" s="8">
        <v>1.1100000000000001</v>
      </c>
      <c r="H19" s="8">
        <v>12</v>
      </c>
      <c r="I19" s="8">
        <v>43</v>
      </c>
      <c r="J19" s="8">
        <v>4</v>
      </c>
      <c r="K19" s="8">
        <v>6</v>
      </c>
      <c r="L19" s="8">
        <v>26</v>
      </c>
      <c r="M19" s="8">
        <v>40</v>
      </c>
      <c r="N19" s="8">
        <v>42.5</v>
      </c>
      <c r="O19" s="8">
        <v>15</v>
      </c>
      <c r="P19" s="8">
        <v>2.5</v>
      </c>
      <c r="Q19" s="8">
        <v>0</v>
      </c>
    </row>
    <row r="20" spans="1:17" ht="14.1" customHeight="1" x14ac:dyDescent="0.25">
      <c r="A20" s="8" t="s">
        <v>1181</v>
      </c>
      <c r="B20" s="50" t="s">
        <v>256</v>
      </c>
      <c r="C20" s="54" t="s">
        <v>1295</v>
      </c>
      <c r="D20" s="51">
        <v>19</v>
      </c>
      <c r="E20" s="8">
        <v>20</v>
      </c>
      <c r="F20" s="8">
        <v>0.95</v>
      </c>
      <c r="G20" s="8">
        <v>1.22</v>
      </c>
      <c r="H20" s="8">
        <v>4</v>
      </c>
      <c r="I20" s="8">
        <v>86</v>
      </c>
      <c r="J20" s="8">
        <v>3</v>
      </c>
      <c r="K20" s="8">
        <v>4</v>
      </c>
      <c r="L20" s="8">
        <v>42</v>
      </c>
      <c r="M20" s="8">
        <v>75</v>
      </c>
      <c r="N20" s="8">
        <v>25</v>
      </c>
      <c r="O20" s="8">
        <v>0</v>
      </c>
      <c r="P20" s="8">
        <v>0</v>
      </c>
      <c r="Q20" s="8">
        <v>0</v>
      </c>
    </row>
    <row r="21" spans="1:17" ht="14.1" customHeight="1" x14ac:dyDescent="0.25">
      <c r="A21" s="8" t="s">
        <v>1181</v>
      </c>
      <c r="B21" s="50" t="s">
        <v>256</v>
      </c>
      <c r="C21" s="54" t="s">
        <v>1296</v>
      </c>
      <c r="D21" s="51">
        <v>38.9</v>
      </c>
      <c r="E21" s="8">
        <v>55</v>
      </c>
      <c r="F21" s="8">
        <v>0.71</v>
      </c>
      <c r="G21" s="8">
        <v>0.91</v>
      </c>
      <c r="H21" s="8">
        <v>65</v>
      </c>
      <c r="I21" s="8">
        <v>86</v>
      </c>
      <c r="J21" s="8">
        <v>4</v>
      </c>
      <c r="K21" s="8">
        <v>33</v>
      </c>
      <c r="L21" s="8">
        <v>44</v>
      </c>
      <c r="M21" s="8">
        <v>18.18</v>
      </c>
      <c r="N21" s="8">
        <v>47.27</v>
      </c>
      <c r="O21" s="8">
        <v>27.27</v>
      </c>
      <c r="P21" s="8">
        <v>5.45</v>
      </c>
      <c r="Q21" s="8">
        <v>1.82</v>
      </c>
    </row>
    <row r="22" spans="1:17" ht="14.1" customHeight="1" x14ac:dyDescent="0.25">
      <c r="A22" s="8" t="s">
        <v>1181</v>
      </c>
      <c r="B22" s="50" t="s">
        <v>256</v>
      </c>
      <c r="C22" s="54" t="s">
        <v>1357</v>
      </c>
      <c r="D22" s="51">
        <v>9.6</v>
      </c>
      <c r="E22" s="8">
        <v>10</v>
      </c>
      <c r="F22" s="8">
        <v>0.96</v>
      </c>
      <c r="G22" s="8">
        <v>1.24</v>
      </c>
      <c r="H22" s="8">
        <v>3</v>
      </c>
      <c r="I22" s="8">
        <v>86</v>
      </c>
      <c r="J22" s="8">
        <v>3</v>
      </c>
      <c r="K22" s="8">
        <v>3</v>
      </c>
      <c r="L22" s="8">
        <v>42</v>
      </c>
      <c r="M22" s="8">
        <v>80</v>
      </c>
      <c r="N22" s="8">
        <v>20</v>
      </c>
      <c r="O22" s="8">
        <v>0</v>
      </c>
      <c r="P22" s="8">
        <v>0</v>
      </c>
      <c r="Q22" s="8">
        <v>0</v>
      </c>
    </row>
    <row r="23" spans="1:17" ht="14.1" customHeight="1" x14ac:dyDescent="0.25">
      <c r="A23" s="8" t="s">
        <v>1181</v>
      </c>
      <c r="B23" s="50" t="s">
        <v>293</v>
      </c>
      <c r="C23" s="54" t="s">
        <v>1297</v>
      </c>
      <c r="D23" s="51">
        <v>61.4</v>
      </c>
      <c r="E23" s="8">
        <v>76</v>
      </c>
      <c r="F23" s="8">
        <v>0.81</v>
      </c>
      <c r="G23" s="8">
        <v>1.04</v>
      </c>
      <c r="H23" s="8">
        <v>36</v>
      </c>
      <c r="I23" s="8">
        <v>86</v>
      </c>
      <c r="J23" s="8">
        <v>4</v>
      </c>
      <c r="K23" s="8">
        <v>17</v>
      </c>
      <c r="L23" s="8">
        <v>44</v>
      </c>
      <c r="M23" s="8">
        <v>27.63</v>
      </c>
      <c r="N23" s="8">
        <v>57.89</v>
      </c>
      <c r="O23" s="8">
        <v>13.16</v>
      </c>
      <c r="P23" s="8">
        <v>1.32</v>
      </c>
      <c r="Q23" s="8">
        <v>0</v>
      </c>
    </row>
    <row r="24" spans="1:17" ht="14.1" customHeight="1" x14ac:dyDescent="0.25">
      <c r="A24" s="8" t="s">
        <v>1180</v>
      </c>
      <c r="B24" s="50" t="s">
        <v>293</v>
      </c>
      <c r="C24" s="54" t="s">
        <v>1297</v>
      </c>
      <c r="D24" s="51">
        <v>39.6</v>
      </c>
      <c r="E24" s="8">
        <v>46</v>
      </c>
      <c r="F24" s="8">
        <v>0.86</v>
      </c>
      <c r="G24" s="8">
        <v>1.1599999999999999</v>
      </c>
      <c r="H24" s="8">
        <v>4</v>
      </c>
      <c r="I24" s="8">
        <v>43</v>
      </c>
      <c r="J24" s="8">
        <v>4</v>
      </c>
      <c r="K24" s="8">
        <v>2</v>
      </c>
      <c r="L24" s="8">
        <v>26</v>
      </c>
      <c r="M24" s="8">
        <v>50</v>
      </c>
      <c r="N24" s="8">
        <v>36.96</v>
      </c>
      <c r="O24" s="8">
        <v>13.04</v>
      </c>
      <c r="P24" s="8">
        <v>0</v>
      </c>
      <c r="Q24" s="8">
        <v>0</v>
      </c>
    </row>
    <row r="25" spans="1:17" ht="14.1" customHeight="1" x14ac:dyDescent="0.25">
      <c r="A25" s="8" t="s">
        <v>1181</v>
      </c>
      <c r="B25" s="50" t="s">
        <v>297</v>
      </c>
      <c r="C25" s="54" t="s">
        <v>1298</v>
      </c>
      <c r="D25" s="51">
        <v>15.4</v>
      </c>
      <c r="E25" s="8">
        <v>21</v>
      </c>
      <c r="F25" s="8">
        <v>0.73</v>
      </c>
      <c r="G25" s="8">
        <v>0.95</v>
      </c>
      <c r="H25" s="8">
        <v>57</v>
      </c>
      <c r="I25" s="8">
        <v>86</v>
      </c>
      <c r="J25" s="8">
        <v>3</v>
      </c>
      <c r="K25" s="8">
        <v>28</v>
      </c>
      <c r="L25" s="8">
        <v>42</v>
      </c>
      <c r="M25" s="8">
        <v>9.52</v>
      </c>
      <c r="N25" s="8">
        <v>66.67</v>
      </c>
      <c r="O25" s="8">
        <v>19.05</v>
      </c>
      <c r="P25" s="8">
        <v>4.76</v>
      </c>
      <c r="Q25" s="8">
        <v>0</v>
      </c>
    </row>
    <row r="26" spans="1:17" ht="14.1" customHeight="1" x14ac:dyDescent="0.25">
      <c r="A26" s="8" t="s">
        <v>1181</v>
      </c>
      <c r="B26" s="50" t="s">
        <v>297</v>
      </c>
      <c r="C26" s="54" t="s">
        <v>1299</v>
      </c>
      <c r="D26" s="51">
        <v>21.7</v>
      </c>
      <c r="E26" s="8">
        <v>23</v>
      </c>
      <c r="F26" s="8">
        <v>0.94</v>
      </c>
      <c r="G26" s="8">
        <v>1.22</v>
      </c>
      <c r="H26" s="8">
        <v>4</v>
      </c>
      <c r="I26" s="8">
        <v>86</v>
      </c>
      <c r="J26" s="8">
        <v>3</v>
      </c>
      <c r="K26" s="8">
        <v>4</v>
      </c>
      <c r="L26" s="8">
        <v>42</v>
      </c>
      <c r="M26" s="8">
        <v>78.260000000000005</v>
      </c>
      <c r="N26" s="8">
        <v>17.39</v>
      </c>
      <c r="O26" s="8">
        <v>4.3499999999999996</v>
      </c>
      <c r="P26" s="8">
        <v>0</v>
      </c>
      <c r="Q26" s="8">
        <v>0</v>
      </c>
    </row>
    <row r="27" spans="1:17" ht="14.1" customHeight="1" x14ac:dyDescent="0.25">
      <c r="A27" s="8" t="s">
        <v>1181</v>
      </c>
      <c r="B27" s="50" t="s">
        <v>297</v>
      </c>
      <c r="C27" s="54" t="s">
        <v>1300</v>
      </c>
      <c r="D27" s="51">
        <v>60.6</v>
      </c>
      <c r="E27" s="8">
        <v>86</v>
      </c>
      <c r="F27" s="8">
        <v>0.7</v>
      </c>
      <c r="G27" s="8">
        <v>0.91</v>
      </c>
      <c r="H27" s="8">
        <v>65</v>
      </c>
      <c r="I27" s="8">
        <v>86</v>
      </c>
      <c r="J27" s="8">
        <v>4</v>
      </c>
      <c r="K27" s="8">
        <v>33</v>
      </c>
      <c r="L27" s="8">
        <v>44</v>
      </c>
      <c r="M27" s="8">
        <v>18.600000000000001</v>
      </c>
      <c r="N27" s="8">
        <v>43.02</v>
      </c>
      <c r="O27" s="8">
        <v>32.56</v>
      </c>
      <c r="P27" s="8">
        <v>5.81</v>
      </c>
      <c r="Q27" s="8">
        <v>0</v>
      </c>
    </row>
    <row r="28" spans="1:17" ht="14.1" customHeight="1" x14ac:dyDescent="0.25">
      <c r="A28" s="8" t="s">
        <v>1180</v>
      </c>
      <c r="B28" s="50" t="s">
        <v>297</v>
      </c>
      <c r="C28" s="54" t="s">
        <v>1300</v>
      </c>
      <c r="D28" s="51">
        <v>38</v>
      </c>
      <c r="E28" s="8">
        <v>46</v>
      </c>
      <c r="F28" s="8">
        <v>0.83</v>
      </c>
      <c r="G28" s="8">
        <v>1.1200000000000001</v>
      </c>
      <c r="H28" s="8">
        <v>10</v>
      </c>
      <c r="I28" s="8">
        <v>43</v>
      </c>
      <c r="J28" s="8">
        <v>4</v>
      </c>
      <c r="K28" s="8">
        <v>4</v>
      </c>
      <c r="L28" s="8">
        <v>26</v>
      </c>
      <c r="M28" s="8">
        <v>32.61</v>
      </c>
      <c r="N28" s="8">
        <v>54.35</v>
      </c>
      <c r="O28" s="8">
        <v>13.04</v>
      </c>
      <c r="P28" s="8">
        <v>0</v>
      </c>
      <c r="Q28" s="8">
        <v>0</v>
      </c>
    </row>
    <row r="29" spans="1:17" ht="14.1" customHeight="1" x14ac:dyDescent="0.25">
      <c r="A29" s="8" t="s">
        <v>1180</v>
      </c>
      <c r="B29" s="50" t="s">
        <v>304</v>
      </c>
      <c r="C29" s="54" t="s">
        <v>1301</v>
      </c>
      <c r="D29" s="51">
        <v>19.899999999999999</v>
      </c>
      <c r="E29" s="8">
        <v>27</v>
      </c>
      <c r="F29" s="8">
        <v>0.74</v>
      </c>
      <c r="G29" s="8">
        <v>1</v>
      </c>
      <c r="H29" s="8">
        <v>24</v>
      </c>
      <c r="I29" s="8">
        <v>43</v>
      </c>
      <c r="J29" s="8">
        <v>4</v>
      </c>
      <c r="K29" s="8">
        <v>14</v>
      </c>
      <c r="L29" s="8">
        <v>26</v>
      </c>
      <c r="M29" s="8">
        <v>18.52</v>
      </c>
      <c r="N29" s="8">
        <v>51.85</v>
      </c>
      <c r="O29" s="8">
        <v>25.93</v>
      </c>
      <c r="P29" s="8">
        <v>3.7</v>
      </c>
      <c r="Q29" s="8">
        <v>0</v>
      </c>
    </row>
    <row r="30" spans="1:17" ht="14.1" customHeight="1" x14ac:dyDescent="0.25">
      <c r="A30" s="8" t="s">
        <v>1181</v>
      </c>
      <c r="B30" s="50" t="s">
        <v>304</v>
      </c>
      <c r="C30" s="54" t="s">
        <v>1301</v>
      </c>
      <c r="D30" s="51">
        <v>20.399999999999999</v>
      </c>
      <c r="E30" s="8">
        <v>29</v>
      </c>
      <c r="F30" s="8">
        <v>0.7</v>
      </c>
      <c r="G30" s="8">
        <v>0.91</v>
      </c>
      <c r="H30" s="8">
        <v>65</v>
      </c>
      <c r="I30" s="8">
        <v>86</v>
      </c>
      <c r="J30" s="8">
        <v>4</v>
      </c>
      <c r="K30" s="8">
        <v>33</v>
      </c>
      <c r="L30" s="8">
        <v>44</v>
      </c>
      <c r="M30" s="8">
        <v>3.45</v>
      </c>
      <c r="N30" s="8">
        <v>62.07</v>
      </c>
      <c r="O30" s="8">
        <v>34.479999999999997</v>
      </c>
      <c r="P30" s="8">
        <v>0</v>
      </c>
      <c r="Q30" s="8">
        <v>0</v>
      </c>
    </row>
    <row r="31" spans="1:17" ht="14.1" customHeight="1" x14ac:dyDescent="0.25">
      <c r="A31" s="8" t="s">
        <v>1181</v>
      </c>
      <c r="B31" s="50" t="s">
        <v>306</v>
      </c>
      <c r="C31" s="54" t="s">
        <v>1302</v>
      </c>
      <c r="D31" s="51">
        <v>50.7</v>
      </c>
      <c r="E31" s="8">
        <v>68</v>
      </c>
      <c r="F31" s="8">
        <v>0.75</v>
      </c>
      <c r="G31" s="8">
        <v>0.96</v>
      </c>
      <c r="H31" s="8">
        <v>55</v>
      </c>
      <c r="I31" s="8">
        <v>86</v>
      </c>
      <c r="J31" s="8">
        <v>4</v>
      </c>
      <c r="K31" s="8">
        <v>28</v>
      </c>
      <c r="L31" s="8">
        <v>44</v>
      </c>
      <c r="M31" s="8">
        <v>14.71</v>
      </c>
      <c r="N31" s="8">
        <v>60.29</v>
      </c>
      <c r="O31" s="8">
        <v>22.06</v>
      </c>
      <c r="P31" s="8">
        <v>2.94</v>
      </c>
      <c r="Q31" s="8">
        <v>0</v>
      </c>
    </row>
    <row r="32" spans="1:17" ht="14.1" customHeight="1" x14ac:dyDescent="0.25">
      <c r="A32" s="8" t="s">
        <v>1181</v>
      </c>
      <c r="B32" s="50" t="s">
        <v>310</v>
      </c>
      <c r="C32" s="54" t="s">
        <v>1303</v>
      </c>
      <c r="D32" s="51">
        <v>10.3</v>
      </c>
      <c r="E32" s="8">
        <v>13</v>
      </c>
      <c r="F32" s="8">
        <v>0.79</v>
      </c>
      <c r="G32" s="8">
        <v>1.02</v>
      </c>
      <c r="H32" s="8">
        <v>43</v>
      </c>
      <c r="I32" s="8">
        <v>86</v>
      </c>
      <c r="J32" s="8">
        <v>3</v>
      </c>
      <c r="K32" s="8">
        <v>23</v>
      </c>
      <c r="L32" s="8">
        <v>42</v>
      </c>
      <c r="M32" s="8">
        <v>30.77</v>
      </c>
      <c r="N32" s="8">
        <v>46.15</v>
      </c>
      <c r="O32" s="8">
        <v>23.08</v>
      </c>
      <c r="P32" s="8">
        <v>0</v>
      </c>
      <c r="Q32" s="8">
        <v>0</v>
      </c>
    </row>
    <row r="33" spans="1:17" ht="14.1" customHeight="1" x14ac:dyDescent="0.25">
      <c r="A33" s="8" t="s">
        <v>1180</v>
      </c>
      <c r="B33" s="50" t="s">
        <v>312</v>
      </c>
      <c r="C33" s="54" t="s">
        <v>1297</v>
      </c>
      <c r="D33" s="51">
        <v>39.5</v>
      </c>
      <c r="E33" s="8">
        <v>61</v>
      </c>
      <c r="F33" s="8">
        <v>0.65</v>
      </c>
      <c r="G33" s="8">
        <v>0.88</v>
      </c>
      <c r="H33" s="8">
        <v>39</v>
      </c>
      <c r="I33" s="8">
        <v>43</v>
      </c>
      <c r="J33" s="8">
        <v>4</v>
      </c>
      <c r="K33" s="8">
        <v>23</v>
      </c>
      <c r="L33" s="8">
        <v>26</v>
      </c>
      <c r="M33" s="8">
        <v>24.59</v>
      </c>
      <c r="N33" s="8">
        <v>31.15</v>
      </c>
      <c r="O33" s="8">
        <v>24.59</v>
      </c>
      <c r="P33" s="8">
        <v>14.75</v>
      </c>
      <c r="Q33" s="8">
        <v>4.92</v>
      </c>
    </row>
    <row r="34" spans="1:17" ht="14.1" customHeight="1" x14ac:dyDescent="0.25">
      <c r="A34" s="8" t="s">
        <v>1181</v>
      </c>
      <c r="B34" s="50" t="s">
        <v>312</v>
      </c>
      <c r="C34" s="54" t="s">
        <v>1297</v>
      </c>
      <c r="D34" s="51">
        <v>86.5</v>
      </c>
      <c r="E34" s="8">
        <v>132</v>
      </c>
      <c r="F34" s="8">
        <v>0.66</v>
      </c>
      <c r="G34" s="8">
        <v>0.84</v>
      </c>
      <c r="H34" s="8">
        <v>81</v>
      </c>
      <c r="I34" s="8">
        <v>86</v>
      </c>
      <c r="J34" s="8">
        <v>4</v>
      </c>
      <c r="K34" s="8">
        <v>42</v>
      </c>
      <c r="L34" s="8">
        <v>44</v>
      </c>
      <c r="M34" s="8">
        <v>15.91</v>
      </c>
      <c r="N34" s="8">
        <v>37.119999999999997</v>
      </c>
      <c r="O34" s="8">
        <v>35.61</v>
      </c>
      <c r="P34" s="8">
        <v>10.61</v>
      </c>
      <c r="Q34" s="8">
        <v>0.76</v>
      </c>
    </row>
    <row r="35" spans="1:17" ht="14.1" customHeight="1" x14ac:dyDescent="0.25">
      <c r="A35" s="8" t="s">
        <v>1181</v>
      </c>
      <c r="B35" s="50" t="s">
        <v>317</v>
      </c>
      <c r="C35" s="54" t="s">
        <v>318</v>
      </c>
      <c r="D35" s="51">
        <v>14.7</v>
      </c>
      <c r="E35" s="8">
        <v>21</v>
      </c>
      <c r="F35" s="8">
        <v>0.7</v>
      </c>
      <c r="G35" s="8">
        <v>0.9</v>
      </c>
      <c r="H35" s="8">
        <v>73</v>
      </c>
      <c r="I35" s="8">
        <v>86</v>
      </c>
      <c r="J35" s="8">
        <v>3</v>
      </c>
      <c r="K35" s="8">
        <v>35</v>
      </c>
      <c r="L35" s="8">
        <v>42</v>
      </c>
      <c r="M35" s="8">
        <v>14.29</v>
      </c>
      <c r="N35" s="8">
        <v>42.86</v>
      </c>
      <c r="O35" s="8">
        <v>42.86</v>
      </c>
      <c r="P35" s="8">
        <v>0</v>
      </c>
      <c r="Q35" s="8">
        <v>0</v>
      </c>
    </row>
    <row r="36" spans="1:17" ht="14.1" customHeight="1" x14ac:dyDescent="0.25">
      <c r="A36" s="8" t="s">
        <v>1180</v>
      </c>
      <c r="B36" s="50" t="s">
        <v>317</v>
      </c>
      <c r="C36" s="54" t="s">
        <v>318</v>
      </c>
      <c r="D36" s="51">
        <v>10.6</v>
      </c>
      <c r="E36" s="8">
        <v>14</v>
      </c>
      <c r="F36" s="8">
        <v>0.76</v>
      </c>
      <c r="G36" s="8">
        <v>1.02</v>
      </c>
      <c r="H36" s="8">
        <v>21</v>
      </c>
      <c r="I36" s="8">
        <v>43</v>
      </c>
      <c r="J36" s="8">
        <v>3</v>
      </c>
      <c r="K36" s="8">
        <v>9</v>
      </c>
      <c r="L36" s="8">
        <v>17</v>
      </c>
      <c r="M36" s="8">
        <v>21.43</v>
      </c>
      <c r="N36" s="8">
        <v>50</v>
      </c>
      <c r="O36" s="8">
        <v>28.57</v>
      </c>
      <c r="P36" s="8">
        <v>0</v>
      </c>
      <c r="Q36" s="8">
        <v>0</v>
      </c>
    </row>
    <row r="37" spans="1:17" ht="14.1" customHeight="1" x14ac:dyDescent="0.25">
      <c r="A37" s="8" t="s">
        <v>1180</v>
      </c>
      <c r="B37" s="50" t="s">
        <v>323</v>
      </c>
      <c r="C37" s="54" t="s">
        <v>295</v>
      </c>
      <c r="D37" s="51">
        <v>11</v>
      </c>
      <c r="E37" s="8">
        <v>13</v>
      </c>
      <c r="F37" s="8">
        <v>0.85</v>
      </c>
      <c r="G37" s="8">
        <v>1.1399999999999999</v>
      </c>
      <c r="H37" s="8">
        <v>7</v>
      </c>
      <c r="I37" s="8">
        <v>43</v>
      </c>
      <c r="J37" s="8">
        <v>3</v>
      </c>
      <c r="K37" s="8">
        <v>5</v>
      </c>
      <c r="L37" s="8">
        <v>17</v>
      </c>
      <c r="M37" s="8">
        <v>46.15</v>
      </c>
      <c r="N37" s="8">
        <v>38.46</v>
      </c>
      <c r="O37" s="8">
        <v>15.38</v>
      </c>
      <c r="P37" s="8">
        <v>0</v>
      </c>
      <c r="Q37" s="8">
        <v>0</v>
      </c>
    </row>
    <row r="38" spans="1:17" ht="14.1" customHeight="1" x14ac:dyDescent="0.25">
      <c r="A38" s="8" t="s">
        <v>1181</v>
      </c>
      <c r="B38" s="50" t="s">
        <v>323</v>
      </c>
      <c r="C38" s="54" t="s">
        <v>295</v>
      </c>
      <c r="D38" s="51">
        <v>65.5</v>
      </c>
      <c r="E38" s="8">
        <v>82</v>
      </c>
      <c r="F38" s="8">
        <v>0.8</v>
      </c>
      <c r="G38" s="8">
        <v>1.03</v>
      </c>
      <c r="H38" s="8">
        <v>42</v>
      </c>
      <c r="I38" s="8">
        <v>86</v>
      </c>
      <c r="J38" s="8">
        <v>4</v>
      </c>
      <c r="K38" s="8">
        <v>20</v>
      </c>
      <c r="L38" s="8">
        <v>44</v>
      </c>
      <c r="M38" s="8">
        <v>26.83</v>
      </c>
      <c r="N38" s="8">
        <v>54.88</v>
      </c>
      <c r="O38" s="8">
        <v>18.29</v>
      </c>
      <c r="P38" s="8">
        <v>0</v>
      </c>
      <c r="Q38" s="8">
        <v>0</v>
      </c>
    </row>
    <row r="39" spans="1:17" ht="14.1" customHeight="1" x14ac:dyDescent="0.25">
      <c r="A39" s="8" t="s">
        <v>1181</v>
      </c>
      <c r="B39" s="50" t="s">
        <v>325</v>
      </c>
      <c r="C39" s="54" t="s">
        <v>1358</v>
      </c>
      <c r="D39" s="51">
        <v>11.5</v>
      </c>
      <c r="E39" s="8">
        <v>13</v>
      </c>
      <c r="F39" s="8">
        <v>0.88</v>
      </c>
      <c r="G39" s="8">
        <v>1.1399999999999999</v>
      </c>
      <c r="H39" s="8">
        <v>12</v>
      </c>
      <c r="I39" s="8">
        <v>86</v>
      </c>
      <c r="J39" s="8">
        <v>3</v>
      </c>
      <c r="K39" s="8">
        <v>9</v>
      </c>
      <c r="L39" s="8">
        <v>42</v>
      </c>
      <c r="M39" s="8">
        <v>53.85</v>
      </c>
      <c r="N39" s="8">
        <v>38.46</v>
      </c>
      <c r="O39" s="8">
        <v>7.69</v>
      </c>
      <c r="P39" s="8">
        <v>0</v>
      </c>
      <c r="Q39" s="8">
        <v>0</v>
      </c>
    </row>
    <row r="40" spans="1:17" ht="14.1" customHeight="1" x14ac:dyDescent="0.25">
      <c r="A40" s="8" t="s">
        <v>1180</v>
      </c>
      <c r="B40" s="50" t="s">
        <v>325</v>
      </c>
      <c r="C40" s="54" t="s">
        <v>1304</v>
      </c>
      <c r="D40" s="51">
        <v>15.7</v>
      </c>
      <c r="E40" s="8">
        <v>25</v>
      </c>
      <c r="F40" s="8">
        <v>0.63</v>
      </c>
      <c r="G40" s="8">
        <v>0.85</v>
      </c>
      <c r="H40" s="8">
        <v>40</v>
      </c>
      <c r="I40" s="8">
        <v>43</v>
      </c>
      <c r="J40" s="8">
        <v>4</v>
      </c>
      <c r="K40" s="8">
        <v>24</v>
      </c>
      <c r="L40" s="8">
        <v>26</v>
      </c>
      <c r="M40" s="8">
        <v>4</v>
      </c>
      <c r="N40" s="8">
        <v>40</v>
      </c>
      <c r="O40" s="8">
        <v>52</v>
      </c>
      <c r="P40" s="8">
        <v>4</v>
      </c>
      <c r="Q40" s="8">
        <v>0</v>
      </c>
    </row>
    <row r="41" spans="1:17" ht="14.1" customHeight="1" x14ac:dyDescent="0.25">
      <c r="A41" s="8" t="s">
        <v>1181</v>
      </c>
      <c r="B41" s="50" t="s">
        <v>325</v>
      </c>
      <c r="C41" s="54" t="s">
        <v>1304</v>
      </c>
      <c r="D41" s="51">
        <v>164.4</v>
      </c>
      <c r="E41" s="8">
        <v>209</v>
      </c>
      <c r="F41" s="8">
        <v>0.79</v>
      </c>
      <c r="G41" s="8">
        <v>1.01</v>
      </c>
      <c r="H41" s="8">
        <v>45</v>
      </c>
      <c r="I41" s="8">
        <v>86</v>
      </c>
      <c r="J41" s="8">
        <v>4</v>
      </c>
      <c r="K41" s="8">
        <v>22</v>
      </c>
      <c r="L41" s="8">
        <v>44</v>
      </c>
      <c r="M41" s="8">
        <v>32.54</v>
      </c>
      <c r="N41" s="8">
        <v>44.5</v>
      </c>
      <c r="O41" s="8">
        <v>20.100000000000001</v>
      </c>
      <c r="P41" s="8">
        <v>2.39</v>
      </c>
      <c r="Q41" s="8">
        <v>0.48</v>
      </c>
    </row>
    <row r="42" spans="1:17" ht="14.1" customHeight="1" x14ac:dyDescent="0.25">
      <c r="A42" s="8" t="s">
        <v>1180</v>
      </c>
      <c r="B42" s="50" t="s">
        <v>325</v>
      </c>
      <c r="C42" s="54" t="s">
        <v>1346</v>
      </c>
      <c r="D42" s="51">
        <v>14.7</v>
      </c>
      <c r="E42" s="8">
        <v>20</v>
      </c>
      <c r="F42" s="8">
        <v>0.74</v>
      </c>
      <c r="G42" s="8">
        <v>0.99</v>
      </c>
      <c r="H42" s="8">
        <v>26</v>
      </c>
      <c r="I42" s="8">
        <v>43</v>
      </c>
      <c r="J42" s="8">
        <v>3</v>
      </c>
      <c r="K42" s="8">
        <v>11</v>
      </c>
      <c r="L42" s="8">
        <v>17</v>
      </c>
      <c r="M42" s="8">
        <v>20</v>
      </c>
      <c r="N42" s="8">
        <v>45</v>
      </c>
      <c r="O42" s="8">
        <v>35</v>
      </c>
      <c r="P42" s="8">
        <v>0</v>
      </c>
      <c r="Q42" s="8">
        <v>0</v>
      </c>
    </row>
    <row r="43" spans="1:17" ht="14.1" customHeight="1" x14ac:dyDescent="0.25">
      <c r="A43" s="8" t="s">
        <v>1181</v>
      </c>
      <c r="B43" s="50" t="s">
        <v>330</v>
      </c>
      <c r="C43" s="54" t="s">
        <v>1347</v>
      </c>
      <c r="D43" s="51">
        <v>24</v>
      </c>
      <c r="E43" s="8">
        <v>26</v>
      </c>
      <c r="F43" s="8">
        <v>0.92</v>
      </c>
      <c r="G43" s="8">
        <v>1.19</v>
      </c>
      <c r="H43" s="8">
        <v>9</v>
      </c>
      <c r="I43" s="8">
        <v>86</v>
      </c>
      <c r="J43" s="8">
        <v>3</v>
      </c>
      <c r="K43" s="8">
        <v>7</v>
      </c>
      <c r="L43" s="8">
        <v>42</v>
      </c>
      <c r="M43" s="8">
        <v>61.54</v>
      </c>
      <c r="N43" s="8">
        <v>38.46</v>
      </c>
      <c r="O43" s="8">
        <v>0</v>
      </c>
      <c r="P43" s="8">
        <v>0</v>
      </c>
      <c r="Q43" s="8">
        <v>0</v>
      </c>
    </row>
    <row r="44" spans="1:17" ht="14.1" customHeight="1" x14ac:dyDescent="0.25">
      <c r="A44" s="8" t="s">
        <v>1180</v>
      </c>
      <c r="B44" s="50" t="s">
        <v>330</v>
      </c>
      <c r="C44" s="54" t="s">
        <v>1347</v>
      </c>
      <c r="D44" s="51">
        <v>15.6</v>
      </c>
      <c r="E44" s="8">
        <v>17</v>
      </c>
      <c r="F44" s="8">
        <v>0.92</v>
      </c>
      <c r="G44" s="8">
        <v>1.24</v>
      </c>
      <c r="H44" s="8">
        <v>1</v>
      </c>
      <c r="I44" s="8">
        <v>43</v>
      </c>
      <c r="J44" s="8">
        <v>3</v>
      </c>
      <c r="K44" s="8">
        <v>1</v>
      </c>
      <c r="L44" s="8">
        <v>17</v>
      </c>
      <c r="M44" s="8">
        <v>58.82</v>
      </c>
      <c r="N44" s="8">
        <v>41.18</v>
      </c>
      <c r="O44" s="8">
        <v>0</v>
      </c>
      <c r="P44" s="8">
        <v>0</v>
      </c>
      <c r="Q44" s="8">
        <v>0</v>
      </c>
    </row>
    <row r="45" spans="1:17" ht="14.1" customHeight="1" x14ac:dyDescent="0.25">
      <c r="A45" s="8" t="s">
        <v>1181</v>
      </c>
      <c r="B45" s="50" t="s">
        <v>332</v>
      </c>
      <c r="C45" s="54" t="s">
        <v>318</v>
      </c>
      <c r="D45" s="51">
        <v>9</v>
      </c>
      <c r="E45" s="8">
        <v>12</v>
      </c>
      <c r="F45" s="8">
        <v>0.75</v>
      </c>
      <c r="G45" s="8">
        <v>0.97</v>
      </c>
      <c r="H45" s="8">
        <v>52</v>
      </c>
      <c r="I45" s="8">
        <v>86</v>
      </c>
      <c r="J45" s="8">
        <v>3</v>
      </c>
      <c r="K45" s="8">
        <v>25</v>
      </c>
      <c r="L45" s="8">
        <v>42</v>
      </c>
      <c r="M45" s="8">
        <v>25</v>
      </c>
      <c r="N45" s="8">
        <v>41.67</v>
      </c>
      <c r="O45" s="8">
        <v>33.33</v>
      </c>
      <c r="P45" s="8">
        <v>0</v>
      </c>
      <c r="Q45" s="8">
        <v>0</v>
      </c>
    </row>
    <row r="46" spans="1:17" ht="14.1" customHeight="1" x14ac:dyDescent="0.25">
      <c r="A46" s="8" t="s">
        <v>1180</v>
      </c>
      <c r="B46" s="50" t="s">
        <v>332</v>
      </c>
      <c r="C46" s="54" t="s">
        <v>1305</v>
      </c>
      <c r="D46" s="51">
        <v>38.6</v>
      </c>
      <c r="E46" s="8">
        <v>53</v>
      </c>
      <c r="F46" s="8">
        <v>0.73</v>
      </c>
      <c r="G46" s="8">
        <v>0.98</v>
      </c>
      <c r="H46" s="8">
        <v>28</v>
      </c>
      <c r="I46" s="8">
        <v>43</v>
      </c>
      <c r="J46" s="8">
        <v>4</v>
      </c>
      <c r="K46" s="8">
        <v>16</v>
      </c>
      <c r="L46" s="8">
        <v>26</v>
      </c>
      <c r="M46" s="8">
        <v>20.75</v>
      </c>
      <c r="N46" s="8">
        <v>50.94</v>
      </c>
      <c r="O46" s="8">
        <v>18.87</v>
      </c>
      <c r="P46" s="8">
        <v>9.43</v>
      </c>
      <c r="Q46" s="8">
        <v>0</v>
      </c>
    </row>
    <row r="47" spans="1:17" ht="14.1" customHeight="1" x14ac:dyDescent="0.25">
      <c r="A47" s="8" t="s">
        <v>1181</v>
      </c>
      <c r="B47" s="50" t="s">
        <v>332</v>
      </c>
      <c r="C47" s="54" t="s">
        <v>1306</v>
      </c>
      <c r="D47" s="51">
        <v>18.899999999999999</v>
      </c>
      <c r="E47" s="8">
        <v>25</v>
      </c>
      <c r="F47" s="8">
        <v>0.76</v>
      </c>
      <c r="G47" s="8">
        <v>0.97</v>
      </c>
      <c r="H47" s="8">
        <v>52</v>
      </c>
      <c r="I47" s="8">
        <v>86</v>
      </c>
      <c r="J47" s="8">
        <v>3</v>
      </c>
      <c r="K47" s="8">
        <v>25</v>
      </c>
      <c r="L47" s="8">
        <v>42</v>
      </c>
      <c r="M47" s="8">
        <v>20</v>
      </c>
      <c r="N47" s="8">
        <v>56</v>
      </c>
      <c r="O47" s="8">
        <v>20</v>
      </c>
      <c r="P47" s="8">
        <v>4</v>
      </c>
      <c r="Q47" s="8">
        <v>0</v>
      </c>
    </row>
    <row r="48" spans="1:17" ht="14.1" customHeight="1" x14ac:dyDescent="0.25">
      <c r="A48" s="8" t="s">
        <v>1181</v>
      </c>
      <c r="B48" s="50" t="s">
        <v>332</v>
      </c>
      <c r="C48" s="54" t="s">
        <v>335</v>
      </c>
      <c r="D48" s="51">
        <v>98.8</v>
      </c>
      <c r="E48" s="8">
        <v>118</v>
      </c>
      <c r="F48" s="8">
        <v>0.84</v>
      </c>
      <c r="G48" s="8">
        <v>1.08</v>
      </c>
      <c r="H48" s="8">
        <v>22</v>
      </c>
      <c r="I48" s="8">
        <v>86</v>
      </c>
      <c r="J48" s="8">
        <v>4</v>
      </c>
      <c r="K48" s="8">
        <v>8</v>
      </c>
      <c r="L48" s="8">
        <v>44</v>
      </c>
      <c r="M48" s="8">
        <v>38.979999999999997</v>
      </c>
      <c r="N48" s="8">
        <v>49.15</v>
      </c>
      <c r="O48" s="8">
        <v>10.17</v>
      </c>
      <c r="P48" s="8">
        <v>1.69</v>
      </c>
      <c r="Q48" s="8">
        <v>0</v>
      </c>
    </row>
    <row r="49" spans="1:17" ht="14.1" customHeight="1" x14ac:dyDescent="0.25">
      <c r="A49" s="8" t="s">
        <v>1181</v>
      </c>
      <c r="B49" s="50" t="s">
        <v>357</v>
      </c>
      <c r="C49" s="54" t="s">
        <v>1307</v>
      </c>
      <c r="D49" s="51">
        <v>31.1</v>
      </c>
      <c r="E49" s="8">
        <v>35</v>
      </c>
      <c r="F49" s="8">
        <v>0.89</v>
      </c>
      <c r="G49" s="8">
        <v>1.1499999999999999</v>
      </c>
      <c r="H49" s="8">
        <v>11</v>
      </c>
      <c r="I49" s="8">
        <v>86</v>
      </c>
      <c r="J49" s="8">
        <v>4</v>
      </c>
      <c r="K49" s="8">
        <v>3</v>
      </c>
      <c r="L49" s="8">
        <v>44</v>
      </c>
      <c r="M49" s="8">
        <v>57.14</v>
      </c>
      <c r="N49" s="8">
        <v>34.29</v>
      </c>
      <c r="O49" s="8">
        <v>8.57</v>
      </c>
      <c r="P49" s="8">
        <v>0</v>
      </c>
      <c r="Q49" s="8">
        <v>0</v>
      </c>
    </row>
    <row r="50" spans="1:17" ht="14.1" customHeight="1" x14ac:dyDescent="0.25">
      <c r="A50" s="8" t="s">
        <v>1180</v>
      </c>
      <c r="B50" s="50" t="s">
        <v>357</v>
      </c>
      <c r="C50" s="54" t="s">
        <v>1308</v>
      </c>
      <c r="D50" s="51">
        <v>14.7</v>
      </c>
      <c r="E50" s="8">
        <v>20</v>
      </c>
      <c r="F50" s="8">
        <v>0.74</v>
      </c>
      <c r="G50" s="8">
        <v>0.99</v>
      </c>
      <c r="H50" s="8">
        <v>26</v>
      </c>
      <c r="I50" s="8">
        <v>43</v>
      </c>
      <c r="J50" s="8">
        <v>3</v>
      </c>
      <c r="K50" s="8">
        <v>11</v>
      </c>
      <c r="L50" s="8">
        <v>17</v>
      </c>
      <c r="M50" s="8">
        <v>20</v>
      </c>
      <c r="N50" s="8">
        <v>50</v>
      </c>
      <c r="O50" s="8">
        <v>25</v>
      </c>
      <c r="P50" s="8">
        <v>5</v>
      </c>
      <c r="Q50" s="8">
        <v>0</v>
      </c>
    </row>
    <row r="51" spans="1:17" ht="14.1" customHeight="1" x14ac:dyDescent="0.25">
      <c r="A51" s="8" t="s">
        <v>1181</v>
      </c>
      <c r="B51" s="50" t="s">
        <v>361</v>
      </c>
      <c r="C51" s="54" t="s">
        <v>1310</v>
      </c>
      <c r="D51" s="51">
        <v>75.8</v>
      </c>
      <c r="E51" s="8">
        <v>98</v>
      </c>
      <c r="F51" s="8">
        <v>0.77</v>
      </c>
      <c r="G51" s="8">
        <v>1</v>
      </c>
      <c r="H51" s="8">
        <v>48</v>
      </c>
      <c r="I51" s="8">
        <v>86</v>
      </c>
      <c r="J51" s="8">
        <v>4</v>
      </c>
      <c r="K51" s="8">
        <v>25</v>
      </c>
      <c r="L51" s="8">
        <v>44</v>
      </c>
      <c r="M51" s="8">
        <v>26.53</v>
      </c>
      <c r="N51" s="8">
        <v>51.02</v>
      </c>
      <c r="O51" s="8">
        <v>18.37</v>
      </c>
      <c r="P51" s="8">
        <v>4.08</v>
      </c>
      <c r="Q51" s="8">
        <v>0</v>
      </c>
    </row>
    <row r="52" spans="1:17" ht="14.1" customHeight="1" x14ac:dyDescent="0.25">
      <c r="A52" s="8" t="s">
        <v>1180</v>
      </c>
      <c r="B52" s="50" t="s">
        <v>361</v>
      </c>
      <c r="C52" s="54" t="s">
        <v>1310</v>
      </c>
      <c r="D52" s="51">
        <v>41.8</v>
      </c>
      <c r="E52" s="8">
        <v>56</v>
      </c>
      <c r="F52" s="8">
        <v>0.75</v>
      </c>
      <c r="G52" s="8">
        <v>1.01</v>
      </c>
      <c r="H52" s="8">
        <v>22</v>
      </c>
      <c r="I52" s="8">
        <v>43</v>
      </c>
      <c r="J52" s="8">
        <v>4</v>
      </c>
      <c r="K52" s="8">
        <v>13</v>
      </c>
      <c r="L52" s="8">
        <v>26</v>
      </c>
      <c r="M52" s="8">
        <v>21.43</v>
      </c>
      <c r="N52" s="8">
        <v>48.21</v>
      </c>
      <c r="O52" s="8">
        <v>28.57</v>
      </c>
      <c r="P52" s="8">
        <v>1.79</v>
      </c>
      <c r="Q52" s="8">
        <v>0</v>
      </c>
    </row>
    <row r="53" spans="1:17" ht="14.1" customHeight="1" x14ac:dyDescent="0.25">
      <c r="A53" s="8" t="s">
        <v>1180</v>
      </c>
      <c r="B53" s="50" t="s">
        <v>366</v>
      </c>
      <c r="C53" s="54" t="s">
        <v>1347</v>
      </c>
      <c r="D53" s="51">
        <v>10</v>
      </c>
      <c r="E53" s="8">
        <v>12</v>
      </c>
      <c r="F53" s="8">
        <v>0.83</v>
      </c>
      <c r="G53" s="8">
        <v>1.1299999999999999</v>
      </c>
      <c r="H53" s="8">
        <v>9</v>
      </c>
      <c r="I53" s="8">
        <v>43</v>
      </c>
      <c r="J53" s="8">
        <v>3</v>
      </c>
      <c r="K53" s="8">
        <v>6</v>
      </c>
      <c r="L53" s="8">
        <v>17</v>
      </c>
      <c r="M53" s="8">
        <v>41.67</v>
      </c>
      <c r="N53" s="8">
        <v>41.67</v>
      </c>
      <c r="O53" s="8">
        <v>16.670000000000002</v>
      </c>
      <c r="P53" s="8">
        <v>0</v>
      </c>
      <c r="Q53" s="8">
        <v>0</v>
      </c>
    </row>
    <row r="54" spans="1:17" ht="14.1" customHeight="1" x14ac:dyDescent="0.25">
      <c r="A54" s="8" t="s">
        <v>1181</v>
      </c>
      <c r="B54" s="50" t="s">
        <v>370</v>
      </c>
      <c r="C54" s="54" t="s">
        <v>1311</v>
      </c>
      <c r="D54" s="51">
        <v>21.5</v>
      </c>
      <c r="E54" s="8">
        <v>26</v>
      </c>
      <c r="F54" s="8">
        <v>0.83</v>
      </c>
      <c r="G54" s="8">
        <v>1.07</v>
      </c>
      <c r="H54" s="8">
        <v>24</v>
      </c>
      <c r="I54" s="8">
        <v>86</v>
      </c>
      <c r="J54" s="8">
        <v>3</v>
      </c>
      <c r="K54" s="8">
        <v>16</v>
      </c>
      <c r="L54" s="8">
        <v>42</v>
      </c>
      <c r="M54" s="8">
        <v>30.77</v>
      </c>
      <c r="N54" s="8">
        <v>57.69</v>
      </c>
      <c r="O54" s="8">
        <v>11.54</v>
      </c>
      <c r="P54" s="8">
        <v>0</v>
      </c>
      <c r="Q54" s="8">
        <v>0</v>
      </c>
    </row>
    <row r="55" spans="1:17" ht="14.1" customHeight="1" x14ac:dyDescent="0.25">
      <c r="A55" s="8" t="s">
        <v>1181</v>
      </c>
      <c r="B55" s="50" t="s">
        <v>373</v>
      </c>
      <c r="C55" s="54" t="s">
        <v>307</v>
      </c>
      <c r="D55" s="51">
        <v>15.6</v>
      </c>
      <c r="E55" s="8">
        <v>23</v>
      </c>
      <c r="F55" s="8">
        <v>0.68</v>
      </c>
      <c r="G55" s="8">
        <v>0.87</v>
      </c>
      <c r="H55" s="8">
        <v>76</v>
      </c>
      <c r="I55" s="8">
        <v>86</v>
      </c>
      <c r="J55" s="8">
        <v>3</v>
      </c>
      <c r="K55" s="8">
        <v>37</v>
      </c>
      <c r="L55" s="8">
        <v>42</v>
      </c>
      <c r="M55" s="8">
        <v>4.3499999999999996</v>
      </c>
      <c r="N55" s="8">
        <v>52.17</v>
      </c>
      <c r="O55" s="8">
        <v>43.48</v>
      </c>
      <c r="P55" s="8">
        <v>0</v>
      </c>
      <c r="Q55" s="8">
        <v>0</v>
      </c>
    </row>
    <row r="56" spans="1:17" ht="14.1" customHeight="1" x14ac:dyDescent="0.25">
      <c r="A56" s="8" t="s">
        <v>1180</v>
      </c>
      <c r="B56" s="50" t="s">
        <v>373</v>
      </c>
      <c r="C56" s="54" t="s">
        <v>1312</v>
      </c>
      <c r="D56" s="51">
        <v>7.7</v>
      </c>
      <c r="E56" s="8">
        <v>10</v>
      </c>
      <c r="F56" s="8">
        <v>0.77</v>
      </c>
      <c r="G56" s="8">
        <v>1.04</v>
      </c>
      <c r="H56" s="8">
        <v>20</v>
      </c>
      <c r="I56" s="8">
        <v>43</v>
      </c>
      <c r="J56" s="8">
        <v>3</v>
      </c>
      <c r="K56" s="8">
        <v>8</v>
      </c>
      <c r="L56" s="8">
        <v>17</v>
      </c>
      <c r="M56" s="8">
        <v>30</v>
      </c>
      <c r="N56" s="8">
        <v>40</v>
      </c>
      <c r="O56" s="8">
        <v>30</v>
      </c>
      <c r="P56" s="8">
        <v>0</v>
      </c>
      <c r="Q56" s="8">
        <v>0</v>
      </c>
    </row>
    <row r="57" spans="1:17" ht="14.1" customHeight="1" x14ac:dyDescent="0.25">
      <c r="A57" s="8" t="s">
        <v>1181</v>
      </c>
      <c r="B57" s="50" t="s">
        <v>373</v>
      </c>
      <c r="C57" s="54" t="s">
        <v>1312</v>
      </c>
      <c r="D57" s="51">
        <v>37.299999999999997</v>
      </c>
      <c r="E57" s="8">
        <v>60</v>
      </c>
      <c r="F57" s="8">
        <v>0.62</v>
      </c>
      <c r="G57" s="8">
        <v>0.8</v>
      </c>
      <c r="H57" s="8">
        <v>82</v>
      </c>
      <c r="I57" s="8">
        <v>86</v>
      </c>
      <c r="J57" s="8">
        <v>4</v>
      </c>
      <c r="K57" s="8">
        <v>43</v>
      </c>
      <c r="L57" s="8">
        <v>44</v>
      </c>
      <c r="M57" s="8">
        <v>3.33</v>
      </c>
      <c r="N57" s="8">
        <v>35</v>
      </c>
      <c r="O57" s="8">
        <v>61.67</v>
      </c>
      <c r="P57" s="8">
        <v>0</v>
      </c>
      <c r="Q57" s="8">
        <v>0</v>
      </c>
    </row>
    <row r="58" spans="1:17" ht="14.1" customHeight="1" x14ac:dyDescent="0.25">
      <c r="A58" s="8" t="s">
        <v>1180</v>
      </c>
      <c r="B58" s="50" t="s">
        <v>377</v>
      </c>
      <c r="C58" s="54" t="s">
        <v>1313</v>
      </c>
      <c r="D58" s="51">
        <v>152.5</v>
      </c>
      <c r="E58" s="8">
        <v>222</v>
      </c>
      <c r="F58" s="8">
        <v>0.69</v>
      </c>
      <c r="G58" s="8">
        <v>0.93</v>
      </c>
      <c r="H58" s="8">
        <v>31</v>
      </c>
      <c r="I58" s="8">
        <v>43</v>
      </c>
      <c r="J58" s="8">
        <v>4</v>
      </c>
      <c r="K58" s="8">
        <v>17</v>
      </c>
      <c r="L58" s="8">
        <v>26</v>
      </c>
      <c r="M58" s="8">
        <v>20.72</v>
      </c>
      <c r="N58" s="8">
        <v>37.840000000000003</v>
      </c>
      <c r="O58" s="8">
        <v>31.98</v>
      </c>
      <c r="P58" s="8">
        <v>8.56</v>
      </c>
      <c r="Q58" s="8">
        <v>0.9</v>
      </c>
    </row>
    <row r="59" spans="1:17" ht="14.1" customHeight="1" x14ac:dyDescent="0.25">
      <c r="A59" s="8" t="s">
        <v>1181</v>
      </c>
      <c r="B59" s="50" t="s">
        <v>377</v>
      </c>
      <c r="C59" s="54" t="s">
        <v>1314</v>
      </c>
      <c r="D59" s="51">
        <v>161</v>
      </c>
      <c r="E59" s="8">
        <v>186</v>
      </c>
      <c r="F59" s="8">
        <v>0.87</v>
      </c>
      <c r="G59" s="8">
        <v>1.1200000000000001</v>
      </c>
      <c r="H59" s="8">
        <v>14</v>
      </c>
      <c r="I59" s="8">
        <v>86</v>
      </c>
      <c r="J59" s="8">
        <v>4</v>
      </c>
      <c r="K59" s="8">
        <v>4</v>
      </c>
      <c r="L59" s="8">
        <v>44</v>
      </c>
      <c r="M59" s="8">
        <v>48.92</v>
      </c>
      <c r="N59" s="8">
        <v>40.86</v>
      </c>
      <c r="O59" s="8">
        <v>9.68</v>
      </c>
      <c r="P59" s="8">
        <v>0.54</v>
      </c>
      <c r="Q59" s="8">
        <v>0</v>
      </c>
    </row>
    <row r="60" spans="1:17" ht="14.1" customHeight="1" x14ac:dyDescent="0.25">
      <c r="A60" s="8" t="s">
        <v>1181</v>
      </c>
      <c r="B60" s="50" t="s">
        <v>377</v>
      </c>
      <c r="C60" s="54" t="s">
        <v>383</v>
      </c>
      <c r="D60" s="51">
        <v>8.5</v>
      </c>
      <c r="E60" s="8">
        <v>12</v>
      </c>
      <c r="F60" s="8">
        <v>0.71</v>
      </c>
      <c r="G60" s="8">
        <v>0.91</v>
      </c>
      <c r="H60" s="8">
        <v>65</v>
      </c>
      <c r="I60" s="8">
        <v>86</v>
      </c>
      <c r="J60" s="8">
        <v>3</v>
      </c>
      <c r="K60" s="8">
        <v>33</v>
      </c>
      <c r="L60" s="8">
        <v>42</v>
      </c>
      <c r="M60" s="8">
        <v>25</v>
      </c>
      <c r="N60" s="8">
        <v>41.67</v>
      </c>
      <c r="O60" s="8">
        <v>25</v>
      </c>
      <c r="P60" s="8">
        <v>0</v>
      </c>
      <c r="Q60" s="8">
        <v>8.33</v>
      </c>
    </row>
    <row r="61" spans="1:17" ht="14.1" customHeight="1" x14ac:dyDescent="0.25">
      <c r="A61" s="8" t="s">
        <v>1181</v>
      </c>
      <c r="B61" s="50" t="s">
        <v>385</v>
      </c>
      <c r="C61" s="54" t="s">
        <v>1315</v>
      </c>
      <c r="D61" s="51">
        <v>8.3000000000000007</v>
      </c>
      <c r="E61" s="8">
        <v>10</v>
      </c>
      <c r="F61" s="8">
        <v>0.83</v>
      </c>
      <c r="G61" s="8">
        <v>1.07</v>
      </c>
      <c r="H61" s="8">
        <v>24</v>
      </c>
      <c r="I61" s="8">
        <v>86</v>
      </c>
      <c r="J61" s="8">
        <v>3</v>
      </c>
      <c r="K61" s="8">
        <v>16</v>
      </c>
      <c r="L61" s="8">
        <v>42</v>
      </c>
      <c r="M61" s="8">
        <v>30</v>
      </c>
      <c r="N61" s="8">
        <v>60</v>
      </c>
      <c r="O61" s="8">
        <v>10</v>
      </c>
      <c r="P61" s="8">
        <v>0</v>
      </c>
      <c r="Q61" s="8">
        <v>0</v>
      </c>
    </row>
    <row r="62" spans="1:17" ht="14.1" customHeight="1" x14ac:dyDescent="0.25">
      <c r="A62" s="8" t="s">
        <v>1180</v>
      </c>
      <c r="B62" s="50" t="s">
        <v>385</v>
      </c>
      <c r="C62" s="54" t="s">
        <v>1315</v>
      </c>
      <c r="D62" s="51">
        <v>94.2</v>
      </c>
      <c r="E62" s="8">
        <v>118</v>
      </c>
      <c r="F62" s="8">
        <v>0.8</v>
      </c>
      <c r="G62" s="8">
        <v>1.08</v>
      </c>
      <c r="H62" s="8">
        <v>14</v>
      </c>
      <c r="I62" s="8">
        <v>43</v>
      </c>
      <c r="J62" s="8">
        <v>4</v>
      </c>
      <c r="K62" s="8">
        <v>8</v>
      </c>
      <c r="L62" s="8">
        <v>26</v>
      </c>
      <c r="M62" s="8">
        <v>32.200000000000003</v>
      </c>
      <c r="N62" s="8">
        <v>48.31</v>
      </c>
      <c r="O62" s="8">
        <v>16.95</v>
      </c>
      <c r="P62" s="8">
        <v>2.54</v>
      </c>
      <c r="Q62" s="8">
        <v>0</v>
      </c>
    </row>
    <row r="63" spans="1:17" ht="14.1" customHeight="1" x14ac:dyDescent="0.25">
      <c r="A63" s="8" t="s">
        <v>1181</v>
      </c>
      <c r="B63" s="50" t="s">
        <v>385</v>
      </c>
      <c r="C63" s="54" t="s">
        <v>1316</v>
      </c>
      <c r="D63" s="51">
        <v>106</v>
      </c>
      <c r="E63" s="8">
        <v>128</v>
      </c>
      <c r="F63" s="8">
        <v>0.83</v>
      </c>
      <c r="G63" s="8">
        <v>1.07</v>
      </c>
      <c r="H63" s="8">
        <v>24</v>
      </c>
      <c r="I63" s="8">
        <v>86</v>
      </c>
      <c r="J63" s="8">
        <v>4</v>
      </c>
      <c r="K63" s="8">
        <v>9</v>
      </c>
      <c r="L63" s="8">
        <v>44</v>
      </c>
      <c r="M63" s="8">
        <v>38.28</v>
      </c>
      <c r="N63" s="8">
        <v>47.66</v>
      </c>
      <c r="O63" s="8">
        <v>12.5</v>
      </c>
      <c r="P63" s="8">
        <v>0.78</v>
      </c>
      <c r="Q63" s="8">
        <v>0.78</v>
      </c>
    </row>
    <row r="64" spans="1:17" ht="14.1" customHeight="1" x14ac:dyDescent="0.25">
      <c r="A64" s="8" t="s">
        <v>1181</v>
      </c>
      <c r="B64" s="50" t="s">
        <v>393</v>
      </c>
      <c r="C64" s="54" t="s">
        <v>1348</v>
      </c>
      <c r="D64" s="51">
        <v>17.2</v>
      </c>
      <c r="E64" s="8">
        <v>24</v>
      </c>
      <c r="F64" s="8">
        <v>0.72</v>
      </c>
      <c r="G64" s="8">
        <v>0.92</v>
      </c>
      <c r="H64" s="8">
        <v>64</v>
      </c>
      <c r="I64" s="8">
        <v>86</v>
      </c>
      <c r="J64" s="8">
        <v>3</v>
      </c>
      <c r="K64" s="8">
        <v>32</v>
      </c>
      <c r="L64" s="8">
        <v>42</v>
      </c>
      <c r="M64" s="8">
        <v>25</v>
      </c>
      <c r="N64" s="8">
        <v>41.67</v>
      </c>
      <c r="O64" s="8">
        <v>25</v>
      </c>
      <c r="P64" s="8">
        <v>4.17</v>
      </c>
      <c r="Q64" s="8">
        <v>4.17</v>
      </c>
    </row>
    <row r="65" spans="1:17" ht="14.1" customHeight="1" x14ac:dyDescent="0.25">
      <c r="A65" s="8" t="s">
        <v>1181</v>
      </c>
      <c r="B65" s="50" t="s">
        <v>396</v>
      </c>
      <c r="C65" s="54" t="s">
        <v>1349</v>
      </c>
      <c r="D65" s="51">
        <v>11.6</v>
      </c>
      <c r="E65" s="8">
        <v>14</v>
      </c>
      <c r="F65" s="8">
        <v>0.83</v>
      </c>
      <c r="G65" s="8">
        <v>1.07</v>
      </c>
      <c r="H65" s="8">
        <v>24</v>
      </c>
      <c r="I65" s="8">
        <v>86</v>
      </c>
      <c r="J65" s="8">
        <v>3</v>
      </c>
      <c r="K65" s="8">
        <v>16</v>
      </c>
      <c r="L65" s="8">
        <v>42</v>
      </c>
      <c r="M65" s="8">
        <v>35.71</v>
      </c>
      <c r="N65" s="8">
        <v>50</v>
      </c>
      <c r="O65" s="8">
        <v>14.29</v>
      </c>
      <c r="P65" s="8">
        <v>0</v>
      </c>
      <c r="Q65" s="8">
        <v>0</v>
      </c>
    </row>
    <row r="66" spans="1:17" ht="14.1" customHeight="1" x14ac:dyDescent="0.25">
      <c r="A66" s="8" t="s">
        <v>1180</v>
      </c>
      <c r="B66" s="50" t="s">
        <v>396</v>
      </c>
      <c r="C66" s="54" t="s">
        <v>1349</v>
      </c>
      <c r="D66" s="51">
        <v>9.4</v>
      </c>
      <c r="E66" s="8">
        <v>11</v>
      </c>
      <c r="F66" s="8">
        <v>0.85</v>
      </c>
      <c r="G66" s="8">
        <v>1.1599999999999999</v>
      </c>
      <c r="H66" s="8">
        <v>4</v>
      </c>
      <c r="I66" s="8">
        <v>43</v>
      </c>
      <c r="J66" s="8">
        <v>3</v>
      </c>
      <c r="K66" s="8">
        <v>3</v>
      </c>
      <c r="L66" s="8">
        <v>17</v>
      </c>
      <c r="M66" s="8">
        <v>54.55</v>
      </c>
      <c r="N66" s="8">
        <v>27.27</v>
      </c>
      <c r="O66" s="8">
        <v>18.18</v>
      </c>
      <c r="P66" s="8">
        <v>0</v>
      </c>
      <c r="Q66" s="8">
        <v>0</v>
      </c>
    </row>
    <row r="67" spans="1:17" ht="14.1" customHeight="1" x14ac:dyDescent="0.25">
      <c r="A67" s="8" t="s">
        <v>1181</v>
      </c>
      <c r="B67" s="50" t="s">
        <v>396</v>
      </c>
      <c r="C67" s="54" t="s">
        <v>228</v>
      </c>
      <c r="D67" s="51">
        <v>185.5</v>
      </c>
      <c r="E67" s="8">
        <v>229</v>
      </c>
      <c r="F67" s="8">
        <v>0.81</v>
      </c>
      <c r="G67" s="8">
        <v>1.04</v>
      </c>
      <c r="H67" s="8">
        <v>36</v>
      </c>
      <c r="I67" s="8">
        <v>86</v>
      </c>
      <c r="J67" s="8">
        <v>4</v>
      </c>
      <c r="K67" s="8">
        <v>17</v>
      </c>
      <c r="L67" s="8">
        <v>44</v>
      </c>
      <c r="M67" s="8">
        <v>36.24</v>
      </c>
      <c r="N67" s="8">
        <v>45.85</v>
      </c>
      <c r="O67" s="8">
        <v>15.28</v>
      </c>
      <c r="P67" s="8">
        <v>2.1800000000000002</v>
      </c>
      <c r="Q67" s="8">
        <v>0.44</v>
      </c>
    </row>
    <row r="68" spans="1:17" ht="14.1" customHeight="1" x14ac:dyDescent="0.25">
      <c r="A68" s="8" t="s">
        <v>1181</v>
      </c>
      <c r="B68" s="50" t="s">
        <v>402</v>
      </c>
      <c r="C68" s="54" t="s">
        <v>1350</v>
      </c>
      <c r="D68" s="51">
        <v>21.5</v>
      </c>
      <c r="E68" s="8">
        <v>26</v>
      </c>
      <c r="F68" s="8">
        <v>0.83</v>
      </c>
      <c r="G68" s="8">
        <v>1.07</v>
      </c>
      <c r="H68" s="8">
        <v>24</v>
      </c>
      <c r="I68" s="8">
        <v>86</v>
      </c>
      <c r="J68" s="8">
        <v>3</v>
      </c>
      <c r="K68" s="8">
        <v>16</v>
      </c>
      <c r="L68" s="8">
        <v>42</v>
      </c>
      <c r="M68" s="8">
        <v>30.77</v>
      </c>
      <c r="N68" s="8">
        <v>57.69</v>
      </c>
      <c r="O68" s="8">
        <v>11.54</v>
      </c>
      <c r="P68" s="8">
        <v>0</v>
      </c>
      <c r="Q68" s="8">
        <v>0</v>
      </c>
    </row>
    <row r="69" spans="1:17" ht="14.1" customHeight="1" x14ac:dyDescent="0.25">
      <c r="A69" s="8" t="s">
        <v>1181</v>
      </c>
      <c r="B69" s="50" t="s">
        <v>402</v>
      </c>
      <c r="C69" s="54" t="s">
        <v>408</v>
      </c>
      <c r="D69" s="51">
        <v>45.6</v>
      </c>
      <c r="E69" s="8">
        <v>65</v>
      </c>
      <c r="F69" s="8">
        <v>0.7</v>
      </c>
      <c r="G69" s="8">
        <v>0.9</v>
      </c>
      <c r="H69" s="8">
        <v>73</v>
      </c>
      <c r="I69" s="8">
        <v>86</v>
      </c>
      <c r="J69" s="8">
        <v>4</v>
      </c>
      <c r="K69" s="8">
        <v>39</v>
      </c>
      <c r="L69" s="8">
        <v>44</v>
      </c>
      <c r="M69" s="8">
        <v>10.77</v>
      </c>
      <c r="N69" s="8">
        <v>53.85</v>
      </c>
      <c r="O69" s="8">
        <v>30.77</v>
      </c>
      <c r="P69" s="8">
        <v>4.62</v>
      </c>
      <c r="Q69" s="8">
        <v>0</v>
      </c>
    </row>
    <row r="70" spans="1:17" ht="14.1" customHeight="1" x14ac:dyDescent="0.25">
      <c r="A70" s="8" t="s">
        <v>1180</v>
      </c>
      <c r="B70" s="50" t="s">
        <v>402</v>
      </c>
      <c r="C70" s="54" t="s">
        <v>408</v>
      </c>
      <c r="D70" s="51">
        <v>12.5</v>
      </c>
      <c r="E70" s="8">
        <v>19</v>
      </c>
      <c r="F70" s="8">
        <v>0.66</v>
      </c>
      <c r="G70" s="8">
        <v>0.89</v>
      </c>
      <c r="H70" s="8">
        <v>36</v>
      </c>
      <c r="I70" s="8">
        <v>43</v>
      </c>
      <c r="J70" s="8">
        <v>3</v>
      </c>
      <c r="K70" s="8">
        <v>16</v>
      </c>
      <c r="L70" s="8">
        <v>17</v>
      </c>
      <c r="M70" s="8">
        <v>15.79</v>
      </c>
      <c r="N70" s="8">
        <v>42.11</v>
      </c>
      <c r="O70" s="8">
        <v>26.32</v>
      </c>
      <c r="P70" s="8">
        <v>15.79</v>
      </c>
      <c r="Q70" s="8">
        <v>0</v>
      </c>
    </row>
    <row r="71" spans="1:17" ht="14.1" customHeight="1" x14ac:dyDescent="0.25">
      <c r="A71" s="8" t="s">
        <v>1180</v>
      </c>
      <c r="B71" s="50" t="s">
        <v>409</v>
      </c>
      <c r="C71" s="54" t="s">
        <v>1351</v>
      </c>
      <c r="D71" s="51">
        <v>10.199999999999999</v>
      </c>
      <c r="E71" s="8">
        <v>13</v>
      </c>
      <c r="F71" s="8">
        <v>0.78</v>
      </c>
      <c r="G71" s="8">
        <v>1.06</v>
      </c>
      <c r="H71" s="8">
        <v>18</v>
      </c>
      <c r="I71" s="8">
        <v>43</v>
      </c>
      <c r="J71" s="8">
        <v>3</v>
      </c>
      <c r="K71" s="8">
        <v>7</v>
      </c>
      <c r="L71" s="8">
        <v>17</v>
      </c>
      <c r="M71" s="8">
        <v>38.46</v>
      </c>
      <c r="N71" s="8">
        <v>30.77</v>
      </c>
      <c r="O71" s="8">
        <v>30.77</v>
      </c>
      <c r="P71" s="8">
        <v>0</v>
      </c>
      <c r="Q71" s="8">
        <v>0</v>
      </c>
    </row>
    <row r="72" spans="1:17" ht="14.1" customHeight="1" x14ac:dyDescent="0.25">
      <c r="A72" s="8" t="s">
        <v>1181</v>
      </c>
      <c r="B72" s="50" t="s">
        <v>411</v>
      </c>
      <c r="C72" s="54" t="s">
        <v>412</v>
      </c>
      <c r="D72" s="51">
        <v>7</v>
      </c>
      <c r="E72" s="8">
        <v>10</v>
      </c>
      <c r="F72" s="8">
        <v>0.7</v>
      </c>
      <c r="G72" s="8">
        <v>0.9</v>
      </c>
      <c r="H72" s="8">
        <v>73</v>
      </c>
      <c r="I72" s="8">
        <v>86</v>
      </c>
      <c r="J72" s="8">
        <v>3</v>
      </c>
      <c r="K72" s="8">
        <v>35</v>
      </c>
      <c r="L72" s="8">
        <v>42</v>
      </c>
      <c r="M72" s="8">
        <v>10</v>
      </c>
      <c r="N72" s="8">
        <v>50</v>
      </c>
      <c r="O72" s="8">
        <v>40</v>
      </c>
      <c r="P72" s="8">
        <v>0</v>
      </c>
      <c r="Q72" s="8">
        <v>0</v>
      </c>
    </row>
    <row r="73" spans="1:17" ht="14.1" customHeight="1" x14ac:dyDescent="0.25">
      <c r="A73" s="8" t="s">
        <v>1181</v>
      </c>
      <c r="B73" s="50" t="s">
        <v>411</v>
      </c>
      <c r="C73" s="54" t="s">
        <v>1317</v>
      </c>
      <c r="D73" s="51">
        <v>11</v>
      </c>
      <c r="E73" s="8">
        <v>15</v>
      </c>
      <c r="F73" s="8">
        <v>0.73</v>
      </c>
      <c r="G73" s="8">
        <v>0.95</v>
      </c>
      <c r="H73" s="8">
        <v>57</v>
      </c>
      <c r="I73" s="8">
        <v>86</v>
      </c>
      <c r="J73" s="8">
        <v>3</v>
      </c>
      <c r="K73" s="8">
        <v>28</v>
      </c>
      <c r="L73" s="8">
        <v>42</v>
      </c>
      <c r="M73" s="8">
        <v>26.67</v>
      </c>
      <c r="N73" s="8">
        <v>33.33</v>
      </c>
      <c r="O73" s="8">
        <v>40</v>
      </c>
      <c r="P73" s="8">
        <v>0</v>
      </c>
      <c r="Q73" s="8">
        <v>0</v>
      </c>
    </row>
    <row r="74" spans="1:17" ht="14.1" customHeight="1" x14ac:dyDescent="0.25">
      <c r="A74" s="8" t="s">
        <v>1180</v>
      </c>
      <c r="B74" s="50" t="s">
        <v>411</v>
      </c>
      <c r="C74" s="54" t="s">
        <v>1317</v>
      </c>
      <c r="D74" s="51">
        <v>22.2</v>
      </c>
      <c r="E74" s="8">
        <v>28</v>
      </c>
      <c r="F74" s="8">
        <v>0.79</v>
      </c>
      <c r="G74" s="8">
        <v>1.07</v>
      </c>
      <c r="H74" s="8">
        <v>17</v>
      </c>
      <c r="I74" s="8">
        <v>43</v>
      </c>
      <c r="J74" s="8">
        <v>4</v>
      </c>
      <c r="K74" s="8">
        <v>11</v>
      </c>
      <c r="L74" s="8">
        <v>26</v>
      </c>
      <c r="M74" s="8">
        <v>28.57</v>
      </c>
      <c r="N74" s="8">
        <v>50</v>
      </c>
      <c r="O74" s="8">
        <v>21.43</v>
      </c>
      <c r="P74" s="8">
        <v>0</v>
      </c>
      <c r="Q74" s="8">
        <v>0</v>
      </c>
    </row>
    <row r="75" spans="1:17" ht="14.1" customHeight="1" x14ac:dyDescent="0.25">
      <c r="A75" s="8" t="s">
        <v>1181</v>
      </c>
      <c r="B75" s="50" t="s">
        <v>411</v>
      </c>
      <c r="C75" s="54" t="s">
        <v>1318</v>
      </c>
      <c r="D75" s="51">
        <v>201.1</v>
      </c>
      <c r="E75" s="8">
        <v>277</v>
      </c>
      <c r="F75" s="8">
        <v>0.73</v>
      </c>
      <c r="G75" s="8">
        <v>0.94</v>
      </c>
      <c r="H75" s="8">
        <v>62</v>
      </c>
      <c r="I75" s="8">
        <v>86</v>
      </c>
      <c r="J75" s="8">
        <v>4</v>
      </c>
      <c r="K75" s="8">
        <v>32</v>
      </c>
      <c r="L75" s="8">
        <v>44</v>
      </c>
      <c r="M75" s="8">
        <v>16.97</v>
      </c>
      <c r="N75" s="8">
        <v>50.54</v>
      </c>
      <c r="O75" s="8">
        <v>29.24</v>
      </c>
      <c r="P75" s="8">
        <v>2.89</v>
      </c>
      <c r="Q75" s="8">
        <v>0.36</v>
      </c>
    </row>
    <row r="76" spans="1:17" ht="14.1" customHeight="1" x14ac:dyDescent="0.25">
      <c r="A76" s="8" t="s">
        <v>1181</v>
      </c>
      <c r="B76" s="50" t="s">
        <v>418</v>
      </c>
      <c r="C76" s="54" t="s">
        <v>1319</v>
      </c>
      <c r="D76" s="51">
        <v>9.1999999999999993</v>
      </c>
      <c r="E76" s="8">
        <v>11</v>
      </c>
      <c r="F76" s="8">
        <v>0.84</v>
      </c>
      <c r="G76" s="8">
        <v>1.08</v>
      </c>
      <c r="H76" s="8">
        <v>22</v>
      </c>
      <c r="I76" s="8">
        <v>86</v>
      </c>
      <c r="J76" s="8">
        <v>3</v>
      </c>
      <c r="K76" s="8">
        <v>15</v>
      </c>
      <c r="L76" s="8">
        <v>42</v>
      </c>
      <c r="M76" s="8">
        <v>45.45</v>
      </c>
      <c r="N76" s="8">
        <v>36.36</v>
      </c>
      <c r="O76" s="8">
        <v>18.18</v>
      </c>
      <c r="P76" s="8">
        <v>0</v>
      </c>
      <c r="Q76" s="8">
        <v>0</v>
      </c>
    </row>
    <row r="77" spans="1:17" ht="14.1" customHeight="1" x14ac:dyDescent="0.25">
      <c r="A77" s="8" t="s">
        <v>1181</v>
      </c>
      <c r="B77" s="50" t="s">
        <v>418</v>
      </c>
      <c r="C77" s="54" t="s">
        <v>1320</v>
      </c>
      <c r="D77" s="51">
        <v>6.4</v>
      </c>
      <c r="E77" s="8">
        <v>11</v>
      </c>
      <c r="F77" s="8">
        <v>0.57999999999999996</v>
      </c>
      <c r="G77" s="8">
        <v>0.75</v>
      </c>
      <c r="H77" s="8">
        <v>83</v>
      </c>
      <c r="I77" s="8">
        <v>86</v>
      </c>
      <c r="J77" s="8">
        <v>3</v>
      </c>
      <c r="K77" s="8">
        <v>40</v>
      </c>
      <c r="L77" s="8">
        <v>42</v>
      </c>
      <c r="M77" s="8">
        <v>0</v>
      </c>
      <c r="N77" s="8">
        <v>45.45</v>
      </c>
      <c r="O77" s="8">
        <v>36.36</v>
      </c>
      <c r="P77" s="8">
        <v>18.18</v>
      </c>
      <c r="Q77" s="8">
        <v>0</v>
      </c>
    </row>
    <row r="78" spans="1:17" ht="14.1" customHeight="1" x14ac:dyDescent="0.25">
      <c r="A78" s="8" t="s">
        <v>1180</v>
      </c>
      <c r="B78" s="50" t="s">
        <v>418</v>
      </c>
      <c r="C78" s="54" t="s">
        <v>1320</v>
      </c>
      <c r="D78" s="51">
        <v>13.5</v>
      </c>
      <c r="E78" s="8">
        <v>15</v>
      </c>
      <c r="F78" s="8">
        <v>0.9</v>
      </c>
      <c r="G78" s="8">
        <v>1.22</v>
      </c>
      <c r="H78" s="8">
        <v>2</v>
      </c>
      <c r="I78" s="8">
        <v>43</v>
      </c>
      <c r="J78" s="8">
        <v>3</v>
      </c>
      <c r="K78" s="8">
        <v>2</v>
      </c>
      <c r="L78" s="8">
        <v>17</v>
      </c>
      <c r="M78" s="8">
        <v>60</v>
      </c>
      <c r="N78" s="8">
        <v>33.33</v>
      </c>
      <c r="O78" s="8">
        <v>6.67</v>
      </c>
      <c r="P78" s="8">
        <v>0</v>
      </c>
      <c r="Q78" s="8">
        <v>0</v>
      </c>
    </row>
    <row r="79" spans="1:17" ht="14.1" customHeight="1" x14ac:dyDescent="0.25">
      <c r="A79" s="8" t="s">
        <v>1181</v>
      </c>
      <c r="B79" s="50" t="s">
        <v>424</v>
      </c>
      <c r="C79" s="54" t="s">
        <v>1321</v>
      </c>
      <c r="D79" s="51">
        <v>18.2</v>
      </c>
      <c r="E79" s="8">
        <v>21</v>
      </c>
      <c r="F79" s="8">
        <v>0.87</v>
      </c>
      <c r="G79" s="8">
        <v>1.1200000000000001</v>
      </c>
      <c r="H79" s="8">
        <v>14</v>
      </c>
      <c r="I79" s="8">
        <v>86</v>
      </c>
      <c r="J79" s="8">
        <v>3</v>
      </c>
      <c r="K79" s="8">
        <v>11</v>
      </c>
      <c r="L79" s="8">
        <v>42</v>
      </c>
      <c r="M79" s="8">
        <v>33.33</v>
      </c>
      <c r="N79" s="8">
        <v>66.67</v>
      </c>
      <c r="O79" s="8">
        <v>0</v>
      </c>
      <c r="P79" s="8">
        <v>0</v>
      </c>
      <c r="Q79" s="8">
        <v>0</v>
      </c>
    </row>
    <row r="80" spans="1:17" ht="14.1" customHeight="1" x14ac:dyDescent="0.25">
      <c r="A80" s="8" t="s">
        <v>1181</v>
      </c>
      <c r="B80" s="50" t="s">
        <v>424</v>
      </c>
      <c r="C80" s="54" t="s">
        <v>1352</v>
      </c>
      <c r="D80" s="51">
        <v>14.2</v>
      </c>
      <c r="E80" s="8">
        <v>16</v>
      </c>
      <c r="F80" s="8">
        <v>0.89</v>
      </c>
      <c r="G80" s="8">
        <v>1.1399999999999999</v>
      </c>
      <c r="H80" s="8">
        <v>12</v>
      </c>
      <c r="I80" s="8">
        <v>86</v>
      </c>
      <c r="J80" s="8">
        <v>3</v>
      </c>
      <c r="K80" s="8">
        <v>9</v>
      </c>
      <c r="L80" s="8">
        <v>42</v>
      </c>
      <c r="M80" s="8">
        <v>43.75</v>
      </c>
      <c r="N80" s="8">
        <v>56.25</v>
      </c>
      <c r="O80" s="8">
        <v>0</v>
      </c>
      <c r="P80" s="8">
        <v>0</v>
      </c>
      <c r="Q80" s="8">
        <v>0</v>
      </c>
    </row>
    <row r="81" spans="1:17" ht="14.1" customHeight="1" x14ac:dyDescent="0.25">
      <c r="A81" s="8" t="s">
        <v>1181</v>
      </c>
      <c r="B81" s="50" t="s">
        <v>424</v>
      </c>
      <c r="C81" s="54" t="s">
        <v>1322</v>
      </c>
      <c r="D81" s="51">
        <v>206.4</v>
      </c>
      <c r="E81" s="8">
        <v>271</v>
      </c>
      <c r="F81" s="8">
        <v>0.76</v>
      </c>
      <c r="G81" s="8">
        <v>0.98</v>
      </c>
      <c r="H81" s="8">
        <v>51</v>
      </c>
      <c r="I81" s="8">
        <v>86</v>
      </c>
      <c r="J81" s="8">
        <v>4</v>
      </c>
      <c r="K81" s="8">
        <v>27</v>
      </c>
      <c r="L81" s="8">
        <v>44</v>
      </c>
      <c r="M81" s="8">
        <v>21.77</v>
      </c>
      <c r="N81" s="8">
        <v>52.03</v>
      </c>
      <c r="O81" s="8">
        <v>25.09</v>
      </c>
      <c r="P81" s="8">
        <v>1.1100000000000001</v>
      </c>
      <c r="Q81" s="8">
        <v>0</v>
      </c>
    </row>
    <row r="82" spans="1:17" ht="14.1" customHeight="1" x14ac:dyDescent="0.25">
      <c r="A82" s="8" t="s">
        <v>1180</v>
      </c>
      <c r="B82" s="50" t="s">
        <v>424</v>
      </c>
      <c r="C82" s="54" t="s">
        <v>1322</v>
      </c>
      <c r="D82" s="51">
        <v>44.8</v>
      </c>
      <c r="E82" s="8">
        <v>55</v>
      </c>
      <c r="F82" s="8">
        <v>0.81</v>
      </c>
      <c r="G82" s="8">
        <v>1.1000000000000001</v>
      </c>
      <c r="H82" s="8">
        <v>13</v>
      </c>
      <c r="I82" s="8">
        <v>43</v>
      </c>
      <c r="J82" s="8">
        <v>4</v>
      </c>
      <c r="K82" s="8">
        <v>7</v>
      </c>
      <c r="L82" s="8">
        <v>26</v>
      </c>
      <c r="M82" s="8">
        <v>40</v>
      </c>
      <c r="N82" s="8">
        <v>40</v>
      </c>
      <c r="O82" s="8">
        <v>18.18</v>
      </c>
      <c r="P82" s="8">
        <v>1.82</v>
      </c>
      <c r="Q82" s="8">
        <v>0</v>
      </c>
    </row>
    <row r="83" spans="1:17" ht="14.1" customHeight="1" x14ac:dyDescent="0.25">
      <c r="A83" s="8" t="s">
        <v>1181</v>
      </c>
      <c r="B83" s="50" t="s">
        <v>424</v>
      </c>
      <c r="C83" s="54" t="s">
        <v>1359</v>
      </c>
      <c r="D83" s="51">
        <v>10.1</v>
      </c>
      <c r="E83" s="8">
        <v>12</v>
      </c>
      <c r="F83" s="8">
        <v>0.84</v>
      </c>
      <c r="G83" s="8">
        <v>1.0900000000000001</v>
      </c>
      <c r="H83" s="8">
        <v>21</v>
      </c>
      <c r="I83" s="8">
        <v>86</v>
      </c>
      <c r="J83" s="8">
        <v>3</v>
      </c>
      <c r="K83" s="8">
        <v>14</v>
      </c>
      <c r="L83" s="8">
        <v>42</v>
      </c>
      <c r="M83" s="8">
        <v>33.33</v>
      </c>
      <c r="N83" s="8">
        <v>58.33</v>
      </c>
      <c r="O83" s="8">
        <v>8.33</v>
      </c>
      <c r="P83" s="8">
        <v>0</v>
      </c>
      <c r="Q83" s="8">
        <v>0</v>
      </c>
    </row>
    <row r="84" spans="1:17" ht="14.1" customHeight="1" x14ac:dyDescent="0.25">
      <c r="A84" s="8" t="s">
        <v>1181</v>
      </c>
      <c r="B84" s="50" t="s">
        <v>431</v>
      </c>
      <c r="C84" s="54" t="s">
        <v>307</v>
      </c>
      <c r="D84" s="51">
        <v>21</v>
      </c>
      <c r="E84" s="8">
        <v>26</v>
      </c>
      <c r="F84" s="8">
        <v>0.81</v>
      </c>
      <c r="G84" s="8">
        <v>1.04</v>
      </c>
      <c r="H84" s="8">
        <v>36</v>
      </c>
      <c r="I84" s="8">
        <v>86</v>
      </c>
      <c r="J84" s="8">
        <v>3</v>
      </c>
      <c r="K84" s="8">
        <v>20</v>
      </c>
      <c r="L84" s="8">
        <v>42</v>
      </c>
      <c r="M84" s="8">
        <v>26.92</v>
      </c>
      <c r="N84" s="8">
        <v>57.69</v>
      </c>
      <c r="O84" s="8">
        <v>15.38</v>
      </c>
      <c r="P84" s="8">
        <v>0</v>
      </c>
      <c r="Q84" s="8">
        <v>0</v>
      </c>
    </row>
    <row r="85" spans="1:17" ht="14.1" customHeight="1" x14ac:dyDescent="0.25">
      <c r="A85" s="8" t="s">
        <v>1181</v>
      </c>
      <c r="B85" s="50" t="s">
        <v>431</v>
      </c>
      <c r="C85" s="54" t="s">
        <v>1297</v>
      </c>
      <c r="D85" s="51">
        <v>51.5</v>
      </c>
      <c r="E85" s="8">
        <v>77</v>
      </c>
      <c r="F85" s="8">
        <v>0.67</v>
      </c>
      <c r="G85" s="8">
        <v>0.86</v>
      </c>
      <c r="H85" s="8">
        <v>78</v>
      </c>
      <c r="I85" s="8">
        <v>86</v>
      </c>
      <c r="J85" s="8">
        <v>4</v>
      </c>
      <c r="K85" s="8">
        <v>40</v>
      </c>
      <c r="L85" s="8">
        <v>44</v>
      </c>
      <c r="M85" s="8">
        <v>12.99</v>
      </c>
      <c r="N85" s="8">
        <v>46.75</v>
      </c>
      <c r="O85" s="8">
        <v>29.87</v>
      </c>
      <c r="P85" s="8">
        <v>7.79</v>
      </c>
      <c r="Q85" s="8">
        <v>2.6</v>
      </c>
    </row>
    <row r="86" spans="1:17" ht="14.1" customHeight="1" x14ac:dyDescent="0.25">
      <c r="A86" s="8" t="s">
        <v>1180</v>
      </c>
      <c r="B86" s="50" t="s">
        <v>431</v>
      </c>
      <c r="C86" s="54" t="s">
        <v>1297</v>
      </c>
      <c r="D86" s="51">
        <v>28.9</v>
      </c>
      <c r="E86" s="8">
        <v>44</v>
      </c>
      <c r="F86" s="8">
        <v>0.66</v>
      </c>
      <c r="G86" s="8">
        <v>0.89</v>
      </c>
      <c r="H86" s="8">
        <v>36</v>
      </c>
      <c r="I86" s="8">
        <v>43</v>
      </c>
      <c r="J86" s="8">
        <v>4</v>
      </c>
      <c r="K86" s="8">
        <v>21</v>
      </c>
      <c r="L86" s="8">
        <v>26</v>
      </c>
      <c r="M86" s="8">
        <v>20.45</v>
      </c>
      <c r="N86" s="8">
        <v>38.64</v>
      </c>
      <c r="O86" s="8">
        <v>25</v>
      </c>
      <c r="P86" s="8">
        <v>9.09</v>
      </c>
      <c r="Q86" s="8">
        <v>6.82</v>
      </c>
    </row>
    <row r="87" spans="1:17" ht="14.1" customHeight="1" x14ac:dyDescent="0.25">
      <c r="A87" s="8" t="s">
        <v>1181</v>
      </c>
      <c r="B87" s="50" t="s">
        <v>433</v>
      </c>
      <c r="C87" s="54" t="s">
        <v>1323</v>
      </c>
      <c r="D87" s="51">
        <v>67</v>
      </c>
      <c r="E87" s="8">
        <v>81</v>
      </c>
      <c r="F87" s="8">
        <v>0.83</v>
      </c>
      <c r="G87" s="8">
        <v>1.07</v>
      </c>
      <c r="H87" s="8">
        <v>24</v>
      </c>
      <c r="I87" s="8">
        <v>86</v>
      </c>
      <c r="J87" s="8">
        <v>4</v>
      </c>
      <c r="K87" s="8">
        <v>9</v>
      </c>
      <c r="L87" s="8">
        <v>44</v>
      </c>
      <c r="M87" s="8">
        <v>43.21</v>
      </c>
      <c r="N87" s="8">
        <v>38.270000000000003</v>
      </c>
      <c r="O87" s="8">
        <v>17.28</v>
      </c>
      <c r="P87" s="8">
        <v>1.23</v>
      </c>
      <c r="Q87" s="8">
        <v>0</v>
      </c>
    </row>
    <row r="88" spans="1:17" ht="14.1" customHeight="1" x14ac:dyDescent="0.25">
      <c r="A88" s="8" t="s">
        <v>1180</v>
      </c>
      <c r="B88" s="50" t="s">
        <v>433</v>
      </c>
      <c r="C88" s="54" t="s">
        <v>1323</v>
      </c>
      <c r="D88" s="51">
        <v>7</v>
      </c>
      <c r="E88" s="8">
        <v>10</v>
      </c>
      <c r="F88" s="8">
        <v>0.7</v>
      </c>
      <c r="G88" s="8">
        <v>0.95</v>
      </c>
      <c r="H88" s="8">
        <v>30</v>
      </c>
      <c r="I88" s="8">
        <v>43</v>
      </c>
      <c r="J88" s="8">
        <v>3</v>
      </c>
      <c r="K88" s="8">
        <v>14</v>
      </c>
      <c r="L88" s="8">
        <v>17</v>
      </c>
      <c r="M88" s="8">
        <v>10</v>
      </c>
      <c r="N88" s="8">
        <v>50</v>
      </c>
      <c r="O88" s="8">
        <v>40</v>
      </c>
      <c r="P88" s="8">
        <v>0</v>
      </c>
      <c r="Q88" s="8">
        <v>0</v>
      </c>
    </row>
    <row r="89" spans="1:17" ht="14.1" customHeight="1" x14ac:dyDescent="0.25">
      <c r="A89" s="8" t="s">
        <v>1181</v>
      </c>
      <c r="B89" s="50" t="s">
        <v>436</v>
      </c>
      <c r="C89" s="54" t="s">
        <v>1324</v>
      </c>
      <c r="D89" s="51">
        <v>112.4</v>
      </c>
      <c r="E89" s="8">
        <v>132</v>
      </c>
      <c r="F89" s="8">
        <v>0.85</v>
      </c>
      <c r="G89" s="8">
        <v>1.1000000000000001</v>
      </c>
      <c r="H89" s="8">
        <v>18</v>
      </c>
      <c r="I89" s="8">
        <v>86</v>
      </c>
      <c r="J89" s="8">
        <v>4</v>
      </c>
      <c r="K89" s="8">
        <v>6</v>
      </c>
      <c r="L89" s="8">
        <v>44</v>
      </c>
      <c r="M89" s="8">
        <v>39.39</v>
      </c>
      <c r="N89" s="8">
        <v>52.27</v>
      </c>
      <c r="O89" s="8">
        <v>7.58</v>
      </c>
      <c r="P89" s="8">
        <v>0.76</v>
      </c>
      <c r="Q89" s="8">
        <v>0</v>
      </c>
    </row>
    <row r="90" spans="1:17" ht="14.1" customHeight="1" x14ac:dyDescent="0.25">
      <c r="A90" s="8" t="s">
        <v>1181</v>
      </c>
      <c r="B90" s="50" t="s">
        <v>438</v>
      </c>
      <c r="C90" s="54" t="s">
        <v>1325</v>
      </c>
      <c r="D90" s="51">
        <v>60.1</v>
      </c>
      <c r="E90" s="8">
        <v>91</v>
      </c>
      <c r="F90" s="8">
        <v>0.66</v>
      </c>
      <c r="G90" s="8">
        <v>0.85</v>
      </c>
      <c r="H90" s="8">
        <v>79</v>
      </c>
      <c r="I90" s="8">
        <v>86</v>
      </c>
      <c r="J90" s="8">
        <v>4</v>
      </c>
      <c r="K90" s="8">
        <v>41</v>
      </c>
      <c r="L90" s="8">
        <v>44</v>
      </c>
      <c r="M90" s="8">
        <v>14.29</v>
      </c>
      <c r="N90" s="8">
        <v>36.26</v>
      </c>
      <c r="O90" s="8">
        <v>42.86</v>
      </c>
      <c r="P90" s="8">
        <v>6.59</v>
      </c>
      <c r="Q90" s="8">
        <v>0</v>
      </c>
    </row>
    <row r="91" spans="1:17" ht="14.1" customHeight="1" x14ac:dyDescent="0.25">
      <c r="A91" s="8" t="s">
        <v>1180</v>
      </c>
      <c r="B91" s="50" t="s">
        <v>438</v>
      </c>
      <c r="C91" s="54" t="s">
        <v>1325</v>
      </c>
      <c r="D91" s="51">
        <v>22.1</v>
      </c>
      <c r="E91" s="8">
        <v>37</v>
      </c>
      <c r="F91" s="8">
        <v>0.6</v>
      </c>
      <c r="G91" s="8">
        <v>0.81</v>
      </c>
      <c r="H91" s="8">
        <v>41</v>
      </c>
      <c r="I91" s="8">
        <v>43</v>
      </c>
      <c r="J91" s="8">
        <v>4</v>
      </c>
      <c r="K91" s="8">
        <v>25</v>
      </c>
      <c r="L91" s="8">
        <v>26</v>
      </c>
      <c r="M91" s="8">
        <v>8.11</v>
      </c>
      <c r="N91" s="8">
        <v>32.43</v>
      </c>
      <c r="O91" s="8">
        <v>45.95</v>
      </c>
      <c r="P91" s="8">
        <v>13.51</v>
      </c>
      <c r="Q91" s="8">
        <v>0</v>
      </c>
    </row>
    <row r="92" spans="1:17" ht="14.1" customHeight="1" x14ac:dyDescent="0.25">
      <c r="A92" s="8" t="s">
        <v>1181</v>
      </c>
      <c r="B92" s="50" t="s">
        <v>439</v>
      </c>
      <c r="C92" s="54" t="s">
        <v>1326</v>
      </c>
      <c r="D92" s="51">
        <v>8.6</v>
      </c>
      <c r="E92" s="8">
        <v>13</v>
      </c>
      <c r="F92" s="8">
        <v>0.66</v>
      </c>
      <c r="G92" s="8">
        <v>0.85</v>
      </c>
      <c r="H92" s="8">
        <v>79</v>
      </c>
      <c r="I92" s="8">
        <v>86</v>
      </c>
      <c r="J92" s="8">
        <v>3</v>
      </c>
      <c r="K92" s="8">
        <v>39</v>
      </c>
      <c r="L92" s="8">
        <v>42</v>
      </c>
      <c r="M92" s="8">
        <v>15.38</v>
      </c>
      <c r="N92" s="8">
        <v>53.85</v>
      </c>
      <c r="O92" s="8">
        <v>15.38</v>
      </c>
      <c r="P92" s="8">
        <v>0</v>
      </c>
      <c r="Q92" s="8">
        <v>15.38</v>
      </c>
    </row>
    <row r="93" spans="1:17" ht="14.1" customHeight="1" x14ac:dyDescent="0.25">
      <c r="A93" s="8" t="s">
        <v>1180</v>
      </c>
      <c r="B93" s="50" t="s">
        <v>439</v>
      </c>
      <c r="C93" s="54" t="s">
        <v>1326</v>
      </c>
      <c r="D93" s="51">
        <v>21.8</v>
      </c>
      <c r="E93" s="8">
        <v>32</v>
      </c>
      <c r="F93" s="8">
        <v>0.68</v>
      </c>
      <c r="G93" s="8">
        <v>0.92</v>
      </c>
      <c r="H93" s="8">
        <v>32</v>
      </c>
      <c r="I93" s="8">
        <v>43</v>
      </c>
      <c r="J93" s="8">
        <v>4</v>
      </c>
      <c r="K93" s="8">
        <v>18</v>
      </c>
      <c r="L93" s="8">
        <v>26</v>
      </c>
      <c r="M93" s="8">
        <v>6.25</v>
      </c>
      <c r="N93" s="8">
        <v>53.13</v>
      </c>
      <c r="O93" s="8">
        <v>37.5</v>
      </c>
      <c r="P93" s="8">
        <v>3.13</v>
      </c>
      <c r="Q93" s="8">
        <v>0</v>
      </c>
    </row>
    <row r="94" spans="1:17" ht="14.1" customHeight="1" x14ac:dyDescent="0.25">
      <c r="A94" s="8" t="s">
        <v>1181</v>
      </c>
      <c r="B94" s="50" t="s">
        <v>441</v>
      </c>
      <c r="C94" s="54" t="s">
        <v>1327</v>
      </c>
      <c r="D94" s="51">
        <v>31.3</v>
      </c>
      <c r="E94" s="8">
        <v>40</v>
      </c>
      <c r="F94" s="8">
        <v>0.78</v>
      </c>
      <c r="G94" s="8">
        <v>1.01</v>
      </c>
      <c r="H94" s="8">
        <v>45</v>
      </c>
      <c r="I94" s="8">
        <v>86</v>
      </c>
      <c r="J94" s="8">
        <v>4</v>
      </c>
      <c r="K94" s="8">
        <v>22</v>
      </c>
      <c r="L94" s="8">
        <v>44</v>
      </c>
      <c r="M94" s="8">
        <v>25</v>
      </c>
      <c r="N94" s="8">
        <v>52.5</v>
      </c>
      <c r="O94" s="8">
        <v>22.5</v>
      </c>
      <c r="P94" s="8">
        <v>0</v>
      </c>
      <c r="Q94" s="8">
        <v>0</v>
      </c>
    </row>
    <row r="95" spans="1:17" ht="14.1" customHeight="1" x14ac:dyDescent="0.25">
      <c r="A95" s="8" t="s">
        <v>1180</v>
      </c>
      <c r="B95" s="50" t="s">
        <v>441</v>
      </c>
      <c r="C95" s="54" t="s">
        <v>1327</v>
      </c>
      <c r="D95" s="51">
        <v>105.7</v>
      </c>
      <c r="E95" s="8">
        <v>135</v>
      </c>
      <c r="F95" s="8">
        <v>0.78</v>
      </c>
      <c r="G95" s="8">
        <v>1.06</v>
      </c>
      <c r="H95" s="8">
        <v>18</v>
      </c>
      <c r="I95" s="8">
        <v>43</v>
      </c>
      <c r="J95" s="8">
        <v>4</v>
      </c>
      <c r="K95" s="8">
        <v>12</v>
      </c>
      <c r="L95" s="8">
        <v>26</v>
      </c>
      <c r="M95" s="8">
        <v>28.15</v>
      </c>
      <c r="N95" s="8">
        <v>49.63</v>
      </c>
      <c r="O95" s="8">
        <v>20</v>
      </c>
      <c r="P95" s="8">
        <v>2.2200000000000002</v>
      </c>
      <c r="Q95" s="8">
        <v>0</v>
      </c>
    </row>
    <row r="96" spans="1:17" ht="14.1" customHeight="1" x14ac:dyDescent="0.25">
      <c r="A96" s="8" t="s">
        <v>1181</v>
      </c>
      <c r="B96" s="50" t="s">
        <v>441</v>
      </c>
      <c r="C96" s="54" t="s">
        <v>1324</v>
      </c>
      <c r="D96" s="51">
        <v>184.7</v>
      </c>
      <c r="E96" s="8">
        <v>217</v>
      </c>
      <c r="F96" s="8">
        <v>0.85</v>
      </c>
      <c r="G96" s="8">
        <v>1.1000000000000001</v>
      </c>
      <c r="H96" s="8">
        <v>18</v>
      </c>
      <c r="I96" s="8">
        <v>86</v>
      </c>
      <c r="J96" s="8">
        <v>4</v>
      </c>
      <c r="K96" s="8">
        <v>6</v>
      </c>
      <c r="L96" s="8">
        <v>44</v>
      </c>
      <c r="M96" s="8">
        <v>41.47</v>
      </c>
      <c r="N96" s="8">
        <v>47.93</v>
      </c>
      <c r="O96" s="8">
        <v>10.6</v>
      </c>
      <c r="P96" s="8">
        <v>0</v>
      </c>
      <c r="Q96" s="8">
        <v>0</v>
      </c>
    </row>
    <row r="97" spans="1:17" ht="14.1" customHeight="1" x14ac:dyDescent="0.25">
      <c r="A97" s="8" t="s">
        <v>1181</v>
      </c>
      <c r="B97" s="50" t="s">
        <v>444</v>
      </c>
      <c r="C97" s="54" t="s">
        <v>445</v>
      </c>
      <c r="D97" s="51">
        <v>25.5</v>
      </c>
      <c r="E97" s="8">
        <v>27</v>
      </c>
      <c r="F97" s="8">
        <v>0.94</v>
      </c>
      <c r="G97" s="8">
        <v>1.22</v>
      </c>
      <c r="H97" s="8">
        <v>4</v>
      </c>
      <c r="I97" s="8">
        <v>86</v>
      </c>
      <c r="J97" s="8">
        <v>4</v>
      </c>
      <c r="K97" s="8">
        <v>1</v>
      </c>
      <c r="L97" s="8">
        <v>44</v>
      </c>
      <c r="M97" s="8">
        <v>77.78</v>
      </c>
      <c r="N97" s="8">
        <v>18.52</v>
      </c>
      <c r="O97" s="8">
        <v>3.7</v>
      </c>
      <c r="P97" s="8">
        <v>0</v>
      </c>
      <c r="Q97" s="8">
        <v>0</v>
      </c>
    </row>
    <row r="98" spans="1:17" ht="14.1" customHeight="1" x14ac:dyDescent="0.25">
      <c r="A98" s="8" t="s">
        <v>1181</v>
      </c>
      <c r="B98" s="50" t="s">
        <v>446</v>
      </c>
      <c r="C98" s="54" t="s">
        <v>1360</v>
      </c>
      <c r="D98" s="51">
        <v>7.8</v>
      </c>
      <c r="E98" s="8">
        <v>11</v>
      </c>
      <c r="F98" s="8">
        <v>0.71</v>
      </c>
      <c r="G98" s="8">
        <v>0.91</v>
      </c>
      <c r="H98" s="8">
        <v>65</v>
      </c>
      <c r="I98" s="8">
        <v>86</v>
      </c>
      <c r="J98" s="8">
        <v>3</v>
      </c>
      <c r="K98" s="8">
        <v>33</v>
      </c>
      <c r="L98" s="8">
        <v>42</v>
      </c>
      <c r="M98" s="8">
        <v>9.09</v>
      </c>
      <c r="N98" s="8">
        <v>54.55</v>
      </c>
      <c r="O98" s="8">
        <v>36.36</v>
      </c>
      <c r="P98" s="8">
        <v>0</v>
      </c>
      <c r="Q98" s="8">
        <v>0</v>
      </c>
    </row>
    <row r="99" spans="1:17" ht="14.1" customHeight="1" x14ac:dyDescent="0.25">
      <c r="A99" s="8" t="s">
        <v>1181</v>
      </c>
      <c r="B99" s="50" t="s">
        <v>446</v>
      </c>
      <c r="C99" s="54" t="s">
        <v>1361</v>
      </c>
      <c r="D99" s="51">
        <v>7.7</v>
      </c>
      <c r="E99" s="8">
        <v>10</v>
      </c>
      <c r="F99" s="8">
        <v>0.77</v>
      </c>
      <c r="G99" s="8">
        <v>0.99</v>
      </c>
      <c r="H99" s="8">
        <v>49</v>
      </c>
      <c r="I99" s="8">
        <v>86</v>
      </c>
      <c r="J99" s="8">
        <v>3</v>
      </c>
      <c r="K99" s="8">
        <v>24</v>
      </c>
      <c r="L99" s="8">
        <v>42</v>
      </c>
      <c r="M99" s="8">
        <v>0</v>
      </c>
      <c r="N99" s="8">
        <v>90</v>
      </c>
      <c r="O99" s="8">
        <v>10</v>
      </c>
      <c r="P99" s="8">
        <v>0</v>
      </c>
      <c r="Q99" s="8">
        <v>0</v>
      </c>
    </row>
    <row r="100" spans="1:17" ht="14.1" customHeight="1" x14ac:dyDescent="0.25">
      <c r="A100" s="8" t="s">
        <v>1180</v>
      </c>
      <c r="B100" s="50" t="s">
        <v>457</v>
      </c>
      <c r="C100" s="54" t="s">
        <v>20</v>
      </c>
      <c r="D100" s="51">
        <v>97.1</v>
      </c>
      <c r="E100" s="8">
        <v>121</v>
      </c>
      <c r="F100" s="8">
        <v>0.8</v>
      </c>
      <c r="G100" s="8">
        <v>1.08</v>
      </c>
      <c r="H100" s="8">
        <v>14</v>
      </c>
      <c r="I100" s="8">
        <v>43</v>
      </c>
      <c r="J100" s="8">
        <v>4</v>
      </c>
      <c r="K100" s="8">
        <v>8</v>
      </c>
      <c r="L100" s="8">
        <v>26</v>
      </c>
      <c r="M100" s="8">
        <v>42.15</v>
      </c>
      <c r="N100" s="8">
        <v>33.06</v>
      </c>
      <c r="O100" s="8">
        <v>22.31</v>
      </c>
      <c r="P100" s="8">
        <v>2.48</v>
      </c>
      <c r="Q100" s="8">
        <v>0</v>
      </c>
    </row>
    <row r="101" spans="1:17" ht="14.1" customHeight="1" x14ac:dyDescent="0.25">
      <c r="A101" s="8" t="s">
        <v>1181</v>
      </c>
      <c r="B101" s="50" t="s">
        <v>457</v>
      </c>
      <c r="C101" s="54" t="s">
        <v>1328</v>
      </c>
      <c r="D101" s="51">
        <v>20.9</v>
      </c>
      <c r="E101" s="8">
        <v>24</v>
      </c>
      <c r="F101" s="8">
        <v>0.87</v>
      </c>
      <c r="G101" s="8">
        <v>1.1200000000000001</v>
      </c>
      <c r="H101" s="8">
        <v>14</v>
      </c>
      <c r="I101" s="8">
        <v>86</v>
      </c>
      <c r="J101" s="8">
        <v>3</v>
      </c>
      <c r="K101" s="8">
        <v>11</v>
      </c>
      <c r="L101" s="8">
        <v>42</v>
      </c>
      <c r="M101" s="8">
        <v>41.67</v>
      </c>
      <c r="N101" s="8">
        <v>54.17</v>
      </c>
      <c r="O101" s="8">
        <v>4.17</v>
      </c>
      <c r="P101" s="8">
        <v>0</v>
      </c>
      <c r="Q101" s="8">
        <v>0</v>
      </c>
    </row>
    <row r="102" spans="1:17" ht="14.1" customHeight="1" x14ac:dyDescent="0.25">
      <c r="A102" s="8" t="s">
        <v>1181</v>
      </c>
      <c r="B102" s="50" t="s">
        <v>457</v>
      </c>
      <c r="C102" s="54" t="s">
        <v>228</v>
      </c>
      <c r="D102" s="51">
        <v>190.6</v>
      </c>
      <c r="E102" s="8">
        <v>233</v>
      </c>
      <c r="F102" s="8">
        <v>0.82</v>
      </c>
      <c r="G102" s="8">
        <v>1.05</v>
      </c>
      <c r="H102" s="8">
        <v>32</v>
      </c>
      <c r="I102" s="8">
        <v>86</v>
      </c>
      <c r="J102" s="8">
        <v>4</v>
      </c>
      <c r="K102" s="8">
        <v>13</v>
      </c>
      <c r="L102" s="8">
        <v>44</v>
      </c>
      <c r="M102" s="8">
        <v>32.19</v>
      </c>
      <c r="N102" s="8">
        <v>52.36</v>
      </c>
      <c r="O102" s="8">
        <v>15.45</v>
      </c>
      <c r="P102" s="8">
        <v>0</v>
      </c>
      <c r="Q102" s="8">
        <v>0</v>
      </c>
    </row>
    <row r="103" spans="1:17" ht="14.1" customHeight="1" x14ac:dyDescent="0.25">
      <c r="A103" s="8" t="s">
        <v>1181</v>
      </c>
      <c r="B103" s="50" t="s">
        <v>457</v>
      </c>
      <c r="C103" s="54" t="s">
        <v>1329</v>
      </c>
      <c r="D103" s="51">
        <v>67.599999999999994</v>
      </c>
      <c r="E103" s="8">
        <v>86</v>
      </c>
      <c r="F103" s="8">
        <v>0.79</v>
      </c>
      <c r="G103" s="8">
        <v>1.01</v>
      </c>
      <c r="H103" s="8">
        <v>45</v>
      </c>
      <c r="I103" s="8">
        <v>86</v>
      </c>
      <c r="J103" s="8">
        <v>4</v>
      </c>
      <c r="K103" s="8">
        <v>22</v>
      </c>
      <c r="L103" s="8">
        <v>44</v>
      </c>
      <c r="M103" s="8">
        <v>24.42</v>
      </c>
      <c r="N103" s="8">
        <v>54.65</v>
      </c>
      <c r="O103" s="8">
        <v>20.93</v>
      </c>
      <c r="P103" s="8">
        <v>0</v>
      </c>
      <c r="Q103" s="8">
        <v>0</v>
      </c>
    </row>
    <row r="104" spans="1:17" ht="14.1" customHeight="1" x14ac:dyDescent="0.25">
      <c r="A104" s="8" t="s">
        <v>1180</v>
      </c>
      <c r="B104" s="50" t="s">
        <v>457</v>
      </c>
      <c r="C104" s="54" t="s">
        <v>429</v>
      </c>
      <c r="D104" s="51">
        <v>9.3000000000000007</v>
      </c>
      <c r="E104" s="8">
        <v>14</v>
      </c>
      <c r="F104" s="8">
        <v>0.66</v>
      </c>
      <c r="G104" s="8">
        <v>0.9</v>
      </c>
      <c r="H104" s="8">
        <v>35</v>
      </c>
      <c r="I104" s="8">
        <v>43</v>
      </c>
      <c r="J104" s="8">
        <v>3</v>
      </c>
      <c r="K104" s="8">
        <v>15</v>
      </c>
      <c r="L104" s="8">
        <v>17</v>
      </c>
      <c r="M104" s="8">
        <v>7.14</v>
      </c>
      <c r="N104" s="8">
        <v>50</v>
      </c>
      <c r="O104" s="8">
        <v>35.71</v>
      </c>
      <c r="P104" s="8">
        <v>7.14</v>
      </c>
      <c r="Q104" s="8">
        <v>0</v>
      </c>
    </row>
    <row r="105" spans="1:17" ht="14.1" customHeight="1" x14ac:dyDescent="0.25">
      <c r="A105" s="8" t="s">
        <v>1181</v>
      </c>
      <c r="B105" s="50" t="s">
        <v>457</v>
      </c>
      <c r="C105" s="54" t="s">
        <v>429</v>
      </c>
      <c r="D105" s="51">
        <v>19.100000000000001</v>
      </c>
      <c r="E105" s="8">
        <v>27</v>
      </c>
      <c r="F105" s="8">
        <v>0.71</v>
      </c>
      <c r="G105" s="8">
        <v>0.91</v>
      </c>
      <c r="H105" s="8">
        <v>65</v>
      </c>
      <c r="I105" s="8">
        <v>86</v>
      </c>
      <c r="J105" s="8">
        <v>4</v>
      </c>
      <c r="K105" s="8">
        <v>33</v>
      </c>
      <c r="L105" s="8">
        <v>44</v>
      </c>
      <c r="M105" s="8">
        <v>25.93</v>
      </c>
      <c r="N105" s="8">
        <v>40.74</v>
      </c>
      <c r="O105" s="8">
        <v>18.52</v>
      </c>
      <c r="P105" s="8">
        <v>14.81</v>
      </c>
      <c r="Q105" s="8">
        <v>0</v>
      </c>
    </row>
    <row r="106" spans="1:17" ht="14.1" customHeight="1" x14ac:dyDescent="0.25">
      <c r="A106" s="8" t="s">
        <v>1180</v>
      </c>
      <c r="B106" s="50" t="s">
        <v>464</v>
      </c>
      <c r="C106" s="54" t="s">
        <v>1353</v>
      </c>
      <c r="D106" s="51">
        <v>3</v>
      </c>
      <c r="E106" s="8">
        <v>14</v>
      </c>
      <c r="F106" s="8">
        <v>0.21</v>
      </c>
      <c r="G106" s="8">
        <v>0.28999999999999998</v>
      </c>
      <c r="H106" s="8">
        <v>43</v>
      </c>
      <c r="I106" s="8">
        <v>43</v>
      </c>
      <c r="J106" s="8">
        <v>3</v>
      </c>
      <c r="K106" s="8">
        <v>17</v>
      </c>
      <c r="L106" s="8">
        <v>17</v>
      </c>
      <c r="M106" s="8">
        <v>0</v>
      </c>
      <c r="N106" s="8">
        <v>0</v>
      </c>
      <c r="O106" s="8">
        <v>14.29</v>
      </c>
      <c r="P106" s="8">
        <v>71.430000000000007</v>
      </c>
      <c r="Q106" s="8">
        <v>14.29</v>
      </c>
    </row>
    <row r="107" spans="1:17" ht="14.1" customHeight="1" x14ac:dyDescent="0.25">
      <c r="A107" s="8" t="s">
        <v>1181</v>
      </c>
      <c r="B107" s="50" t="s">
        <v>466</v>
      </c>
      <c r="C107" s="54" t="s">
        <v>1362</v>
      </c>
      <c r="D107" s="51">
        <v>6</v>
      </c>
      <c r="E107" s="8">
        <v>12</v>
      </c>
      <c r="F107" s="8">
        <v>0.5</v>
      </c>
      <c r="G107" s="8">
        <v>0.64</v>
      </c>
      <c r="H107" s="8">
        <v>85</v>
      </c>
      <c r="I107" s="8">
        <v>86</v>
      </c>
      <c r="J107" s="8">
        <v>3</v>
      </c>
      <c r="K107" s="8">
        <v>41</v>
      </c>
      <c r="L107" s="8">
        <v>42</v>
      </c>
      <c r="M107" s="8">
        <v>0</v>
      </c>
      <c r="N107" s="8">
        <v>25</v>
      </c>
      <c r="O107" s="8">
        <v>50</v>
      </c>
      <c r="P107" s="8">
        <v>25</v>
      </c>
      <c r="Q107" s="8">
        <v>0</v>
      </c>
    </row>
    <row r="108" spans="1:17" ht="14.1" customHeight="1" x14ac:dyDescent="0.25">
      <c r="A108" s="8" t="s">
        <v>1181</v>
      </c>
      <c r="B108" s="50" t="s">
        <v>470</v>
      </c>
      <c r="C108" s="54" t="s">
        <v>1330</v>
      </c>
      <c r="D108" s="51">
        <v>10.4</v>
      </c>
      <c r="E108" s="8">
        <v>11</v>
      </c>
      <c r="F108" s="8">
        <v>0.95</v>
      </c>
      <c r="G108" s="8">
        <v>1.22</v>
      </c>
      <c r="H108" s="8">
        <v>4</v>
      </c>
      <c r="I108" s="8">
        <v>86</v>
      </c>
      <c r="J108" s="8">
        <v>3</v>
      </c>
      <c r="K108" s="8">
        <v>4</v>
      </c>
      <c r="L108" s="8">
        <v>42</v>
      </c>
      <c r="M108" s="8">
        <v>72.73</v>
      </c>
      <c r="N108" s="8">
        <v>27.27</v>
      </c>
      <c r="O108" s="8">
        <v>0</v>
      </c>
      <c r="P108" s="8">
        <v>0</v>
      </c>
      <c r="Q108" s="8">
        <v>0</v>
      </c>
    </row>
    <row r="109" spans="1:17" ht="14.1" customHeight="1" x14ac:dyDescent="0.25">
      <c r="A109" s="8" t="s">
        <v>1180</v>
      </c>
      <c r="B109" s="50" t="s">
        <v>470</v>
      </c>
      <c r="C109" s="54" t="s">
        <v>1331</v>
      </c>
      <c r="D109" s="51">
        <v>14.2</v>
      </c>
      <c r="E109" s="8">
        <v>29</v>
      </c>
      <c r="F109" s="8">
        <v>0.49</v>
      </c>
      <c r="G109" s="8">
        <v>0.66</v>
      </c>
      <c r="H109" s="8">
        <v>42</v>
      </c>
      <c r="I109" s="8">
        <v>43</v>
      </c>
      <c r="J109" s="8">
        <v>4</v>
      </c>
      <c r="K109" s="8">
        <v>26</v>
      </c>
      <c r="L109" s="8">
        <v>26</v>
      </c>
      <c r="M109" s="8">
        <v>6.9</v>
      </c>
      <c r="N109" s="8">
        <v>20.69</v>
      </c>
      <c r="O109" s="8">
        <v>41.38</v>
      </c>
      <c r="P109" s="8">
        <v>24.14</v>
      </c>
      <c r="Q109" s="8">
        <v>6.9</v>
      </c>
    </row>
    <row r="110" spans="1:17" ht="14.1" customHeight="1" x14ac:dyDescent="0.25">
      <c r="A110" s="8" t="s">
        <v>1181</v>
      </c>
      <c r="B110" s="50" t="s">
        <v>470</v>
      </c>
      <c r="C110" s="54" t="s">
        <v>228</v>
      </c>
      <c r="D110" s="51">
        <v>156</v>
      </c>
      <c r="E110" s="8">
        <v>194</v>
      </c>
      <c r="F110" s="8">
        <v>0.8</v>
      </c>
      <c r="G110" s="8">
        <v>1.04</v>
      </c>
      <c r="H110" s="8">
        <v>36</v>
      </c>
      <c r="I110" s="8">
        <v>86</v>
      </c>
      <c r="J110" s="8">
        <v>4</v>
      </c>
      <c r="K110" s="8">
        <v>17</v>
      </c>
      <c r="L110" s="8">
        <v>44</v>
      </c>
      <c r="M110" s="8">
        <v>37.630000000000003</v>
      </c>
      <c r="N110" s="8">
        <v>40.21</v>
      </c>
      <c r="O110" s="8">
        <v>20.62</v>
      </c>
      <c r="P110" s="8">
        <v>1.55</v>
      </c>
      <c r="Q110" s="8">
        <v>0</v>
      </c>
    </row>
    <row r="111" spans="1:17" ht="14.1" customHeight="1" x14ac:dyDescent="0.25">
      <c r="A111" s="8" t="s">
        <v>1181</v>
      </c>
      <c r="B111" s="50" t="s">
        <v>473</v>
      </c>
      <c r="C111" s="54" t="s">
        <v>307</v>
      </c>
      <c r="D111" s="51">
        <v>10.8</v>
      </c>
      <c r="E111" s="8">
        <v>11</v>
      </c>
      <c r="F111" s="8">
        <v>0.98</v>
      </c>
      <c r="G111" s="8">
        <v>1.27</v>
      </c>
      <c r="H111" s="8">
        <v>1</v>
      </c>
      <c r="I111" s="8">
        <v>86</v>
      </c>
      <c r="J111" s="8">
        <v>3</v>
      </c>
      <c r="K111" s="8">
        <v>1</v>
      </c>
      <c r="L111" s="8">
        <v>42</v>
      </c>
      <c r="M111" s="8">
        <v>90.91</v>
      </c>
      <c r="N111" s="8">
        <v>9.09</v>
      </c>
      <c r="O111" s="8">
        <v>0</v>
      </c>
      <c r="P111" s="8">
        <v>0</v>
      </c>
      <c r="Q111" s="8">
        <v>0</v>
      </c>
    </row>
    <row r="112" spans="1:17" ht="14.1" customHeight="1" x14ac:dyDescent="0.25">
      <c r="A112" s="8" t="s">
        <v>1181</v>
      </c>
      <c r="B112" s="50" t="s">
        <v>473</v>
      </c>
      <c r="C112" s="54" t="s">
        <v>1332</v>
      </c>
      <c r="D112" s="51">
        <v>87.5</v>
      </c>
      <c r="E112" s="8">
        <v>102</v>
      </c>
      <c r="F112" s="8">
        <v>0.86</v>
      </c>
      <c r="G112" s="8">
        <v>1.1100000000000001</v>
      </c>
      <c r="H112" s="8">
        <v>17</v>
      </c>
      <c r="I112" s="8">
        <v>86</v>
      </c>
      <c r="J112" s="8">
        <v>4</v>
      </c>
      <c r="K112" s="8">
        <v>5</v>
      </c>
      <c r="L112" s="8">
        <v>44</v>
      </c>
      <c r="M112" s="8">
        <v>48.04</v>
      </c>
      <c r="N112" s="8">
        <v>40.200000000000003</v>
      </c>
      <c r="O112" s="8">
        <v>10.78</v>
      </c>
      <c r="P112" s="8">
        <v>0.98</v>
      </c>
      <c r="Q112" s="8">
        <v>0</v>
      </c>
    </row>
    <row r="113" spans="1:17" ht="14.1" customHeight="1" x14ac:dyDescent="0.25">
      <c r="A113" s="8" t="s">
        <v>1181</v>
      </c>
      <c r="B113" s="50" t="s">
        <v>481</v>
      </c>
      <c r="C113" s="54" t="s">
        <v>1333</v>
      </c>
      <c r="D113" s="51">
        <v>8.1</v>
      </c>
      <c r="E113" s="8">
        <v>12</v>
      </c>
      <c r="F113" s="8">
        <v>0.68</v>
      </c>
      <c r="G113" s="8">
        <v>0.87</v>
      </c>
      <c r="H113" s="8">
        <v>76</v>
      </c>
      <c r="I113" s="8">
        <v>86</v>
      </c>
      <c r="J113" s="8">
        <v>3</v>
      </c>
      <c r="K113" s="8">
        <v>37</v>
      </c>
      <c r="L113" s="8">
        <v>42</v>
      </c>
      <c r="M113" s="8">
        <v>0</v>
      </c>
      <c r="N113" s="8">
        <v>66.67</v>
      </c>
      <c r="O113" s="8">
        <v>25</v>
      </c>
      <c r="P113" s="8">
        <v>8.33</v>
      </c>
      <c r="Q113" s="8">
        <v>0</v>
      </c>
    </row>
    <row r="114" spans="1:17" ht="14.1" customHeight="1" x14ac:dyDescent="0.25">
      <c r="A114" s="8" t="s">
        <v>1181</v>
      </c>
      <c r="B114" s="50" t="s">
        <v>481</v>
      </c>
      <c r="C114" s="54" t="s">
        <v>1334</v>
      </c>
      <c r="D114" s="51">
        <v>52.7</v>
      </c>
      <c r="E114" s="8">
        <v>71</v>
      </c>
      <c r="F114" s="8">
        <v>0.74</v>
      </c>
      <c r="G114" s="8">
        <v>0.96</v>
      </c>
      <c r="H114" s="8">
        <v>55</v>
      </c>
      <c r="I114" s="8">
        <v>86</v>
      </c>
      <c r="J114" s="8">
        <v>4</v>
      </c>
      <c r="K114" s="8">
        <v>28</v>
      </c>
      <c r="L114" s="8">
        <v>44</v>
      </c>
      <c r="M114" s="8">
        <v>15.49</v>
      </c>
      <c r="N114" s="8">
        <v>56.34</v>
      </c>
      <c r="O114" s="8">
        <v>26.76</v>
      </c>
      <c r="P114" s="8">
        <v>1.41</v>
      </c>
      <c r="Q114" s="8">
        <v>0</v>
      </c>
    </row>
    <row r="115" spans="1:17" ht="14.1" customHeight="1" x14ac:dyDescent="0.25">
      <c r="A115" s="8" t="s">
        <v>1180</v>
      </c>
      <c r="B115" s="50" t="s">
        <v>484</v>
      </c>
      <c r="C115" s="54" t="s">
        <v>20</v>
      </c>
      <c r="D115" s="51">
        <v>85.6</v>
      </c>
      <c r="E115" s="8">
        <v>103</v>
      </c>
      <c r="F115" s="8">
        <v>0.83</v>
      </c>
      <c r="G115" s="8">
        <v>1.1200000000000001</v>
      </c>
      <c r="H115" s="8">
        <v>10</v>
      </c>
      <c r="I115" s="8">
        <v>43</v>
      </c>
      <c r="J115" s="8">
        <v>4</v>
      </c>
      <c r="K115" s="8">
        <v>4</v>
      </c>
      <c r="L115" s="8">
        <v>26</v>
      </c>
      <c r="M115" s="8">
        <v>41.75</v>
      </c>
      <c r="N115" s="8">
        <v>41.75</v>
      </c>
      <c r="O115" s="8">
        <v>15.53</v>
      </c>
      <c r="P115" s="8">
        <v>0.97</v>
      </c>
      <c r="Q115" s="8">
        <v>0</v>
      </c>
    </row>
    <row r="116" spans="1:17" ht="14.1" customHeight="1" x14ac:dyDescent="0.25">
      <c r="A116" s="8" t="s">
        <v>1180</v>
      </c>
      <c r="B116" s="50" t="s">
        <v>484</v>
      </c>
      <c r="C116" s="54" t="s">
        <v>1335</v>
      </c>
      <c r="D116" s="51">
        <v>11.2</v>
      </c>
      <c r="E116" s="8">
        <v>13</v>
      </c>
      <c r="F116" s="8">
        <v>0.86</v>
      </c>
      <c r="G116" s="8">
        <v>1.1599999999999999</v>
      </c>
      <c r="H116" s="8">
        <v>4</v>
      </c>
      <c r="I116" s="8">
        <v>43</v>
      </c>
      <c r="J116" s="8">
        <v>3</v>
      </c>
      <c r="K116" s="8">
        <v>3</v>
      </c>
      <c r="L116" s="8">
        <v>17</v>
      </c>
      <c r="M116" s="8">
        <v>30.77</v>
      </c>
      <c r="N116" s="8">
        <v>69.23</v>
      </c>
      <c r="O116" s="8">
        <v>0</v>
      </c>
      <c r="P116" s="8">
        <v>0</v>
      </c>
      <c r="Q116" s="8">
        <v>0</v>
      </c>
    </row>
    <row r="117" spans="1:17" ht="14.1" customHeight="1" x14ac:dyDescent="0.25">
      <c r="A117" s="8" t="s">
        <v>1181</v>
      </c>
      <c r="B117" s="50" t="s">
        <v>484</v>
      </c>
      <c r="C117" s="54" t="s">
        <v>1335</v>
      </c>
      <c r="D117" s="51">
        <v>8.6999999999999993</v>
      </c>
      <c r="E117" s="8">
        <v>12</v>
      </c>
      <c r="F117" s="8">
        <v>0.73</v>
      </c>
      <c r="G117" s="8">
        <v>0.93</v>
      </c>
      <c r="H117" s="8">
        <v>63</v>
      </c>
      <c r="I117" s="8">
        <v>86</v>
      </c>
      <c r="J117" s="8">
        <v>3</v>
      </c>
      <c r="K117" s="8">
        <v>31</v>
      </c>
      <c r="L117" s="8">
        <v>42</v>
      </c>
      <c r="M117" s="8">
        <v>0</v>
      </c>
      <c r="N117" s="8">
        <v>75</v>
      </c>
      <c r="O117" s="8">
        <v>25</v>
      </c>
      <c r="P117" s="8">
        <v>0</v>
      </c>
      <c r="Q117" s="8">
        <v>0</v>
      </c>
    </row>
    <row r="118" spans="1:17" ht="14.1" customHeight="1" x14ac:dyDescent="0.25">
      <c r="A118" s="8" t="s">
        <v>1181</v>
      </c>
      <c r="B118" s="50" t="s">
        <v>484</v>
      </c>
      <c r="C118" s="54" t="s">
        <v>228</v>
      </c>
      <c r="D118" s="51">
        <v>67.3</v>
      </c>
      <c r="E118" s="8">
        <v>91</v>
      </c>
      <c r="F118" s="8">
        <v>0.74</v>
      </c>
      <c r="G118" s="8">
        <v>0.95</v>
      </c>
      <c r="H118" s="8">
        <v>57</v>
      </c>
      <c r="I118" s="8">
        <v>86</v>
      </c>
      <c r="J118" s="8">
        <v>4</v>
      </c>
      <c r="K118" s="8">
        <v>30</v>
      </c>
      <c r="L118" s="8">
        <v>44</v>
      </c>
      <c r="M118" s="8">
        <v>17.579999999999998</v>
      </c>
      <c r="N118" s="8">
        <v>52.75</v>
      </c>
      <c r="O118" s="8">
        <v>27.47</v>
      </c>
      <c r="P118" s="8">
        <v>2.2000000000000002</v>
      </c>
      <c r="Q118" s="8">
        <v>0</v>
      </c>
    </row>
    <row r="119" spans="1:17" ht="14.1" customHeight="1" x14ac:dyDescent="0.25">
      <c r="A119" s="8" t="s">
        <v>1180</v>
      </c>
      <c r="B119" s="50" t="s">
        <v>484</v>
      </c>
      <c r="C119" s="54" t="s">
        <v>1336</v>
      </c>
      <c r="D119" s="51">
        <v>23.6</v>
      </c>
      <c r="E119" s="8">
        <v>27</v>
      </c>
      <c r="F119" s="8">
        <v>0.87</v>
      </c>
      <c r="G119" s="8">
        <v>1.18</v>
      </c>
      <c r="H119" s="8">
        <v>3</v>
      </c>
      <c r="I119" s="8">
        <v>43</v>
      </c>
      <c r="J119" s="8">
        <v>4</v>
      </c>
      <c r="K119" s="8">
        <v>1</v>
      </c>
      <c r="L119" s="8">
        <v>26</v>
      </c>
      <c r="M119" s="8">
        <v>59.26</v>
      </c>
      <c r="N119" s="8">
        <v>33.33</v>
      </c>
      <c r="O119" s="8">
        <v>0</v>
      </c>
      <c r="P119" s="8">
        <v>7.41</v>
      </c>
      <c r="Q119" s="8">
        <v>0</v>
      </c>
    </row>
    <row r="120" spans="1:17" ht="14.1" customHeight="1" x14ac:dyDescent="0.25">
      <c r="A120" s="8" t="s">
        <v>1181</v>
      </c>
      <c r="B120" s="50" t="s">
        <v>491</v>
      </c>
      <c r="C120" s="54" t="s">
        <v>307</v>
      </c>
      <c r="D120" s="51">
        <v>9.6</v>
      </c>
      <c r="E120" s="8">
        <v>13</v>
      </c>
      <c r="F120" s="8">
        <v>0.74</v>
      </c>
      <c r="G120" s="8">
        <v>0.95</v>
      </c>
      <c r="H120" s="8">
        <v>57</v>
      </c>
      <c r="I120" s="8">
        <v>86</v>
      </c>
      <c r="J120" s="8">
        <v>3</v>
      </c>
      <c r="K120" s="8">
        <v>28</v>
      </c>
      <c r="L120" s="8">
        <v>42</v>
      </c>
      <c r="M120" s="8">
        <v>15.38</v>
      </c>
      <c r="N120" s="8">
        <v>53.85</v>
      </c>
      <c r="O120" s="8">
        <v>30.77</v>
      </c>
      <c r="P120" s="8">
        <v>0</v>
      </c>
      <c r="Q120" s="8">
        <v>0</v>
      </c>
    </row>
    <row r="121" spans="1:17" ht="14.1" customHeight="1" x14ac:dyDescent="0.25">
      <c r="A121" s="8" t="s">
        <v>1181</v>
      </c>
      <c r="B121" s="50" t="s">
        <v>496</v>
      </c>
      <c r="C121" s="54" t="s">
        <v>1337</v>
      </c>
      <c r="D121" s="51">
        <v>28.6</v>
      </c>
      <c r="E121" s="8">
        <v>35</v>
      </c>
      <c r="F121" s="8">
        <v>0.82</v>
      </c>
      <c r="G121" s="8">
        <v>1.05</v>
      </c>
      <c r="H121" s="8">
        <v>32</v>
      </c>
      <c r="I121" s="8">
        <v>86</v>
      </c>
      <c r="J121" s="8">
        <v>4</v>
      </c>
      <c r="K121" s="8">
        <v>13</v>
      </c>
      <c r="L121" s="8">
        <v>44</v>
      </c>
      <c r="M121" s="8">
        <v>34.29</v>
      </c>
      <c r="N121" s="8">
        <v>48.57</v>
      </c>
      <c r="O121" s="8">
        <v>17.14</v>
      </c>
      <c r="P121" s="8">
        <v>0</v>
      </c>
      <c r="Q121" s="8">
        <v>0</v>
      </c>
    </row>
    <row r="122" spans="1:17" ht="14.1" customHeight="1" x14ac:dyDescent="0.25">
      <c r="A122" s="8" t="s">
        <v>1180</v>
      </c>
      <c r="B122" s="50" t="s">
        <v>501</v>
      </c>
      <c r="C122" s="54" t="s">
        <v>20</v>
      </c>
      <c r="D122" s="51">
        <v>124.1</v>
      </c>
      <c r="E122" s="8">
        <v>188</v>
      </c>
      <c r="F122" s="8">
        <v>0.66</v>
      </c>
      <c r="G122" s="8">
        <v>0.89</v>
      </c>
      <c r="H122" s="8">
        <v>36</v>
      </c>
      <c r="I122" s="8">
        <v>43</v>
      </c>
      <c r="J122" s="8">
        <v>4</v>
      </c>
      <c r="K122" s="8">
        <v>21</v>
      </c>
      <c r="L122" s="8">
        <v>26</v>
      </c>
      <c r="M122" s="8">
        <v>18.62</v>
      </c>
      <c r="N122" s="8">
        <v>35.11</v>
      </c>
      <c r="O122" s="8">
        <v>34.57</v>
      </c>
      <c r="P122" s="8">
        <v>10.11</v>
      </c>
      <c r="Q122" s="8">
        <v>1.6</v>
      </c>
    </row>
    <row r="123" spans="1:17" ht="14.1" customHeight="1" x14ac:dyDescent="0.25">
      <c r="A123" s="8" t="s">
        <v>1181</v>
      </c>
      <c r="B123" s="50" t="s">
        <v>501</v>
      </c>
      <c r="C123" s="54" t="s">
        <v>20</v>
      </c>
      <c r="D123" s="51">
        <v>9.6999999999999993</v>
      </c>
      <c r="E123" s="8">
        <v>12</v>
      </c>
      <c r="F123" s="8">
        <v>0.81</v>
      </c>
      <c r="G123" s="8">
        <v>1.04</v>
      </c>
      <c r="H123" s="8">
        <v>36</v>
      </c>
      <c r="I123" s="8">
        <v>86</v>
      </c>
      <c r="J123" s="8">
        <v>3</v>
      </c>
      <c r="K123" s="8">
        <v>20</v>
      </c>
      <c r="L123" s="8">
        <v>42</v>
      </c>
      <c r="M123" s="8">
        <v>41.67</v>
      </c>
      <c r="N123" s="8">
        <v>41.67</v>
      </c>
      <c r="O123" s="8">
        <v>8.33</v>
      </c>
      <c r="P123" s="8">
        <v>8.33</v>
      </c>
      <c r="Q123" s="8">
        <v>0</v>
      </c>
    </row>
    <row r="124" spans="1:17" ht="14.1" customHeight="1" x14ac:dyDescent="0.25">
      <c r="A124" s="8" t="s">
        <v>1181</v>
      </c>
      <c r="B124" s="50" t="s">
        <v>501</v>
      </c>
      <c r="C124" s="54" t="s">
        <v>1338</v>
      </c>
      <c r="D124" s="51">
        <v>134</v>
      </c>
      <c r="E124" s="8">
        <v>175</v>
      </c>
      <c r="F124" s="8">
        <v>0.77</v>
      </c>
      <c r="G124" s="8">
        <v>0.99</v>
      </c>
      <c r="H124" s="8">
        <v>49</v>
      </c>
      <c r="I124" s="8">
        <v>86</v>
      </c>
      <c r="J124" s="8">
        <v>4</v>
      </c>
      <c r="K124" s="8">
        <v>26</v>
      </c>
      <c r="L124" s="8">
        <v>44</v>
      </c>
      <c r="M124" s="8">
        <v>29.14</v>
      </c>
      <c r="N124" s="8">
        <v>46.29</v>
      </c>
      <c r="O124" s="8">
        <v>19.43</v>
      </c>
      <c r="P124" s="8">
        <v>3.43</v>
      </c>
      <c r="Q124" s="8">
        <v>1.71</v>
      </c>
    </row>
    <row r="125" spans="1:17" ht="14.1" customHeight="1" x14ac:dyDescent="0.25">
      <c r="A125" s="8" t="s">
        <v>1181</v>
      </c>
      <c r="B125" s="50" t="s">
        <v>508</v>
      </c>
      <c r="C125" s="54" t="s">
        <v>1364</v>
      </c>
      <c r="D125" s="51">
        <v>11</v>
      </c>
      <c r="E125" s="8">
        <v>12</v>
      </c>
      <c r="F125" s="8">
        <v>0.92</v>
      </c>
      <c r="G125" s="8">
        <v>1.18</v>
      </c>
      <c r="H125" s="8">
        <v>10</v>
      </c>
      <c r="I125" s="8">
        <v>86</v>
      </c>
      <c r="J125" s="8">
        <v>3</v>
      </c>
      <c r="K125" s="8">
        <v>8</v>
      </c>
      <c r="L125" s="8">
        <v>42</v>
      </c>
      <c r="M125" s="8">
        <v>58.33</v>
      </c>
      <c r="N125" s="8">
        <v>41.67</v>
      </c>
      <c r="O125" s="8">
        <v>0</v>
      </c>
      <c r="P125" s="8">
        <v>0</v>
      </c>
      <c r="Q125" s="8">
        <v>0</v>
      </c>
    </row>
    <row r="126" spans="1:17" ht="14.1" customHeight="1" x14ac:dyDescent="0.25">
      <c r="A126" s="8" t="s">
        <v>1181</v>
      </c>
      <c r="B126" s="50" t="s">
        <v>508</v>
      </c>
      <c r="C126" s="54" t="s">
        <v>1339</v>
      </c>
      <c r="D126" s="51">
        <v>126.9</v>
      </c>
      <c r="E126" s="8">
        <v>153</v>
      </c>
      <c r="F126" s="8">
        <v>0.83</v>
      </c>
      <c r="G126" s="8">
        <v>1.07</v>
      </c>
      <c r="H126" s="8">
        <v>24</v>
      </c>
      <c r="I126" s="8">
        <v>86</v>
      </c>
      <c r="J126" s="8">
        <v>4</v>
      </c>
      <c r="K126" s="8">
        <v>9</v>
      </c>
      <c r="L126" s="8">
        <v>44</v>
      </c>
      <c r="M126" s="8">
        <v>33.33</v>
      </c>
      <c r="N126" s="8">
        <v>54.9</v>
      </c>
      <c r="O126" s="8">
        <v>11.11</v>
      </c>
      <c r="P126" s="8">
        <v>0.65</v>
      </c>
      <c r="Q126" s="8">
        <v>0</v>
      </c>
    </row>
    <row r="127" spans="1:17" ht="14.1" customHeight="1" x14ac:dyDescent="0.25">
      <c r="A127" s="8" t="s">
        <v>1181</v>
      </c>
      <c r="B127" s="50" t="s">
        <v>515</v>
      </c>
      <c r="C127" s="54" t="s">
        <v>1365</v>
      </c>
      <c r="D127" s="51">
        <v>9.6999999999999993</v>
      </c>
      <c r="E127" s="8">
        <v>12</v>
      </c>
      <c r="F127" s="8">
        <v>0.81</v>
      </c>
      <c r="G127" s="8">
        <v>1.04</v>
      </c>
      <c r="H127" s="8">
        <v>36</v>
      </c>
      <c r="I127" s="8">
        <v>86</v>
      </c>
      <c r="J127" s="8">
        <v>3</v>
      </c>
      <c r="K127" s="8">
        <v>20</v>
      </c>
      <c r="L127" s="8">
        <v>42</v>
      </c>
      <c r="M127" s="8">
        <v>41.67</v>
      </c>
      <c r="N127" s="8">
        <v>41.67</v>
      </c>
      <c r="O127" s="8">
        <v>8.33</v>
      </c>
      <c r="P127" s="8">
        <v>8.33</v>
      </c>
      <c r="Q127" s="8">
        <v>0</v>
      </c>
    </row>
    <row r="128" spans="1:17" ht="14.1" customHeight="1" x14ac:dyDescent="0.25">
      <c r="A128" s="8" t="s">
        <v>1181</v>
      </c>
      <c r="B128" s="50" t="s">
        <v>515</v>
      </c>
      <c r="C128" s="54" t="s">
        <v>228</v>
      </c>
      <c r="D128" s="51">
        <v>79.099999999999994</v>
      </c>
      <c r="E128" s="8">
        <v>97</v>
      </c>
      <c r="F128" s="8">
        <v>0.82</v>
      </c>
      <c r="G128" s="8">
        <v>1.05</v>
      </c>
      <c r="H128" s="8">
        <v>32</v>
      </c>
      <c r="I128" s="8">
        <v>86</v>
      </c>
      <c r="J128" s="8">
        <v>4</v>
      </c>
      <c r="K128" s="8">
        <v>13</v>
      </c>
      <c r="L128" s="8">
        <v>44</v>
      </c>
      <c r="M128" s="8">
        <v>27.84</v>
      </c>
      <c r="N128" s="8">
        <v>61.86</v>
      </c>
      <c r="O128" s="8">
        <v>7.22</v>
      </c>
      <c r="P128" s="8">
        <v>3.09</v>
      </c>
      <c r="Q128" s="8">
        <v>0</v>
      </c>
    </row>
    <row r="129" spans="1:17" ht="14.1" customHeight="1" x14ac:dyDescent="0.25">
      <c r="A129" s="8" t="s">
        <v>1180</v>
      </c>
      <c r="B129" s="50" t="s">
        <v>519</v>
      </c>
      <c r="C129" s="54" t="s">
        <v>1340</v>
      </c>
      <c r="D129" s="51">
        <v>9.3000000000000007</v>
      </c>
      <c r="E129" s="8">
        <v>13</v>
      </c>
      <c r="F129" s="8">
        <v>0.72</v>
      </c>
      <c r="G129" s="8">
        <v>0.97</v>
      </c>
      <c r="H129" s="8">
        <v>29</v>
      </c>
      <c r="I129" s="8">
        <v>43</v>
      </c>
      <c r="J129" s="8">
        <v>3</v>
      </c>
      <c r="K129" s="8">
        <v>13</v>
      </c>
      <c r="L129" s="8">
        <v>17</v>
      </c>
      <c r="M129" s="8">
        <v>15.38</v>
      </c>
      <c r="N129" s="8">
        <v>53.85</v>
      </c>
      <c r="O129" s="8">
        <v>23.08</v>
      </c>
      <c r="P129" s="8">
        <v>7.69</v>
      </c>
      <c r="Q129" s="8">
        <v>0</v>
      </c>
    </row>
    <row r="130" spans="1:17" ht="14.1" customHeight="1" x14ac:dyDescent="0.25">
      <c r="A130" s="8" t="s">
        <v>1181</v>
      </c>
      <c r="B130" s="50" t="s">
        <v>519</v>
      </c>
      <c r="C130" s="54" t="s">
        <v>1340</v>
      </c>
      <c r="D130" s="51">
        <v>63.4</v>
      </c>
      <c r="E130" s="8">
        <v>80</v>
      </c>
      <c r="F130" s="8">
        <v>0.79</v>
      </c>
      <c r="G130" s="8">
        <v>1.02</v>
      </c>
      <c r="H130" s="8">
        <v>43</v>
      </c>
      <c r="I130" s="8">
        <v>86</v>
      </c>
      <c r="J130" s="8">
        <v>4</v>
      </c>
      <c r="K130" s="8">
        <v>21</v>
      </c>
      <c r="L130" s="8">
        <v>44</v>
      </c>
      <c r="M130" s="8">
        <v>22.5</v>
      </c>
      <c r="N130" s="8">
        <v>60</v>
      </c>
      <c r="O130" s="8">
        <v>17.5</v>
      </c>
      <c r="P130" s="8">
        <v>0</v>
      </c>
      <c r="Q130" s="8">
        <v>0</v>
      </c>
    </row>
    <row r="131" spans="1:17" ht="14.1" customHeight="1" x14ac:dyDescent="0.25">
      <c r="A131" s="8" t="s">
        <v>1181</v>
      </c>
      <c r="B131" s="50" t="s">
        <v>521</v>
      </c>
      <c r="C131" s="54" t="s">
        <v>1341</v>
      </c>
      <c r="D131" s="51">
        <v>64.400000000000006</v>
      </c>
      <c r="E131" s="8">
        <v>68</v>
      </c>
      <c r="F131" s="8">
        <v>0.95</v>
      </c>
      <c r="G131" s="8">
        <v>1.22</v>
      </c>
      <c r="H131" s="8">
        <v>4</v>
      </c>
      <c r="I131" s="8">
        <v>86</v>
      </c>
      <c r="J131" s="8">
        <v>4</v>
      </c>
      <c r="K131" s="8">
        <v>1</v>
      </c>
      <c r="L131" s="8">
        <v>44</v>
      </c>
      <c r="M131" s="8">
        <v>73.53</v>
      </c>
      <c r="N131" s="8">
        <v>26.47</v>
      </c>
      <c r="O131" s="8">
        <v>0</v>
      </c>
      <c r="P131" s="8">
        <v>0</v>
      </c>
      <c r="Q131" s="8">
        <v>0</v>
      </c>
    </row>
    <row r="132" spans="1:17" ht="14.1" customHeight="1" x14ac:dyDescent="0.25">
      <c r="A132" s="8" t="s">
        <v>1181</v>
      </c>
      <c r="B132" s="50" t="s">
        <v>528</v>
      </c>
      <c r="C132" s="54" t="s">
        <v>1342</v>
      </c>
      <c r="D132" s="51">
        <v>63.2</v>
      </c>
      <c r="E132" s="8">
        <v>90</v>
      </c>
      <c r="F132" s="8">
        <v>0.7</v>
      </c>
      <c r="G132" s="8">
        <v>0.91</v>
      </c>
      <c r="H132" s="8">
        <v>65</v>
      </c>
      <c r="I132" s="8">
        <v>86</v>
      </c>
      <c r="J132" s="8">
        <v>4</v>
      </c>
      <c r="K132" s="8">
        <v>33</v>
      </c>
      <c r="L132" s="8">
        <v>44</v>
      </c>
      <c r="M132" s="8">
        <v>17.78</v>
      </c>
      <c r="N132" s="8">
        <v>40</v>
      </c>
      <c r="O132" s="8">
        <v>40</v>
      </c>
      <c r="P132" s="8">
        <v>2.2200000000000002</v>
      </c>
      <c r="Q132" s="8">
        <v>0</v>
      </c>
    </row>
    <row r="133" spans="1:17" ht="14.1" customHeight="1" x14ac:dyDescent="0.25">
      <c r="A133" s="8" t="s">
        <v>1180</v>
      </c>
      <c r="B133" s="50" t="s">
        <v>528</v>
      </c>
      <c r="C133" s="54" t="s">
        <v>1342</v>
      </c>
      <c r="D133" s="51">
        <v>49</v>
      </c>
      <c r="E133" s="8">
        <v>66</v>
      </c>
      <c r="F133" s="8">
        <v>0.74</v>
      </c>
      <c r="G133" s="8">
        <v>1</v>
      </c>
      <c r="H133" s="8">
        <v>24</v>
      </c>
      <c r="I133" s="8">
        <v>43</v>
      </c>
      <c r="J133" s="8">
        <v>4</v>
      </c>
      <c r="K133" s="8">
        <v>14</v>
      </c>
      <c r="L133" s="8">
        <v>26</v>
      </c>
      <c r="M133" s="8">
        <v>27.27</v>
      </c>
      <c r="N133" s="8">
        <v>37.880000000000003</v>
      </c>
      <c r="O133" s="8">
        <v>33.33</v>
      </c>
      <c r="P133" s="8">
        <v>0</v>
      </c>
      <c r="Q133" s="8">
        <v>1.52</v>
      </c>
    </row>
    <row r="134" spans="1:17" ht="14.1" customHeight="1" x14ac:dyDescent="0.25">
      <c r="A134" s="8" t="s">
        <v>1181</v>
      </c>
      <c r="B134" s="50" t="s">
        <v>532</v>
      </c>
      <c r="C134" s="54" t="s">
        <v>1354</v>
      </c>
      <c r="D134" s="51">
        <v>10.199999999999999</v>
      </c>
      <c r="E134" s="8">
        <v>12</v>
      </c>
      <c r="F134" s="8">
        <v>0.85</v>
      </c>
      <c r="G134" s="8">
        <v>1.1000000000000001</v>
      </c>
      <c r="H134" s="8">
        <v>18</v>
      </c>
      <c r="I134" s="8">
        <v>86</v>
      </c>
      <c r="J134" s="8">
        <v>3</v>
      </c>
      <c r="K134" s="8">
        <v>13</v>
      </c>
      <c r="L134" s="8">
        <v>42</v>
      </c>
      <c r="M134" s="8">
        <v>25</v>
      </c>
      <c r="N134" s="8">
        <v>75</v>
      </c>
      <c r="O134" s="8">
        <v>0</v>
      </c>
      <c r="P134" s="8">
        <v>0</v>
      </c>
      <c r="Q134" s="8">
        <v>0</v>
      </c>
    </row>
    <row r="135" spans="1:17" ht="14.1" customHeight="1" x14ac:dyDescent="0.25">
      <c r="A135" s="8" t="s">
        <v>1180</v>
      </c>
      <c r="B135" s="50" t="s">
        <v>534</v>
      </c>
      <c r="C135" s="54" t="s">
        <v>1343</v>
      </c>
      <c r="D135" s="51">
        <v>44.8</v>
      </c>
      <c r="E135" s="8">
        <v>53</v>
      </c>
      <c r="F135" s="8">
        <v>0.85</v>
      </c>
      <c r="G135" s="8">
        <v>1.1399999999999999</v>
      </c>
      <c r="H135" s="8">
        <v>7</v>
      </c>
      <c r="I135" s="8">
        <v>43</v>
      </c>
      <c r="J135" s="8">
        <v>4</v>
      </c>
      <c r="K135" s="8">
        <v>3</v>
      </c>
      <c r="L135" s="8">
        <v>26</v>
      </c>
      <c r="M135" s="8">
        <v>45.28</v>
      </c>
      <c r="N135" s="8">
        <v>41.51</v>
      </c>
      <c r="O135" s="8">
        <v>11.32</v>
      </c>
      <c r="P135" s="8">
        <v>1.89</v>
      </c>
      <c r="Q135" s="8">
        <v>0</v>
      </c>
    </row>
    <row r="136" spans="1:17" ht="14.1" customHeight="1" x14ac:dyDescent="0.25">
      <c r="A136" s="8" t="s">
        <v>1181</v>
      </c>
      <c r="B136" s="50" t="s">
        <v>541</v>
      </c>
      <c r="C136" s="54" t="s">
        <v>20</v>
      </c>
      <c r="D136" s="51">
        <v>45.4</v>
      </c>
      <c r="E136" s="8">
        <v>56</v>
      </c>
      <c r="F136" s="8">
        <v>0.81</v>
      </c>
      <c r="G136" s="8">
        <v>1.05</v>
      </c>
      <c r="H136" s="8">
        <v>32</v>
      </c>
      <c r="I136" s="8">
        <v>86</v>
      </c>
      <c r="J136" s="8">
        <v>4</v>
      </c>
      <c r="K136" s="8">
        <v>13</v>
      </c>
      <c r="L136" s="8">
        <v>44</v>
      </c>
      <c r="M136" s="8">
        <v>26.79</v>
      </c>
      <c r="N136" s="8">
        <v>58.93</v>
      </c>
      <c r="O136" s="8">
        <v>14.29</v>
      </c>
      <c r="P136" s="8">
        <v>0</v>
      </c>
      <c r="Q136" s="8">
        <v>0</v>
      </c>
    </row>
    <row r="137" spans="1:17" ht="14.1" customHeight="1" x14ac:dyDescent="0.25">
      <c r="A137" s="8" t="s">
        <v>1180</v>
      </c>
      <c r="B137" s="50" t="s">
        <v>541</v>
      </c>
      <c r="C137" s="54" t="s">
        <v>20</v>
      </c>
      <c r="D137" s="51">
        <v>56.5</v>
      </c>
      <c r="E137" s="8">
        <v>71</v>
      </c>
      <c r="F137" s="8">
        <v>0.8</v>
      </c>
      <c r="G137" s="8">
        <v>1.08</v>
      </c>
      <c r="H137" s="8">
        <v>14</v>
      </c>
      <c r="I137" s="8">
        <v>43</v>
      </c>
      <c r="J137" s="8">
        <v>4</v>
      </c>
      <c r="K137" s="8">
        <v>8</v>
      </c>
      <c r="L137" s="8">
        <v>26</v>
      </c>
      <c r="M137" s="8">
        <v>38.03</v>
      </c>
      <c r="N137" s="8">
        <v>38.03</v>
      </c>
      <c r="O137" s="8">
        <v>21.13</v>
      </c>
      <c r="P137" s="8">
        <v>2.82</v>
      </c>
      <c r="Q137" s="8">
        <v>0</v>
      </c>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R20"/>
  <sheetViews>
    <sheetView zoomScaleNormal="100" zoomScalePageLayoutView="125" workbookViewId="0">
      <selection sqref="A1:R8"/>
    </sheetView>
  </sheetViews>
  <sheetFormatPr defaultColWidth="8.88671875" defaultRowHeight="13.2" x14ac:dyDescent="0.25"/>
  <cols>
    <col min="1" max="1" width="26.88671875" style="26" customWidth="1"/>
    <col min="2" max="2" width="61.109375" style="26" bestFit="1" customWidth="1"/>
    <col min="3" max="3" width="10" style="26" customWidth="1"/>
    <col min="4" max="4" width="8.88671875" style="26" customWidth="1"/>
    <col min="5" max="6" width="8.88671875" customWidth="1"/>
    <col min="7" max="7" width="9.44140625" customWidth="1"/>
    <col min="8" max="8" width="7.6640625" customWidth="1"/>
    <col min="9" max="9" width="7.88671875" customWidth="1"/>
    <col min="10" max="10" width="8.33203125" customWidth="1"/>
    <col min="12" max="12" width="8.88671875" customWidth="1"/>
    <col min="13" max="13" width="8" customWidth="1"/>
  </cols>
  <sheetData>
    <row r="1" spans="1:18" ht="18" customHeight="1" x14ac:dyDescent="0.25">
      <c r="A1" s="126" t="s">
        <v>1369</v>
      </c>
      <c r="B1" s="126"/>
      <c r="C1" s="126"/>
      <c r="D1" s="126"/>
      <c r="E1" s="126"/>
      <c r="F1" s="126"/>
      <c r="G1" s="126"/>
      <c r="H1" s="126"/>
      <c r="I1" s="126"/>
      <c r="J1" s="126"/>
      <c r="K1" s="126"/>
      <c r="L1" s="126"/>
      <c r="M1" s="126"/>
      <c r="N1" s="126"/>
      <c r="O1" s="126"/>
      <c r="P1" s="126"/>
      <c r="Q1" s="126"/>
      <c r="R1" s="126"/>
    </row>
    <row r="2" spans="1:18" ht="24.9" customHeight="1" x14ac:dyDescent="0.25">
      <c r="A2" s="126"/>
      <c r="B2" s="126"/>
      <c r="C2" s="126"/>
      <c r="D2" s="126"/>
      <c r="E2" s="126"/>
      <c r="F2" s="126"/>
      <c r="G2" s="126"/>
      <c r="H2" s="126"/>
      <c r="I2" s="126"/>
      <c r="J2" s="126"/>
      <c r="K2" s="126"/>
      <c r="L2" s="126"/>
      <c r="M2" s="126"/>
      <c r="N2" s="126"/>
      <c r="O2" s="126"/>
      <c r="P2" s="126"/>
      <c r="Q2" s="126"/>
      <c r="R2" s="126"/>
    </row>
    <row r="3" spans="1:18" ht="24.9" customHeight="1" x14ac:dyDescent="0.25">
      <c r="A3" s="126"/>
      <c r="B3" s="126"/>
      <c r="C3" s="126"/>
      <c r="D3" s="126"/>
      <c r="E3" s="126"/>
      <c r="F3" s="126"/>
      <c r="G3" s="126"/>
      <c r="H3" s="126"/>
      <c r="I3" s="126"/>
      <c r="J3" s="126"/>
      <c r="K3" s="126"/>
      <c r="L3" s="126"/>
      <c r="M3" s="126"/>
      <c r="N3" s="126"/>
      <c r="O3" s="126"/>
      <c r="P3" s="126"/>
      <c r="Q3" s="126"/>
      <c r="R3" s="126"/>
    </row>
    <row r="4" spans="1:18" ht="18" customHeight="1" x14ac:dyDescent="0.25">
      <c r="A4" s="126"/>
      <c r="B4" s="126"/>
      <c r="C4" s="126"/>
      <c r="D4" s="126"/>
      <c r="E4" s="126"/>
      <c r="F4" s="126"/>
      <c r="G4" s="126"/>
      <c r="H4" s="126"/>
      <c r="I4" s="126"/>
      <c r="J4" s="126"/>
      <c r="K4" s="126"/>
      <c r="L4" s="126"/>
      <c r="M4" s="126"/>
      <c r="N4" s="126"/>
      <c r="O4" s="126"/>
      <c r="P4" s="126"/>
      <c r="Q4" s="126"/>
      <c r="R4" s="126"/>
    </row>
    <row r="5" spans="1:18" ht="12.75" customHeight="1" x14ac:dyDescent="0.25">
      <c r="A5" s="126"/>
      <c r="B5" s="126"/>
      <c r="C5" s="126"/>
      <c r="D5" s="126"/>
      <c r="E5" s="126"/>
      <c r="F5" s="126"/>
      <c r="G5" s="126"/>
      <c r="H5" s="126"/>
      <c r="I5" s="126"/>
      <c r="J5" s="126"/>
      <c r="K5" s="126"/>
      <c r="L5" s="126"/>
      <c r="M5" s="126"/>
      <c r="N5" s="126"/>
      <c r="O5" s="126"/>
      <c r="P5" s="126"/>
      <c r="Q5" s="126"/>
      <c r="R5" s="126"/>
    </row>
    <row r="6" spans="1:18" ht="12.75" customHeight="1" x14ac:dyDescent="0.25">
      <c r="A6" s="126"/>
      <c r="B6" s="126"/>
      <c r="C6" s="126"/>
      <c r="D6" s="126"/>
      <c r="E6" s="126"/>
      <c r="F6" s="126"/>
      <c r="G6" s="126"/>
      <c r="H6" s="126"/>
      <c r="I6" s="126"/>
      <c r="J6" s="126"/>
      <c r="K6" s="126"/>
      <c r="L6" s="126"/>
      <c r="M6" s="126"/>
      <c r="N6" s="126"/>
      <c r="O6" s="126"/>
      <c r="P6" s="126"/>
      <c r="Q6" s="126"/>
      <c r="R6" s="126"/>
    </row>
    <row r="7" spans="1:18" ht="12.75" customHeight="1" x14ac:dyDescent="0.25">
      <c r="A7" s="126"/>
      <c r="B7" s="126"/>
      <c r="C7" s="126"/>
      <c r="D7" s="126"/>
      <c r="E7" s="126"/>
      <c r="F7" s="126"/>
      <c r="G7" s="126"/>
      <c r="H7" s="126"/>
      <c r="I7" s="126"/>
      <c r="J7" s="126"/>
      <c r="K7" s="126"/>
      <c r="L7" s="126"/>
      <c r="M7" s="126"/>
      <c r="N7" s="126"/>
      <c r="O7" s="126"/>
      <c r="P7" s="126"/>
      <c r="Q7" s="126"/>
      <c r="R7" s="126"/>
    </row>
    <row r="8" spans="1:18" ht="12.75" customHeight="1" x14ac:dyDescent="0.25">
      <c r="A8" s="126"/>
      <c r="B8" s="126"/>
      <c r="C8" s="126"/>
      <c r="D8" s="126"/>
      <c r="E8" s="126"/>
      <c r="F8" s="126"/>
      <c r="G8" s="126"/>
      <c r="H8" s="126"/>
      <c r="I8" s="126"/>
      <c r="J8" s="126"/>
      <c r="K8" s="126"/>
      <c r="L8" s="126"/>
      <c r="M8" s="126"/>
      <c r="N8" s="126"/>
      <c r="O8" s="126"/>
      <c r="P8" s="126"/>
      <c r="Q8" s="126"/>
      <c r="R8" s="126"/>
    </row>
    <row r="9" spans="1:18" s="57" customFormat="1" ht="51" customHeight="1" x14ac:dyDescent="0.25">
      <c r="A9" s="21" t="s">
        <v>217</v>
      </c>
      <c r="B9" s="61" t="s">
        <v>1370</v>
      </c>
      <c r="C9" s="21" t="s">
        <v>908</v>
      </c>
      <c r="D9" s="21" t="s">
        <v>909</v>
      </c>
      <c r="E9" s="21" t="s">
        <v>910</v>
      </c>
      <c r="F9" s="21" t="s">
        <v>911</v>
      </c>
      <c r="G9" s="21" t="s">
        <v>912</v>
      </c>
      <c r="H9" s="21" t="s">
        <v>913</v>
      </c>
      <c r="I9" s="21" t="s">
        <v>914</v>
      </c>
      <c r="J9" s="21" t="s">
        <v>1195</v>
      </c>
      <c r="K9" s="21" t="s">
        <v>1196</v>
      </c>
      <c r="L9" s="21" t="s">
        <v>1190</v>
      </c>
      <c r="M9" s="21" t="s">
        <v>739</v>
      </c>
      <c r="N9" s="21" t="s">
        <v>740</v>
      </c>
      <c r="O9" s="21" t="s">
        <v>741</v>
      </c>
      <c r="P9" s="21" t="s">
        <v>742</v>
      </c>
      <c r="Q9" s="21" t="s">
        <v>743</v>
      </c>
      <c r="R9" s="21" t="s">
        <v>1287</v>
      </c>
    </row>
    <row r="10" spans="1:18" ht="14.1" customHeight="1" x14ac:dyDescent="0.25">
      <c r="A10" s="50" t="s">
        <v>264</v>
      </c>
      <c r="B10" s="60" t="s">
        <v>1371</v>
      </c>
      <c r="C10" s="51">
        <v>6.7</v>
      </c>
      <c r="D10" s="8">
        <v>11</v>
      </c>
      <c r="E10" s="8">
        <v>0.61</v>
      </c>
      <c r="F10" s="8">
        <v>1.53</v>
      </c>
      <c r="G10" s="8">
        <v>0.88</v>
      </c>
      <c r="H10" s="8">
        <v>9</v>
      </c>
      <c r="I10" s="8">
        <v>11</v>
      </c>
      <c r="J10" s="8">
        <v>3</v>
      </c>
      <c r="K10" s="8">
        <v>1</v>
      </c>
      <c r="L10" s="8">
        <v>3</v>
      </c>
      <c r="M10" s="8">
        <v>9.09</v>
      </c>
      <c r="N10" s="8">
        <v>36.36</v>
      </c>
      <c r="O10" s="8">
        <v>45.45</v>
      </c>
      <c r="P10" s="8">
        <v>0</v>
      </c>
      <c r="Q10" s="8">
        <v>9.09</v>
      </c>
      <c r="R10" s="8">
        <v>1.35</v>
      </c>
    </row>
    <row r="11" spans="1:18" ht="14.1" customHeight="1" x14ac:dyDescent="0.25">
      <c r="A11" s="50" t="s">
        <v>264</v>
      </c>
      <c r="B11" s="60" t="s">
        <v>1372</v>
      </c>
      <c r="C11" s="51">
        <v>11.9</v>
      </c>
      <c r="D11" s="8">
        <v>24</v>
      </c>
      <c r="E11" s="8">
        <v>0.5</v>
      </c>
      <c r="F11" s="8">
        <v>3.34</v>
      </c>
      <c r="G11" s="8">
        <v>0.72</v>
      </c>
      <c r="H11" s="8">
        <v>11</v>
      </c>
      <c r="I11" s="8">
        <v>11</v>
      </c>
      <c r="J11" s="8">
        <v>3</v>
      </c>
      <c r="K11" s="8">
        <v>3</v>
      </c>
      <c r="L11" s="8">
        <v>3</v>
      </c>
      <c r="M11" s="8">
        <v>12.5</v>
      </c>
      <c r="N11" s="8">
        <v>33.33</v>
      </c>
      <c r="O11" s="8">
        <v>20.83</v>
      </c>
      <c r="P11" s="8">
        <v>0</v>
      </c>
      <c r="Q11" s="8">
        <v>33.33</v>
      </c>
      <c r="R11" s="8">
        <v>2.4</v>
      </c>
    </row>
    <row r="12" spans="1:18" ht="14.1" customHeight="1" x14ac:dyDescent="0.25">
      <c r="A12" s="50" t="s">
        <v>264</v>
      </c>
      <c r="B12" s="60" t="s">
        <v>272</v>
      </c>
      <c r="C12" s="51">
        <v>16.399999999999999</v>
      </c>
      <c r="D12" s="8">
        <v>27</v>
      </c>
      <c r="E12" s="8">
        <v>0.61</v>
      </c>
      <c r="F12" s="8">
        <v>3.76</v>
      </c>
      <c r="G12" s="8">
        <v>0.88</v>
      </c>
      <c r="H12" s="8">
        <v>9</v>
      </c>
      <c r="I12" s="8">
        <v>11</v>
      </c>
      <c r="J12" s="8">
        <v>3</v>
      </c>
      <c r="K12" s="8">
        <v>1</v>
      </c>
      <c r="L12" s="8">
        <v>3</v>
      </c>
      <c r="M12" s="8">
        <v>11.11</v>
      </c>
      <c r="N12" s="8">
        <v>40.74</v>
      </c>
      <c r="O12" s="8">
        <v>29.63</v>
      </c>
      <c r="P12" s="8">
        <v>11.11</v>
      </c>
      <c r="Q12" s="8">
        <v>7.41</v>
      </c>
      <c r="R12" s="8">
        <v>3.31</v>
      </c>
    </row>
    <row r="13" spans="1:18" ht="14.1" customHeight="1" x14ac:dyDescent="0.25">
      <c r="A13" s="50" t="s">
        <v>264</v>
      </c>
      <c r="B13" s="60" t="s">
        <v>276</v>
      </c>
      <c r="C13" s="51">
        <v>33.4</v>
      </c>
      <c r="D13" s="8">
        <v>42</v>
      </c>
      <c r="E13" s="8">
        <v>0.8</v>
      </c>
      <c r="F13" s="8">
        <v>5.85</v>
      </c>
      <c r="G13" s="8">
        <v>1.1499999999999999</v>
      </c>
      <c r="H13" s="8">
        <v>2</v>
      </c>
      <c r="I13" s="8">
        <v>11</v>
      </c>
      <c r="J13" s="8">
        <v>4</v>
      </c>
      <c r="K13" s="8">
        <v>2</v>
      </c>
      <c r="L13" s="8">
        <v>8</v>
      </c>
      <c r="M13" s="8">
        <v>33.33</v>
      </c>
      <c r="N13" s="8">
        <v>47.62</v>
      </c>
      <c r="O13" s="8">
        <v>14.29</v>
      </c>
      <c r="P13" s="8">
        <v>4.76</v>
      </c>
      <c r="Q13" s="8">
        <v>0</v>
      </c>
      <c r="R13" s="8">
        <v>6.75</v>
      </c>
    </row>
    <row r="14" spans="1:18" ht="14.1" customHeight="1" x14ac:dyDescent="0.25">
      <c r="A14" s="50" t="s">
        <v>264</v>
      </c>
      <c r="B14" s="60" t="s">
        <v>278</v>
      </c>
      <c r="C14" s="51">
        <v>73.75</v>
      </c>
      <c r="D14" s="8">
        <v>90</v>
      </c>
      <c r="E14" s="8">
        <v>0.82</v>
      </c>
      <c r="F14" s="8">
        <v>12.53</v>
      </c>
      <c r="G14" s="8">
        <v>1.19</v>
      </c>
      <c r="H14" s="8">
        <v>1</v>
      </c>
      <c r="I14" s="8">
        <v>11</v>
      </c>
      <c r="J14" s="8">
        <v>4</v>
      </c>
      <c r="K14" s="8">
        <v>1</v>
      </c>
      <c r="L14" s="8">
        <v>8</v>
      </c>
      <c r="M14" s="8">
        <v>41.11</v>
      </c>
      <c r="N14" s="8">
        <v>40</v>
      </c>
      <c r="O14" s="8">
        <v>17.78</v>
      </c>
      <c r="P14" s="8">
        <v>1.1100000000000001</v>
      </c>
      <c r="Q14" s="8">
        <v>0</v>
      </c>
      <c r="R14" s="8">
        <v>14.9</v>
      </c>
    </row>
    <row r="15" spans="1:18" ht="14.1" customHeight="1" x14ac:dyDescent="0.25">
      <c r="A15" s="50" t="s">
        <v>264</v>
      </c>
      <c r="B15" s="60" t="s">
        <v>1373</v>
      </c>
      <c r="C15" s="51">
        <v>70.7</v>
      </c>
      <c r="D15" s="8">
        <v>98</v>
      </c>
      <c r="E15" s="8">
        <v>0.72</v>
      </c>
      <c r="F15" s="8">
        <v>13.65</v>
      </c>
      <c r="G15" s="8">
        <v>1.05</v>
      </c>
      <c r="H15" s="8">
        <v>5</v>
      </c>
      <c r="I15" s="8">
        <v>11</v>
      </c>
      <c r="J15" s="8">
        <v>4</v>
      </c>
      <c r="K15" s="8">
        <v>5</v>
      </c>
      <c r="L15" s="8">
        <v>8</v>
      </c>
      <c r="M15" s="8">
        <v>19.39</v>
      </c>
      <c r="N15" s="8">
        <v>53.06</v>
      </c>
      <c r="O15" s="8">
        <v>19.39</v>
      </c>
      <c r="P15" s="8">
        <v>3.06</v>
      </c>
      <c r="Q15" s="8">
        <v>5.0999999999999996</v>
      </c>
      <c r="R15" s="8">
        <v>14.28</v>
      </c>
    </row>
    <row r="16" spans="1:18" ht="14.1" customHeight="1" x14ac:dyDescent="0.25">
      <c r="A16" s="50" t="s">
        <v>264</v>
      </c>
      <c r="B16" s="60" t="s">
        <v>1374</v>
      </c>
      <c r="C16" s="51">
        <v>52</v>
      </c>
      <c r="D16" s="8">
        <v>81</v>
      </c>
      <c r="E16" s="8">
        <v>0.64</v>
      </c>
      <c r="F16" s="8">
        <v>11.28</v>
      </c>
      <c r="G16" s="8">
        <v>0.93</v>
      </c>
      <c r="H16" s="8">
        <v>7</v>
      </c>
      <c r="I16" s="8">
        <v>11</v>
      </c>
      <c r="J16" s="8">
        <v>4</v>
      </c>
      <c r="K16" s="8">
        <v>7</v>
      </c>
      <c r="L16" s="8">
        <v>8</v>
      </c>
      <c r="M16" s="8">
        <v>8.64</v>
      </c>
      <c r="N16" s="8">
        <v>44.44</v>
      </c>
      <c r="O16" s="8">
        <v>39.51</v>
      </c>
      <c r="P16" s="8">
        <v>1.23</v>
      </c>
      <c r="Q16" s="8">
        <v>6.17</v>
      </c>
      <c r="R16" s="8">
        <v>10.51</v>
      </c>
    </row>
    <row r="17" spans="1:18" ht="14.1" customHeight="1" x14ac:dyDescent="0.25">
      <c r="A17" s="50" t="s">
        <v>341</v>
      </c>
      <c r="B17" s="60" t="s">
        <v>1375</v>
      </c>
      <c r="C17" s="51">
        <v>50.2</v>
      </c>
      <c r="D17" s="8">
        <v>65</v>
      </c>
      <c r="E17" s="8">
        <v>0.77</v>
      </c>
      <c r="F17" s="8">
        <v>9.0500000000000007</v>
      </c>
      <c r="G17" s="8">
        <v>1.1200000000000001</v>
      </c>
      <c r="H17" s="8">
        <v>4</v>
      </c>
      <c r="I17" s="8">
        <v>11</v>
      </c>
      <c r="J17" s="8">
        <v>4</v>
      </c>
      <c r="K17" s="8">
        <v>4</v>
      </c>
      <c r="L17" s="8">
        <v>8</v>
      </c>
      <c r="M17" s="8">
        <v>23.08</v>
      </c>
      <c r="N17" s="8">
        <v>55.38</v>
      </c>
      <c r="O17" s="8">
        <v>18.46</v>
      </c>
      <c r="P17" s="8">
        <v>3.08</v>
      </c>
      <c r="Q17" s="8">
        <v>0</v>
      </c>
      <c r="R17" s="8">
        <v>10.14</v>
      </c>
    </row>
    <row r="18" spans="1:18" ht="14.1" customHeight="1" x14ac:dyDescent="0.25">
      <c r="A18" s="50" t="s">
        <v>341</v>
      </c>
      <c r="B18" s="60" t="s">
        <v>1376</v>
      </c>
      <c r="C18" s="51">
        <v>69.2</v>
      </c>
      <c r="D18" s="8">
        <v>98</v>
      </c>
      <c r="E18" s="8">
        <v>0.71</v>
      </c>
      <c r="F18" s="8">
        <v>13.65</v>
      </c>
      <c r="G18" s="8">
        <v>1.02</v>
      </c>
      <c r="H18" s="8">
        <v>6</v>
      </c>
      <c r="I18" s="8">
        <v>11</v>
      </c>
      <c r="J18" s="8">
        <v>4</v>
      </c>
      <c r="K18" s="8">
        <v>6</v>
      </c>
      <c r="L18" s="8">
        <v>8</v>
      </c>
      <c r="M18" s="8">
        <v>11.22</v>
      </c>
      <c r="N18" s="8">
        <v>52.04</v>
      </c>
      <c r="O18" s="8">
        <v>34.69</v>
      </c>
      <c r="P18" s="8">
        <v>2.04</v>
      </c>
      <c r="Q18" s="8">
        <v>0</v>
      </c>
      <c r="R18" s="8">
        <v>13.98</v>
      </c>
    </row>
    <row r="19" spans="1:18" ht="14.1" customHeight="1" x14ac:dyDescent="0.25">
      <c r="A19" s="50" t="s">
        <v>341</v>
      </c>
      <c r="B19" s="60" t="s">
        <v>1377</v>
      </c>
      <c r="C19" s="51">
        <v>42.7</v>
      </c>
      <c r="D19" s="8">
        <v>55</v>
      </c>
      <c r="E19" s="8">
        <v>0.78</v>
      </c>
      <c r="F19" s="8">
        <v>7.66</v>
      </c>
      <c r="G19" s="8">
        <v>1.1299999999999999</v>
      </c>
      <c r="H19" s="8">
        <v>3</v>
      </c>
      <c r="I19" s="8">
        <v>11</v>
      </c>
      <c r="J19" s="8">
        <v>4</v>
      </c>
      <c r="K19" s="8">
        <v>3</v>
      </c>
      <c r="L19" s="8">
        <v>8</v>
      </c>
      <c r="M19" s="8">
        <v>23.64</v>
      </c>
      <c r="N19" s="8">
        <v>52.73</v>
      </c>
      <c r="O19" s="8">
        <v>23.64</v>
      </c>
      <c r="P19" s="8">
        <v>0</v>
      </c>
      <c r="Q19" s="8">
        <v>0</v>
      </c>
      <c r="R19" s="8">
        <v>8.6300000000000008</v>
      </c>
    </row>
    <row r="20" spans="1:18" ht="14.1" customHeight="1" x14ac:dyDescent="0.25">
      <c r="A20" s="50" t="s">
        <v>341</v>
      </c>
      <c r="B20" s="60" t="s">
        <v>1378</v>
      </c>
      <c r="C20" s="51">
        <v>45.1</v>
      </c>
      <c r="D20" s="8">
        <v>73</v>
      </c>
      <c r="E20" s="8">
        <v>0.62</v>
      </c>
      <c r="F20" s="8">
        <v>10.17</v>
      </c>
      <c r="G20" s="8">
        <v>0.9</v>
      </c>
      <c r="H20" s="8">
        <v>8</v>
      </c>
      <c r="I20" s="8">
        <v>11</v>
      </c>
      <c r="J20" s="8">
        <v>4</v>
      </c>
      <c r="K20" s="8">
        <v>8</v>
      </c>
      <c r="L20" s="8">
        <v>8</v>
      </c>
      <c r="M20" s="8">
        <v>5.48</v>
      </c>
      <c r="N20" s="8">
        <v>35.619999999999997</v>
      </c>
      <c r="O20" s="8">
        <v>53.42</v>
      </c>
      <c r="P20" s="8">
        <v>5.48</v>
      </c>
      <c r="Q20" s="8">
        <v>0</v>
      </c>
      <c r="R20" s="8">
        <v>9.11</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R13"/>
  <sheetViews>
    <sheetView zoomScaleNormal="100" zoomScalePageLayoutView="125" workbookViewId="0">
      <selection activeCell="B19" sqref="B19"/>
    </sheetView>
  </sheetViews>
  <sheetFormatPr defaultColWidth="8.88671875" defaultRowHeight="13.2" x14ac:dyDescent="0.25"/>
  <cols>
    <col min="1" max="1" width="8.88671875" style="26" bestFit="1" customWidth="1"/>
    <col min="2" max="2" width="51.44140625" style="26" bestFit="1" customWidth="1"/>
    <col min="3" max="3" width="10" style="26" customWidth="1"/>
    <col min="4" max="4" width="8.88671875" style="26" customWidth="1"/>
    <col min="5" max="6" width="8.88671875" customWidth="1"/>
    <col min="7" max="7" width="9.44140625" customWidth="1"/>
    <col min="8" max="8" width="7.6640625" customWidth="1"/>
    <col min="9" max="9" width="7.88671875" customWidth="1"/>
    <col min="10" max="10" width="8.33203125" customWidth="1"/>
    <col min="12" max="12" width="8.88671875" customWidth="1"/>
    <col min="13" max="13" width="8" customWidth="1"/>
  </cols>
  <sheetData>
    <row r="1" spans="1:18" ht="18" customHeight="1" x14ac:dyDescent="0.25">
      <c r="A1" s="126" t="s">
        <v>1379</v>
      </c>
      <c r="B1" s="126"/>
      <c r="C1" s="126"/>
      <c r="D1" s="126"/>
      <c r="E1" s="126"/>
      <c r="F1" s="126"/>
      <c r="G1" s="126"/>
      <c r="H1" s="126"/>
      <c r="I1" s="126"/>
      <c r="J1" s="126"/>
      <c r="K1" s="126"/>
      <c r="L1" s="126"/>
      <c r="M1" s="126"/>
      <c r="N1" s="126"/>
      <c r="O1" s="126"/>
      <c r="P1" s="126"/>
      <c r="Q1" s="126"/>
      <c r="R1" s="126"/>
    </row>
    <row r="2" spans="1:18" ht="24.9" customHeight="1" x14ac:dyDescent="0.25">
      <c r="A2" s="126"/>
      <c r="B2" s="126"/>
      <c r="C2" s="126"/>
      <c r="D2" s="126"/>
      <c r="E2" s="126"/>
      <c r="F2" s="126"/>
      <c r="G2" s="126"/>
      <c r="H2" s="126"/>
      <c r="I2" s="126"/>
      <c r="J2" s="126"/>
      <c r="K2" s="126"/>
      <c r="L2" s="126"/>
      <c r="M2" s="126"/>
      <c r="N2" s="126"/>
      <c r="O2" s="126"/>
      <c r="P2" s="126"/>
      <c r="Q2" s="126"/>
      <c r="R2" s="126"/>
    </row>
    <row r="3" spans="1:18" ht="24.9" customHeight="1" x14ac:dyDescent="0.25">
      <c r="A3" s="126"/>
      <c r="B3" s="126"/>
      <c r="C3" s="126"/>
      <c r="D3" s="126"/>
      <c r="E3" s="126"/>
      <c r="F3" s="126"/>
      <c r="G3" s="126"/>
      <c r="H3" s="126"/>
      <c r="I3" s="126"/>
      <c r="J3" s="126"/>
      <c r="K3" s="126"/>
      <c r="L3" s="126"/>
      <c r="M3" s="126"/>
      <c r="N3" s="126"/>
      <c r="O3" s="126"/>
      <c r="P3" s="126"/>
      <c r="Q3" s="126"/>
      <c r="R3" s="126"/>
    </row>
    <row r="4" spans="1:18" ht="18" customHeight="1" x14ac:dyDescent="0.25">
      <c r="A4" s="126"/>
      <c r="B4" s="126"/>
      <c r="C4" s="126"/>
      <c r="D4" s="126"/>
      <c r="E4" s="126"/>
      <c r="F4" s="126"/>
      <c r="G4" s="126"/>
      <c r="H4" s="126"/>
      <c r="I4" s="126"/>
      <c r="J4" s="126"/>
      <c r="K4" s="126"/>
      <c r="L4" s="126"/>
      <c r="M4" s="126"/>
      <c r="N4" s="126"/>
      <c r="O4" s="126"/>
      <c r="P4" s="126"/>
      <c r="Q4" s="126"/>
      <c r="R4" s="126"/>
    </row>
    <row r="5" spans="1:18" ht="12.75" customHeight="1" x14ac:dyDescent="0.25">
      <c r="A5" s="126"/>
      <c r="B5" s="126"/>
      <c r="C5" s="126"/>
      <c r="D5" s="126"/>
      <c r="E5" s="126"/>
      <c r="F5" s="126"/>
      <c r="G5" s="126"/>
      <c r="H5" s="126"/>
      <c r="I5" s="126"/>
      <c r="J5" s="126"/>
      <c r="K5" s="126"/>
      <c r="L5" s="126"/>
      <c r="M5" s="126"/>
      <c r="N5" s="126"/>
      <c r="O5" s="126"/>
      <c r="P5" s="126"/>
      <c r="Q5" s="126"/>
      <c r="R5" s="126"/>
    </row>
    <row r="6" spans="1:18" ht="12.75" customHeight="1" x14ac:dyDescent="0.25">
      <c r="A6" s="126"/>
      <c r="B6" s="126"/>
      <c r="C6" s="126"/>
      <c r="D6" s="126"/>
      <c r="E6" s="126"/>
      <c r="F6" s="126"/>
      <c r="G6" s="126"/>
      <c r="H6" s="126"/>
      <c r="I6" s="126"/>
      <c r="J6" s="126"/>
      <c r="K6" s="126"/>
      <c r="L6" s="126"/>
      <c r="M6" s="126"/>
      <c r="N6" s="126"/>
      <c r="O6" s="126"/>
      <c r="P6" s="126"/>
      <c r="Q6" s="126"/>
      <c r="R6" s="126"/>
    </row>
    <row r="7" spans="1:18" ht="12.75" customHeight="1" x14ac:dyDescent="0.25">
      <c r="A7" s="126"/>
      <c r="B7" s="126"/>
      <c r="C7" s="126"/>
      <c r="D7" s="126"/>
      <c r="E7" s="126"/>
      <c r="F7" s="126"/>
      <c r="G7" s="126"/>
      <c r="H7" s="126"/>
      <c r="I7" s="126"/>
      <c r="J7" s="126"/>
      <c r="K7" s="126"/>
      <c r="L7" s="126"/>
      <c r="M7" s="126"/>
      <c r="N7" s="126"/>
      <c r="O7" s="126"/>
      <c r="P7" s="126"/>
      <c r="Q7" s="126"/>
      <c r="R7" s="126"/>
    </row>
    <row r="8" spans="1:18" ht="12.75" customHeight="1" x14ac:dyDescent="0.25">
      <c r="A8" s="126"/>
      <c r="B8" s="126"/>
      <c r="C8" s="126"/>
      <c r="D8" s="126"/>
      <c r="E8" s="126"/>
      <c r="F8" s="126"/>
      <c r="G8" s="126"/>
      <c r="H8" s="126"/>
      <c r="I8" s="126"/>
      <c r="J8" s="126"/>
      <c r="K8" s="126"/>
      <c r="L8" s="126"/>
      <c r="M8" s="126"/>
      <c r="N8" s="126"/>
      <c r="O8" s="126"/>
      <c r="P8" s="126"/>
      <c r="Q8" s="126"/>
      <c r="R8" s="126"/>
    </row>
    <row r="9" spans="1:18" s="24" customFormat="1" ht="51" customHeight="1" x14ac:dyDescent="0.25">
      <c r="A9" s="9" t="s">
        <v>217</v>
      </c>
      <c r="B9" s="59" t="s">
        <v>1370</v>
      </c>
      <c r="C9" s="9" t="s">
        <v>908</v>
      </c>
      <c r="D9" s="9" t="s">
        <v>909</v>
      </c>
      <c r="E9" s="9" t="s">
        <v>910</v>
      </c>
      <c r="F9" s="9" t="s">
        <v>911</v>
      </c>
      <c r="G9" s="9" t="s">
        <v>1172</v>
      </c>
      <c r="H9" s="9" t="s">
        <v>913</v>
      </c>
      <c r="I9" s="9" t="s">
        <v>914</v>
      </c>
      <c r="J9" s="9" t="s">
        <v>1195</v>
      </c>
      <c r="K9" s="9" t="s">
        <v>1196</v>
      </c>
      <c r="L9" s="9" t="s">
        <v>1190</v>
      </c>
      <c r="M9" s="9" t="s">
        <v>739</v>
      </c>
      <c r="N9" s="9" t="s">
        <v>740</v>
      </c>
      <c r="O9" s="9" t="s">
        <v>741</v>
      </c>
      <c r="P9" s="9" t="s">
        <v>742</v>
      </c>
      <c r="Q9" s="9" t="s">
        <v>743</v>
      </c>
      <c r="R9" s="9" t="s">
        <v>1345</v>
      </c>
    </row>
    <row r="10" spans="1:18" ht="14.1" customHeight="1" x14ac:dyDescent="0.25">
      <c r="A10" s="50" t="s">
        <v>264</v>
      </c>
      <c r="B10" s="54" t="s">
        <v>276</v>
      </c>
      <c r="C10" s="51">
        <v>12.3</v>
      </c>
      <c r="D10" s="8">
        <v>19</v>
      </c>
      <c r="E10" s="8">
        <v>0.65</v>
      </c>
      <c r="F10" s="8">
        <v>11.24</v>
      </c>
      <c r="G10" s="8">
        <v>0.91</v>
      </c>
      <c r="H10" s="8">
        <v>4</v>
      </c>
      <c r="I10" s="8">
        <v>4</v>
      </c>
      <c r="J10" s="8">
        <v>4</v>
      </c>
      <c r="K10" s="8">
        <v>4</v>
      </c>
      <c r="L10" s="8">
        <v>4</v>
      </c>
      <c r="M10" s="8">
        <v>0</v>
      </c>
      <c r="N10" s="8">
        <v>63.16</v>
      </c>
      <c r="O10" s="8">
        <v>26.32</v>
      </c>
      <c r="P10" s="8">
        <v>5.26</v>
      </c>
      <c r="Q10" s="8">
        <v>5.26</v>
      </c>
      <c r="R10" s="8">
        <v>10.23</v>
      </c>
    </row>
    <row r="11" spans="1:18" ht="14.1" customHeight="1" x14ac:dyDescent="0.25">
      <c r="A11" s="50" t="s">
        <v>264</v>
      </c>
      <c r="B11" s="54" t="s">
        <v>278</v>
      </c>
      <c r="C11" s="51">
        <v>23.35</v>
      </c>
      <c r="D11" s="8">
        <v>28</v>
      </c>
      <c r="E11" s="8">
        <v>0.83</v>
      </c>
      <c r="F11" s="8">
        <v>16.57</v>
      </c>
      <c r="G11" s="8">
        <v>1.17</v>
      </c>
      <c r="H11" s="8">
        <v>1</v>
      </c>
      <c r="I11" s="8">
        <v>4</v>
      </c>
      <c r="J11" s="8">
        <v>4</v>
      </c>
      <c r="K11" s="8">
        <v>1</v>
      </c>
      <c r="L11" s="8">
        <v>4</v>
      </c>
      <c r="M11" s="8">
        <v>53.57</v>
      </c>
      <c r="N11" s="8">
        <v>25</v>
      </c>
      <c r="O11" s="8">
        <v>21.43</v>
      </c>
      <c r="P11" s="8">
        <v>0</v>
      </c>
      <c r="Q11" s="8">
        <v>0</v>
      </c>
      <c r="R11" s="8">
        <v>19.420000000000002</v>
      </c>
    </row>
    <row r="12" spans="1:18" ht="14.1" customHeight="1" x14ac:dyDescent="0.25">
      <c r="A12" s="50" t="s">
        <v>264</v>
      </c>
      <c r="B12" s="54" t="s">
        <v>1373</v>
      </c>
      <c r="C12" s="51">
        <v>37</v>
      </c>
      <c r="D12" s="8">
        <v>51</v>
      </c>
      <c r="E12" s="8">
        <v>0.73</v>
      </c>
      <c r="F12" s="8">
        <v>30.18</v>
      </c>
      <c r="G12" s="8">
        <v>1.02</v>
      </c>
      <c r="H12" s="8">
        <v>3</v>
      </c>
      <c r="I12" s="8">
        <v>4</v>
      </c>
      <c r="J12" s="8">
        <v>4</v>
      </c>
      <c r="K12" s="8">
        <v>3</v>
      </c>
      <c r="L12" s="8">
        <v>4</v>
      </c>
      <c r="M12" s="8">
        <v>25.49</v>
      </c>
      <c r="N12" s="8">
        <v>43.14</v>
      </c>
      <c r="O12" s="8">
        <v>23.53</v>
      </c>
      <c r="P12" s="8">
        <v>3.92</v>
      </c>
      <c r="Q12" s="8">
        <v>3.92</v>
      </c>
      <c r="R12" s="8">
        <v>30.77</v>
      </c>
    </row>
    <row r="13" spans="1:18" ht="14.1" customHeight="1" x14ac:dyDescent="0.25">
      <c r="A13" s="50" t="s">
        <v>264</v>
      </c>
      <c r="B13" s="54" t="s">
        <v>1374</v>
      </c>
      <c r="C13" s="51">
        <v>27.5</v>
      </c>
      <c r="D13" s="8">
        <v>36</v>
      </c>
      <c r="E13" s="8">
        <v>0.76</v>
      </c>
      <c r="F13" s="8">
        <v>21.3</v>
      </c>
      <c r="G13" s="8">
        <v>1.07</v>
      </c>
      <c r="H13" s="8">
        <v>2</v>
      </c>
      <c r="I13" s="8">
        <v>4</v>
      </c>
      <c r="J13" s="8">
        <v>4</v>
      </c>
      <c r="K13" s="8">
        <v>2</v>
      </c>
      <c r="L13" s="8">
        <v>4</v>
      </c>
      <c r="M13" s="8">
        <v>25</v>
      </c>
      <c r="N13" s="8">
        <v>58.33</v>
      </c>
      <c r="O13" s="8">
        <v>8.33</v>
      </c>
      <c r="P13" s="8">
        <v>2.78</v>
      </c>
      <c r="Q13" s="8">
        <v>5.56</v>
      </c>
      <c r="R13" s="8">
        <v>22.87</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R20"/>
  <sheetViews>
    <sheetView zoomScaleNormal="100" zoomScalePageLayoutView="125" workbookViewId="0">
      <selection sqref="A1:R8"/>
    </sheetView>
  </sheetViews>
  <sheetFormatPr defaultColWidth="8.88671875" defaultRowHeight="13.2" x14ac:dyDescent="0.25"/>
  <cols>
    <col min="1" max="1" width="8.88671875" style="26" bestFit="1" customWidth="1"/>
    <col min="2" max="2" width="61.109375" style="26" bestFit="1" customWidth="1"/>
    <col min="3" max="3" width="10" style="26" customWidth="1"/>
    <col min="4" max="4" width="8.88671875" style="26" customWidth="1"/>
    <col min="5" max="6" width="8.88671875" customWidth="1"/>
    <col min="7" max="7" width="14.33203125" customWidth="1"/>
    <col min="8" max="8" width="7.6640625" customWidth="1"/>
    <col min="9" max="9" width="7.88671875" customWidth="1"/>
    <col min="10" max="10" width="8.33203125" customWidth="1"/>
    <col min="12" max="12" width="8.88671875" customWidth="1"/>
    <col min="13" max="13" width="8" customWidth="1"/>
    <col min="18" max="18" width="12.44140625" customWidth="1"/>
  </cols>
  <sheetData>
    <row r="1" spans="1:18" ht="18" customHeight="1" x14ac:dyDescent="0.25">
      <c r="A1" s="126" t="s">
        <v>1380</v>
      </c>
      <c r="B1" s="126"/>
      <c r="C1" s="126"/>
      <c r="D1" s="126"/>
      <c r="E1" s="126"/>
      <c r="F1" s="126"/>
      <c r="G1" s="126"/>
      <c r="H1" s="126"/>
      <c r="I1" s="126"/>
      <c r="J1" s="126"/>
      <c r="K1" s="126"/>
      <c r="L1" s="126"/>
      <c r="M1" s="126"/>
      <c r="N1" s="126"/>
      <c r="O1" s="126"/>
      <c r="P1" s="126"/>
      <c r="Q1" s="126"/>
      <c r="R1" s="126"/>
    </row>
    <row r="2" spans="1:18" ht="24.9" customHeight="1" x14ac:dyDescent="0.25">
      <c r="A2" s="126"/>
      <c r="B2" s="126"/>
      <c r="C2" s="126"/>
      <c r="D2" s="126"/>
      <c r="E2" s="126"/>
      <c r="F2" s="126"/>
      <c r="G2" s="126"/>
      <c r="H2" s="126"/>
      <c r="I2" s="126"/>
      <c r="J2" s="126"/>
      <c r="K2" s="126"/>
      <c r="L2" s="126"/>
      <c r="M2" s="126"/>
      <c r="N2" s="126"/>
      <c r="O2" s="126"/>
      <c r="P2" s="126"/>
      <c r="Q2" s="126"/>
      <c r="R2" s="126"/>
    </row>
    <row r="3" spans="1:18" ht="24.9" customHeight="1" x14ac:dyDescent="0.25">
      <c r="A3" s="126"/>
      <c r="B3" s="126"/>
      <c r="C3" s="126"/>
      <c r="D3" s="126"/>
      <c r="E3" s="126"/>
      <c r="F3" s="126"/>
      <c r="G3" s="126"/>
      <c r="H3" s="126"/>
      <c r="I3" s="126"/>
      <c r="J3" s="126"/>
      <c r="K3" s="126"/>
      <c r="L3" s="126"/>
      <c r="M3" s="126"/>
      <c r="N3" s="126"/>
      <c r="O3" s="126"/>
      <c r="P3" s="126"/>
      <c r="Q3" s="126"/>
      <c r="R3" s="126"/>
    </row>
    <row r="4" spans="1:18" ht="18" customHeight="1" x14ac:dyDescent="0.25">
      <c r="A4" s="126"/>
      <c r="B4" s="126"/>
      <c r="C4" s="126"/>
      <c r="D4" s="126"/>
      <c r="E4" s="126"/>
      <c r="F4" s="126"/>
      <c r="G4" s="126"/>
      <c r="H4" s="126"/>
      <c r="I4" s="126"/>
      <c r="J4" s="126"/>
      <c r="K4" s="126"/>
      <c r="L4" s="126"/>
      <c r="M4" s="126"/>
      <c r="N4" s="126"/>
      <c r="O4" s="126"/>
      <c r="P4" s="126"/>
      <c r="Q4" s="126"/>
      <c r="R4" s="126"/>
    </row>
    <row r="5" spans="1:18" ht="12.75" customHeight="1" x14ac:dyDescent="0.25">
      <c r="A5" s="126"/>
      <c r="B5" s="126"/>
      <c r="C5" s="126"/>
      <c r="D5" s="126"/>
      <c r="E5" s="126"/>
      <c r="F5" s="126"/>
      <c r="G5" s="126"/>
      <c r="H5" s="126"/>
      <c r="I5" s="126"/>
      <c r="J5" s="126"/>
      <c r="K5" s="126"/>
      <c r="L5" s="126"/>
      <c r="M5" s="126"/>
      <c r="N5" s="126"/>
      <c r="O5" s="126"/>
      <c r="P5" s="126"/>
      <c r="Q5" s="126"/>
      <c r="R5" s="126"/>
    </row>
    <row r="6" spans="1:18" ht="12.75" customHeight="1" x14ac:dyDescent="0.25">
      <c r="A6" s="126"/>
      <c r="B6" s="126"/>
      <c r="C6" s="126"/>
      <c r="D6" s="126"/>
      <c r="E6" s="126"/>
      <c r="F6" s="126"/>
      <c r="G6" s="126"/>
      <c r="H6" s="126"/>
      <c r="I6" s="126"/>
      <c r="J6" s="126"/>
      <c r="K6" s="126"/>
      <c r="L6" s="126"/>
      <c r="M6" s="126"/>
      <c r="N6" s="126"/>
      <c r="O6" s="126"/>
      <c r="P6" s="126"/>
      <c r="Q6" s="126"/>
      <c r="R6" s="126"/>
    </row>
    <row r="7" spans="1:18" ht="12.75" customHeight="1" x14ac:dyDescent="0.25">
      <c r="A7" s="126"/>
      <c r="B7" s="126"/>
      <c r="C7" s="126"/>
      <c r="D7" s="126"/>
      <c r="E7" s="126"/>
      <c r="F7" s="126"/>
      <c r="G7" s="126"/>
      <c r="H7" s="126"/>
      <c r="I7" s="126"/>
      <c r="J7" s="126"/>
      <c r="K7" s="126"/>
      <c r="L7" s="126"/>
      <c r="M7" s="126"/>
      <c r="N7" s="126"/>
      <c r="O7" s="126"/>
      <c r="P7" s="126"/>
      <c r="Q7" s="126"/>
      <c r="R7" s="126"/>
    </row>
    <row r="8" spans="1:18" ht="12.75" customHeight="1" x14ac:dyDescent="0.25">
      <c r="A8" s="126"/>
      <c r="B8" s="126"/>
      <c r="C8" s="126"/>
      <c r="D8" s="126"/>
      <c r="E8" s="126"/>
      <c r="F8" s="126"/>
      <c r="G8" s="126"/>
      <c r="H8" s="126"/>
      <c r="I8" s="126"/>
      <c r="J8" s="126"/>
      <c r="K8" s="126"/>
      <c r="L8" s="126"/>
      <c r="M8" s="126"/>
      <c r="N8" s="126"/>
      <c r="O8" s="126"/>
      <c r="P8" s="126"/>
      <c r="Q8" s="126"/>
      <c r="R8" s="126"/>
    </row>
    <row r="9" spans="1:18" s="24" customFormat="1" ht="51" customHeight="1" x14ac:dyDescent="0.25">
      <c r="A9" s="9" t="s">
        <v>217</v>
      </c>
      <c r="B9" s="59" t="s">
        <v>1370</v>
      </c>
      <c r="C9" s="9" t="s">
        <v>908</v>
      </c>
      <c r="D9" s="9" t="s">
        <v>909</v>
      </c>
      <c r="E9" s="9" t="s">
        <v>910</v>
      </c>
      <c r="F9" s="9" t="s">
        <v>911</v>
      </c>
      <c r="G9" s="9" t="s">
        <v>1176</v>
      </c>
      <c r="H9" s="9" t="s">
        <v>913</v>
      </c>
      <c r="I9" s="9" t="s">
        <v>914</v>
      </c>
      <c r="J9" s="9" t="s">
        <v>1195</v>
      </c>
      <c r="K9" s="9" t="s">
        <v>1196</v>
      </c>
      <c r="L9" s="9" t="s">
        <v>1190</v>
      </c>
      <c r="M9" s="9" t="s">
        <v>739</v>
      </c>
      <c r="N9" s="9" t="s">
        <v>740</v>
      </c>
      <c r="O9" s="9" t="s">
        <v>741</v>
      </c>
      <c r="P9" s="9" t="s">
        <v>742</v>
      </c>
      <c r="Q9" s="9" t="s">
        <v>743</v>
      </c>
      <c r="R9" s="9" t="s">
        <v>1356</v>
      </c>
    </row>
    <row r="10" spans="1:18" ht="14.1" customHeight="1" x14ac:dyDescent="0.25">
      <c r="A10" s="50" t="s">
        <v>264</v>
      </c>
      <c r="B10" s="60" t="s">
        <v>1371</v>
      </c>
      <c r="C10" s="51">
        <v>6.7</v>
      </c>
      <c r="D10" s="8">
        <v>11</v>
      </c>
      <c r="E10" s="8">
        <v>0.61</v>
      </c>
      <c r="F10" s="8">
        <v>1.24</v>
      </c>
      <c r="G10" s="8">
        <v>0.88</v>
      </c>
      <c r="H10" s="8">
        <v>9</v>
      </c>
      <c r="I10" s="8">
        <v>11</v>
      </c>
      <c r="J10" s="8">
        <v>3</v>
      </c>
      <c r="K10" s="8">
        <v>1</v>
      </c>
      <c r="L10" s="8">
        <v>2</v>
      </c>
      <c r="M10" s="8">
        <v>9.09</v>
      </c>
      <c r="N10" s="8">
        <v>36.36</v>
      </c>
      <c r="O10" s="8">
        <v>45.45</v>
      </c>
      <c r="P10" s="8">
        <v>0</v>
      </c>
      <c r="Q10" s="8">
        <v>9.09</v>
      </c>
      <c r="R10" s="8">
        <v>1.0900000000000001</v>
      </c>
    </row>
    <row r="11" spans="1:18" ht="14.1" customHeight="1" x14ac:dyDescent="0.25">
      <c r="A11" s="50" t="s">
        <v>264</v>
      </c>
      <c r="B11" s="60" t="s">
        <v>1372</v>
      </c>
      <c r="C11" s="51">
        <v>11.9</v>
      </c>
      <c r="D11" s="8">
        <v>24</v>
      </c>
      <c r="E11" s="8">
        <v>0.5</v>
      </c>
      <c r="F11" s="8">
        <v>2.71</v>
      </c>
      <c r="G11" s="8">
        <v>0.71</v>
      </c>
      <c r="H11" s="8">
        <v>11</v>
      </c>
      <c r="I11" s="8">
        <v>11</v>
      </c>
      <c r="J11" s="8">
        <v>3</v>
      </c>
      <c r="K11" s="8">
        <v>2</v>
      </c>
      <c r="L11" s="8">
        <v>2</v>
      </c>
      <c r="M11" s="8">
        <v>12.5</v>
      </c>
      <c r="N11" s="8">
        <v>33.33</v>
      </c>
      <c r="O11" s="8">
        <v>20.83</v>
      </c>
      <c r="P11" s="8">
        <v>0</v>
      </c>
      <c r="Q11" s="8">
        <v>33.33</v>
      </c>
      <c r="R11" s="8">
        <v>1.93</v>
      </c>
    </row>
    <row r="12" spans="1:18" ht="14.1" customHeight="1" x14ac:dyDescent="0.25">
      <c r="A12" s="50" t="s">
        <v>264</v>
      </c>
      <c r="B12" s="60" t="s">
        <v>272</v>
      </c>
      <c r="C12" s="51">
        <v>17.899999999999999</v>
      </c>
      <c r="D12" s="8">
        <v>30</v>
      </c>
      <c r="E12" s="8">
        <v>0.6</v>
      </c>
      <c r="F12" s="8">
        <v>3.38</v>
      </c>
      <c r="G12" s="8">
        <v>0.86</v>
      </c>
      <c r="H12" s="8">
        <v>10</v>
      </c>
      <c r="I12" s="8">
        <v>11</v>
      </c>
      <c r="J12" s="8">
        <v>4</v>
      </c>
      <c r="K12" s="8">
        <v>9</v>
      </c>
      <c r="L12" s="8">
        <v>9</v>
      </c>
      <c r="M12" s="8">
        <v>10</v>
      </c>
      <c r="N12" s="8">
        <v>36.67</v>
      </c>
      <c r="O12" s="8">
        <v>36.67</v>
      </c>
      <c r="P12" s="8">
        <v>10</v>
      </c>
      <c r="Q12" s="8">
        <v>6.67</v>
      </c>
      <c r="R12" s="8">
        <v>2.91</v>
      </c>
    </row>
    <row r="13" spans="1:18" ht="14.1" customHeight="1" x14ac:dyDescent="0.25">
      <c r="A13" s="50" t="s">
        <v>264</v>
      </c>
      <c r="B13" s="60" t="s">
        <v>276</v>
      </c>
      <c r="C13" s="51">
        <v>45.7</v>
      </c>
      <c r="D13" s="8">
        <v>61</v>
      </c>
      <c r="E13" s="8">
        <v>0.75</v>
      </c>
      <c r="F13" s="8">
        <v>6.88</v>
      </c>
      <c r="G13" s="8">
        <v>1.08</v>
      </c>
      <c r="H13" s="8">
        <v>4</v>
      </c>
      <c r="I13" s="8">
        <v>11</v>
      </c>
      <c r="J13" s="8">
        <v>4</v>
      </c>
      <c r="K13" s="8">
        <v>4</v>
      </c>
      <c r="L13" s="8">
        <v>9</v>
      </c>
      <c r="M13" s="8">
        <v>22.95</v>
      </c>
      <c r="N13" s="8">
        <v>52.46</v>
      </c>
      <c r="O13" s="8">
        <v>18.03</v>
      </c>
      <c r="P13" s="8">
        <v>4.92</v>
      </c>
      <c r="Q13" s="8">
        <v>1.64</v>
      </c>
      <c r="R13" s="8">
        <v>7.43</v>
      </c>
    </row>
    <row r="14" spans="1:18" ht="14.1" customHeight="1" x14ac:dyDescent="0.25">
      <c r="A14" s="50" t="s">
        <v>264</v>
      </c>
      <c r="B14" s="60" t="s">
        <v>278</v>
      </c>
      <c r="C14" s="51">
        <v>97.1</v>
      </c>
      <c r="D14" s="8">
        <v>118</v>
      </c>
      <c r="E14" s="8">
        <v>0.82</v>
      </c>
      <c r="F14" s="8">
        <v>13.3</v>
      </c>
      <c r="G14" s="8">
        <v>1.19</v>
      </c>
      <c r="H14" s="8">
        <v>1</v>
      </c>
      <c r="I14" s="8">
        <v>11</v>
      </c>
      <c r="J14" s="8">
        <v>4</v>
      </c>
      <c r="K14" s="8">
        <v>1</v>
      </c>
      <c r="L14" s="8">
        <v>9</v>
      </c>
      <c r="M14" s="8">
        <v>44.07</v>
      </c>
      <c r="N14" s="8">
        <v>36.44</v>
      </c>
      <c r="O14" s="8">
        <v>18.64</v>
      </c>
      <c r="P14" s="8">
        <v>0.85</v>
      </c>
      <c r="Q14" s="8">
        <v>0</v>
      </c>
      <c r="R14" s="8">
        <v>15.78</v>
      </c>
    </row>
    <row r="15" spans="1:18" ht="14.1" customHeight="1" x14ac:dyDescent="0.25">
      <c r="A15" s="50" t="s">
        <v>264</v>
      </c>
      <c r="B15" s="60" t="s">
        <v>1373</v>
      </c>
      <c r="C15" s="51">
        <v>107.7</v>
      </c>
      <c r="D15" s="8">
        <v>149</v>
      </c>
      <c r="E15" s="8">
        <v>0.72</v>
      </c>
      <c r="F15" s="8">
        <v>16.8</v>
      </c>
      <c r="G15" s="8">
        <v>1.04</v>
      </c>
      <c r="H15" s="8">
        <v>5</v>
      </c>
      <c r="I15" s="8">
        <v>11</v>
      </c>
      <c r="J15" s="8">
        <v>4</v>
      </c>
      <c r="K15" s="8">
        <v>5</v>
      </c>
      <c r="L15" s="8">
        <v>9</v>
      </c>
      <c r="M15" s="8">
        <v>21.48</v>
      </c>
      <c r="N15" s="8">
        <v>49.66</v>
      </c>
      <c r="O15" s="8">
        <v>20.81</v>
      </c>
      <c r="P15" s="8">
        <v>3.36</v>
      </c>
      <c r="Q15" s="8">
        <v>4.7</v>
      </c>
      <c r="R15" s="8">
        <v>17.510000000000002</v>
      </c>
    </row>
    <row r="16" spans="1:18" ht="14.1" customHeight="1" x14ac:dyDescent="0.25">
      <c r="A16" s="50" t="s">
        <v>264</v>
      </c>
      <c r="B16" s="60" t="s">
        <v>1374</v>
      </c>
      <c r="C16" s="51">
        <v>79.5</v>
      </c>
      <c r="D16" s="8">
        <v>117</v>
      </c>
      <c r="E16" s="8">
        <v>0.68</v>
      </c>
      <c r="F16" s="8">
        <v>13.19</v>
      </c>
      <c r="G16" s="8">
        <v>0.98</v>
      </c>
      <c r="H16" s="8">
        <v>7</v>
      </c>
      <c r="I16" s="8">
        <v>11</v>
      </c>
      <c r="J16" s="8">
        <v>4</v>
      </c>
      <c r="K16" s="8">
        <v>7</v>
      </c>
      <c r="L16" s="8">
        <v>9</v>
      </c>
      <c r="M16" s="8">
        <v>13.68</v>
      </c>
      <c r="N16" s="8">
        <v>48.72</v>
      </c>
      <c r="O16" s="8">
        <v>29.91</v>
      </c>
      <c r="P16" s="8">
        <v>1.71</v>
      </c>
      <c r="Q16" s="8">
        <v>5.98</v>
      </c>
      <c r="R16" s="8">
        <v>12.92</v>
      </c>
    </row>
    <row r="17" spans="1:18" ht="14.1" customHeight="1" x14ac:dyDescent="0.25">
      <c r="A17" s="50" t="s">
        <v>341</v>
      </c>
      <c r="B17" s="60" t="s">
        <v>1375</v>
      </c>
      <c r="C17" s="51">
        <v>50.2</v>
      </c>
      <c r="D17" s="8">
        <v>65</v>
      </c>
      <c r="E17" s="8">
        <v>0.77</v>
      </c>
      <c r="F17" s="8">
        <v>7.33</v>
      </c>
      <c r="G17" s="8">
        <v>1.1100000000000001</v>
      </c>
      <c r="H17" s="8">
        <v>3</v>
      </c>
      <c r="I17" s="8">
        <v>11</v>
      </c>
      <c r="J17" s="8">
        <v>4</v>
      </c>
      <c r="K17" s="8">
        <v>3</v>
      </c>
      <c r="L17" s="8">
        <v>9</v>
      </c>
      <c r="M17" s="8">
        <v>23.08</v>
      </c>
      <c r="N17" s="8">
        <v>55.38</v>
      </c>
      <c r="O17" s="8">
        <v>18.46</v>
      </c>
      <c r="P17" s="8">
        <v>3.08</v>
      </c>
      <c r="Q17" s="8">
        <v>0</v>
      </c>
      <c r="R17" s="8">
        <v>8.16</v>
      </c>
    </row>
    <row r="18" spans="1:18" ht="14.1" customHeight="1" x14ac:dyDescent="0.25">
      <c r="A18" s="50" t="s">
        <v>341</v>
      </c>
      <c r="B18" s="60" t="s">
        <v>1376</v>
      </c>
      <c r="C18" s="51">
        <v>69.2</v>
      </c>
      <c r="D18" s="8">
        <v>98</v>
      </c>
      <c r="E18" s="8">
        <v>0.71</v>
      </c>
      <c r="F18" s="8">
        <v>11.05</v>
      </c>
      <c r="G18" s="8">
        <v>1.02</v>
      </c>
      <c r="H18" s="8">
        <v>6</v>
      </c>
      <c r="I18" s="8">
        <v>11</v>
      </c>
      <c r="J18" s="8">
        <v>4</v>
      </c>
      <c r="K18" s="8">
        <v>6</v>
      </c>
      <c r="L18" s="8">
        <v>9</v>
      </c>
      <c r="M18" s="8">
        <v>11.22</v>
      </c>
      <c r="N18" s="8">
        <v>52.04</v>
      </c>
      <c r="O18" s="8">
        <v>34.69</v>
      </c>
      <c r="P18" s="8">
        <v>2.04</v>
      </c>
      <c r="Q18" s="8">
        <v>0</v>
      </c>
      <c r="R18" s="8">
        <v>11.25</v>
      </c>
    </row>
    <row r="19" spans="1:18" ht="14.1" customHeight="1" x14ac:dyDescent="0.25">
      <c r="A19" s="50" t="s">
        <v>341</v>
      </c>
      <c r="B19" s="60" t="s">
        <v>1377</v>
      </c>
      <c r="C19" s="51">
        <v>42.7</v>
      </c>
      <c r="D19" s="8">
        <v>55</v>
      </c>
      <c r="E19" s="8">
        <v>0.78</v>
      </c>
      <c r="F19" s="8">
        <v>6.2</v>
      </c>
      <c r="G19" s="8">
        <v>1.1200000000000001</v>
      </c>
      <c r="H19" s="8">
        <v>2</v>
      </c>
      <c r="I19" s="8">
        <v>11</v>
      </c>
      <c r="J19" s="8">
        <v>4</v>
      </c>
      <c r="K19" s="8">
        <v>2</v>
      </c>
      <c r="L19" s="8">
        <v>9</v>
      </c>
      <c r="M19" s="8">
        <v>23.64</v>
      </c>
      <c r="N19" s="8">
        <v>52.73</v>
      </c>
      <c r="O19" s="8">
        <v>23.64</v>
      </c>
      <c r="P19" s="8">
        <v>0</v>
      </c>
      <c r="Q19" s="8">
        <v>0</v>
      </c>
      <c r="R19" s="8">
        <v>6.94</v>
      </c>
    </row>
    <row r="20" spans="1:18" ht="14.1" customHeight="1" x14ac:dyDescent="0.25">
      <c r="A20" s="50" t="s">
        <v>341</v>
      </c>
      <c r="B20" s="60" t="s">
        <v>1378</v>
      </c>
      <c r="C20" s="51">
        <v>45.1</v>
      </c>
      <c r="D20" s="8">
        <v>73</v>
      </c>
      <c r="E20" s="8">
        <v>0.62</v>
      </c>
      <c r="F20" s="8">
        <v>8.23</v>
      </c>
      <c r="G20" s="8">
        <v>0.89</v>
      </c>
      <c r="H20" s="8">
        <v>8</v>
      </c>
      <c r="I20" s="8">
        <v>11</v>
      </c>
      <c r="J20" s="8">
        <v>4</v>
      </c>
      <c r="K20" s="8">
        <v>8</v>
      </c>
      <c r="L20" s="8">
        <v>9</v>
      </c>
      <c r="M20" s="8">
        <v>5.48</v>
      </c>
      <c r="N20" s="8">
        <v>35.619999999999997</v>
      </c>
      <c r="O20" s="8">
        <v>53.42</v>
      </c>
      <c r="P20" s="8">
        <v>5.48</v>
      </c>
      <c r="Q20" s="8">
        <v>0</v>
      </c>
      <c r="R20" s="8">
        <v>7.33</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Q22"/>
  <sheetViews>
    <sheetView zoomScaleNormal="100" zoomScalePageLayoutView="125" workbookViewId="0">
      <selection sqref="A1:Q8"/>
    </sheetView>
  </sheetViews>
  <sheetFormatPr defaultColWidth="8.88671875" defaultRowHeight="13.2" x14ac:dyDescent="0.25"/>
  <cols>
    <col min="1" max="1" width="7.6640625" customWidth="1"/>
    <col min="2" max="2" width="9.44140625" style="28" customWidth="1"/>
    <col min="3" max="3" width="62.88671875" bestFit="1" customWidth="1"/>
    <col min="4" max="14" width="11.88671875" style="26" customWidth="1"/>
  </cols>
  <sheetData>
    <row r="1" spans="1:17" ht="12.75" customHeight="1" x14ac:dyDescent="0.25">
      <c r="A1" s="136" t="s">
        <v>1381</v>
      </c>
      <c r="B1" s="136"/>
      <c r="C1" s="136"/>
      <c r="D1" s="136"/>
      <c r="E1" s="136"/>
      <c r="F1" s="136"/>
      <c r="G1" s="136"/>
      <c r="H1" s="136"/>
      <c r="I1" s="136"/>
      <c r="J1" s="136"/>
      <c r="K1" s="136"/>
      <c r="L1" s="136"/>
      <c r="M1" s="136"/>
      <c r="N1" s="136"/>
      <c r="O1" s="136"/>
      <c r="P1" s="136"/>
      <c r="Q1" s="136"/>
    </row>
    <row r="2" spans="1:17" ht="12.75" customHeight="1" x14ac:dyDescent="0.25">
      <c r="A2" s="136"/>
      <c r="B2" s="136"/>
      <c r="C2" s="136"/>
      <c r="D2" s="136"/>
      <c r="E2" s="136"/>
      <c r="F2" s="136"/>
      <c r="G2" s="136"/>
      <c r="H2" s="136"/>
      <c r="I2" s="136"/>
      <c r="J2" s="136"/>
      <c r="K2" s="136"/>
      <c r="L2" s="136"/>
      <c r="M2" s="136"/>
      <c r="N2" s="136"/>
      <c r="O2" s="136"/>
      <c r="P2" s="136"/>
      <c r="Q2" s="136"/>
    </row>
    <row r="3" spans="1:17" ht="12.75" customHeight="1" x14ac:dyDescent="0.25">
      <c r="A3" s="136"/>
      <c r="B3" s="136"/>
      <c r="C3" s="136"/>
      <c r="D3" s="136"/>
      <c r="E3" s="136"/>
      <c r="F3" s="136"/>
      <c r="G3" s="136"/>
      <c r="H3" s="136"/>
      <c r="I3" s="136"/>
      <c r="J3" s="136"/>
      <c r="K3" s="136"/>
      <c r="L3" s="136"/>
      <c r="M3" s="136"/>
      <c r="N3" s="136"/>
      <c r="O3" s="136"/>
      <c r="P3" s="136"/>
      <c r="Q3" s="136"/>
    </row>
    <row r="4" spans="1:17" ht="12.75" customHeight="1" x14ac:dyDescent="0.25">
      <c r="A4" s="136"/>
      <c r="B4" s="136"/>
      <c r="C4" s="136"/>
      <c r="D4" s="136"/>
      <c r="E4" s="136"/>
      <c r="F4" s="136"/>
      <c r="G4" s="136"/>
      <c r="H4" s="136"/>
      <c r="I4" s="136"/>
      <c r="J4" s="136"/>
      <c r="K4" s="136"/>
      <c r="L4" s="136"/>
      <c r="M4" s="136"/>
      <c r="N4" s="136"/>
      <c r="O4" s="136"/>
      <c r="P4" s="136"/>
      <c r="Q4" s="136"/>
    </row>
    <row r="5" spans="1:17" ht="12.75" customHeight="1" x14ac:dyDescent="0.25">
      <c r="A5" s="136"/>
      <c r="B5" s="136"/>
      <c r="C5" s="136"/>
      <c r="D5" s="136"/>
      <c r="E5" s="136"/>
      <c r="F5" s="136"/>
      <c r="G5" s="136"/>
      <c r="H5" s="136"/>
      <c r="I5" s="136"/>
      <c r="J5" s="136"/>
      <c r="K5" s="136"/>
      <c r="L5" s="136"/>
      <c r="M5" s="136"/>
      <c r="N5" s="136"/>
      <c r="O5" s="136"/>
      <c r="P5" s="136"/>
      <c r="Q5" s="136"/>
    </row>
    <row r="6" spans="1:17" ht="12.75" customHeight="1" x14ac:dyDescent="0.25">
      <c r="A6" s="136"/>
      <c r="B6" s="136"/>
      <c r="C6" s="136"/>
      <c r="D6" s="136"/>
      <c r="E6" s="136"/>
      <c r="F6" s="136"/>
      <c r="G6" s="136"/>
      <c r="H6" s="136"/>
      <c r="I6" s="136"/>
      <c r="J6" s="136"/>
      <c r="K6" s="136"/>
      <c r="L6" s="136"/>
      <c r="M6" s="136"/>
      <c r="N6" s="136"/>
      <c r="O6" s="136"/>
      <c r="P6" s="136"/>
      <c r="Q6" s="136"/>
    </row>
    <row r="7" spans="1:17" ht="12.75" customHeight="1" x14ac:dyDescent="0.25">
      <c r="A7" s="136"/>
      <c r="B7" s="136"/>
      <c r="C7" s="136"/>
      <c r="D7" s="136"/>
      <c r="E7" s="136"/>
      <c r="F7" s="136"/>
      <c r="G7" s="136"/>
      <c r="H7" s="136"/>
      <c r="I7" s="136"/>
      <c r="J7" s="136"/>
      <c r="K7" s="136"/>
      <c r="L7" s="136"/>
      <c r="M7" s="136"/>
      <c r="N7" s="136"/>
      <c r="O7" s="136"/>
      <c r="P7" s="136"/>
      <c r="Q7" s="136"/>
    </row>
    <row r="8" spans="1:17" ht="12.75" customHeight="1" x14ac:dyDescent="0.25">
      <c r="A8" s="136"/>
      <c r="B8" s="136"/>
      <c r="C8" s="136"/>
      <c r="D8" s="136"/>
      <c r="E8" s="136"/>
      <c r="F8" s="136"/>
      <c r="G8" s="136"/>
      <c r="H8" s="136"/>
      <c r="I8" s="136"/>
      <c r="J8" s="136"/>
      <c r="K8" s="136"/>
      <c r="L8" s="136"/>
      <c r="M8" s="136"/>
      <c r="N8" s="136"/>
      <c r="O8" s="136"/>
      <c r="P8" s="136"/>
      <c r="Q8" s="136"/>
    </row>
    <row r="9" spans="1:17" s="27" customFormat="1" ht="42.9" customHeight="1" x14ac:dyDescent="0.25">
      <c r="A9" s="9" t="s">
        <v>1179</v>
      </c>
      <c r="B9" s="9" t="s">
        <v>217</v>
      </c>
      <c r="C9" s="59" t="s">
        <v>1370</v>
      </c>
      <c r="D9" s="9" t="s">
        <v>908</v>
      </c>
      <c r="E9" s="9" t="s">
        <v>909</v>
      </c>
      <c r="F9" s="9" t="s">
        <v>910</v>
      </c>
      <c r="G9" s="9" t="s">
        <v>912</v>
      </c>
      <c r="H9" s="9" t="s">
        <v>913</v>
      </c>
      <c r="I9" s="9" t="s">
        <v>914</v>
      </c>
      <c r="J9" s="9" t="s">
        <v>1195</v>
      </c>
      <c r="K9" s="9" t="s">
        <v>1196</v>
      </c>
      <c r="L9" s="9" t="s">
        <v>1190</v>
      </c>
      <c r="M9" s="9" t="s">
        <v>739</v>
      </c>
      <c r="N9" s="9" t="s">
        <v>740</v>
      </c>
      <c r="O9" s="9" t="s">
        <v>741</v>
      </c>
      <c r="P9" s="9" t="s">
        <v>742</v>
      </c>
      <c r="Q9" s="9" t="s">
        <v>743</v>
      </c>
    </row>
    <row r="10" spans="1:17" ht="14.1" customHeight="1" x14ac:dyDescent="0.25">
      <c r="A10" s="8" t="s">
        <v>1180</v>
      </c>
      <c r="B10" s="50" t="s">
        <v>264</v>
      </c>
      <c r="C10" s="60" t="s">
        <v>1371</v>
      </c>
      <c r="D10" s="51">
        <v>6.7</v>
      </c>
      <c r="E10" s="8">
        <v>11</v>
      </c>
      <c r="F10" s="8">
        <v>0.61</v>
      </c>
      <c r="G10" s="8">
        <v>0.94</v>
      </c>
      <c r="H10" s="8">
        <v>4</v>
      </c>
      <c r="I10" s="8">
        <v>6</v>
      </c>
      <c r="J10" s="8">
        <v>4</v>
      </c>
      <c r="K10" s="8">
        <v>4</v>
      </c>
      <c r="L10" s="8">
        <v>6</v>
      </c>
      <c r="M10" s="8">
        <v>9.09</v>
      </c>
      <c r="N10" s="8">
        <v>36.36</v>
      </c>
      <c r="O10" s="8">
        <v>45.45</v>
      </c>
      <c r="P10" s="8">
        <v>0</v>
      </c>
      <c r="Q10" s="8">
        <v>9.09</v>
      </c>
    </row>
    <row r="11" spans="1:17" ht="14.1" customHeight="1" x14ac:dyDescent="0.25">
      <c r="A11" s="8" t="s">
        <v>1181</v>
      </c>
      <c r="B11" s="50" t="s">
        <v>264</v>
      </c>
      <c r="C11" s="60" t="s">
        <v>1372</v>
      </c>
      <c r="D11" s="51">
        <v>11.1</v>
      </c>
      <c r="E11" s="8">
        <v>18</v>
      </c>
      <c r="F11" s="8">
        <v>0.62</v>
      </c>
      <c r="G11" s="8">
        <v>0.86</v>
      </c>
      <c r="H11" s="8">
        <v>7</v>
      </c>
      <c r="I11" s="8">
        <v>7</v>
      </c>
      <c r="J11" s="8">
        <v>3</v>
      </c>
      <c r="K11" s="8">
        <v>3</v>
      </c>
      <c r="L11" s="8">
        <v>3</v>
      </c>
      <c r="M11" s="8">
        <v>16.670000000000002</v>
      </c>
      <c r="N11" s="8">
        <v>38.89</v>
      </c>
      <c r="O11" s="8">
        <v>27.78</v>
      </c>
      <c r="P11" s="8">
        <v>0</v>
      </c>
      <c r="Q11" s="8">
        <v>16.670000000000002</v>
      </c>
    </row>
    <row r="12" spans="1:17" ht="14.1" customHeight="1" x14ac:dyDescent="0.25">
      <c r="A12" s="8" t="s">
        <v>1180</v>
      </c>
      <c r="B12" s="50" t="s">
        <v>264</v>
      </c>
      <c r="C12" s="60" t="s">
        <v>272</v>
      </c>
      <c r="D12" s="51">
        <v>13.5</v>
      </c>
      <c r="E12" s="8">
        <v>23</v>
      </c>
      <c r="F12" s="8">
        <v>0.59</v>
      </c>
      <c r="G12" s="8">
        <v>0.91</v>
      </c>
      <c r="H12" s="8">
        <v>5</v>
      </c>
      <c r="I12" s="8">
        <v>6</v>
      </c>
      <c r="J12" s="8">
        <v>4</v>
      </c>
      <c r="K12" s="8">
        <v>5</v>
      </c>
      <c r="L12" s="8">
        <v>6</v>
      </c>
      <c r="M12" s="8">
        <v>13.04</v>
      </c>
      <c r="N12" s="8">
        <v>34.78</v>
      </c>
      <c r="O12" s="8">
        <v>30.43</v>
      </c>
      <c r="P12" s="8">
        <v>13.04</v>
      </c>
      <c r="Q12" s="8">
        <v>8.6999999999999993</v>
      </c>
    </row>
    <row r="13" spans="1:17" ht="14.1" customHeight="1" x14ac:dyDescent="0.25">
      <c r="A13" s="8" t="s">
        <v>1180</v>
      </c>
      <c r="B13" s="50" t="s">
        <v>264</v>
      </c>
      <c r="C13" s="60" t="s">
        <v>276</v>
      </c>
      <c r="D13" s="51">
        <v>33.200000000000003</v>
      </c>
      <c r="E13" s="8">
        <v>41</v>
      </c>
      <c r="F13" s="8">
        <v>0.81</v>
      </c>
      <c r="G13" s="8">
        <v>1.25</v>
      </c>
      <c r="H13" s="8">
        <v>1</v>
      </c>
      <c r="I13" s="8">
        <v>6</v>
      </c>
      <c r="J13" s="8">
        <v>4</v>
      </c>
      <c r="K13" s="8">
        <v>1</v>
      </c>
      <c r="L13" s="8">
        <v>6</v>
      </c>
      <c r="M13" s="8">
        <v>34.15</v>
      </c>
      <c r="N13" s="8">
        <v>48.78</v>
      </c>
      <c r="O13" s="8">
        <v>14.63</v>
      </c>
      <c r="P13" s="8">
        <v>2.44</v>
      </c>
      <c r="Q13" s="8">
        <v>0</v>
      </c>
    </row>
    <row r="14" spans="1:17" ht="14.1" customHeight="1" x14ac:dyDescent="0.25">
      <c r="A14" s="8" t="s">
        <v>1180</v>
      </c>
      <c r="B14" s="50" t="s">
        <v>264</v>
      </c>
      <c r="C14" s="60" t="s">
        <v>278</v>
      </c>
      <c r="D14" s="51">
        <v>23.65</v>
      </c>
      <c r="E14" s="8">
        <v>31</v>
      </c>
      <c r="F14" s="8">
        <v>0.76</v>
      </c>
      <c r="G14" s="8">
        <v>1.18</v>
      </c>
      <c r="H14" s="8">
        <v>2</v>
      </c>
      <c r="I14" s="8">
        <v>6</v>
      </c>
      <c r="J14" s="8">
        <v>4</v>
      </c>
      <c r="K14" s="8">
        <v>2</v>
      </c>
      <c r="L14" s="8">
        <v>6</v>
      </c>
      <c r="M14" s="8">
        <v>29.03</v>
      </c>
      <c r="N14" s="8">
        <v>41.94</v>
      </c>
      <c r="O14" s="8">
        <v>29.03</v>
      </c>
      <c r="P14" s="8">
        <v>0</v>
      </c>
      <c r="Q14" s="8">
        <v>0</v>
      </c>
    </row>
    <row r="15" spans="1:17" ht="12.75" customHeight="1" x14ac:dyDescent="0.25">
      <c r="A15" s="8" t="s">
        <v>1181</v>
      </c>
      <c r="B15" s="50" t="s">
        <v>264</v>
      </c>
      <c r="C15" s="60" t="s">
        <v>278</v>
      </c>
      <c r="D15" s="51">
        <v>50.1</v>
      </c>
      <c r="E15" s="8">
        <v>59</v>
      </c>
      <c r="F15" s="8">
        <v>0.85</v>
      </c>
      <c r="G15" s="8">
        <v>1.19</v>
      </c>
      <c r="H15" s="8">
        <v>1</v>
      </c>
      <c r="I15" s="8">
        <v>7</v>
      </c>
      <c r="J15" s="8">
        <v>4</v>
      </c>
      <c r="K15" s="8">
        <v>1</v>
      </c>
      <c r="L15" s="8">
        <v>4</v>
      </c>
      <c r="M15" s="8">
        <v>47.46</v>
      </c>
      <c r="N15" s="8">
        <v>38.979999999999997</v>
      </c>
      <c r="O15" s="8">
        <v>11.86</v>
      </c>
      <c r="P15" s="8">
        <v>1.69</v>
      </c>
      <c r="Q15" s="8">
        <v>0</v>
      </c>
    </row>
    <row r="16" spans="1:17" x14ac:dyDescent="0.25">
      <c r="A16" s="8" t="s">
        <v>1180</v>
      </c>
      <c r="B16" s="50" t="s">
        <v>264</v>
      </c>
      <c r="C16" s="60" t="s">
        <v>1373</v>
      </c>
      <c r="D16" s="51">
        <v>67.3</v>
      </c>
      <c r="E16" s="8">
        <v>94</v>
      </c>
      <c r="F16" s="8">
        <v>0.72</v>
      </c>
      <c r="G16" s="8">
        <v>1.1100000000000001</v>
      </c>
      <c r="H16" s="8">
        <v>3</v>
      </c>
      <c r="I16" s="8">
        <v>6</v>
      </c>
      <c r="J16" s="8">
        <v>4</v>
      </c>
      <c r="K16" s="8">
        <v>3</v>
      </c>
      <c r="L16" s="8">
        <v>6</v>
      </c>
      <c r="M16" s="8">
        <v>19.149999999999999</v>
      </c>
      <c r="N16" s="8">
        <v>52.13</v>
      </c>
      <c r="O16" s="8">
        <v>20.21</v>
      </c>
      <c r="P16" s="8">
        <v>3.19</v>
      </c>
      <c r="Q16" s="8">
        <v>5.32</v>
      </c>
    </row>
    <row r="17" spans="1:17" x14ac:dyDescent="0.25">
      <c r="A17" s="8" t="s">
        <v>1181</v>
      </c>
      <c r="B17" s="50" t="s">
        <v>264</v>
      </c>
      <c r="C17" s="60" t="s">
        <v>1374</v>
      </c>
      <c r="D17" s="51">
        <v>48.3</v>
      </c>
      <c r="E17" s="8">
        <v>75</v>
      </c>
      <c r="F17" s="8">
        <v>0.64</v>
      </c>
      <c r="G17" s="8">
        <v>0.9</v>
      </c>
      <c r="H17" s="8">
        <v>5</v>
      </c>
      <c r="I17" s="8">
        <v>7</v>
      </c>
      <c r="J17" s="8">
        <v>4</v>
      </c>
      <c r="K17" s="8">
        <v>3</v>
      </c>
      <c r="L17" s="8">
        <v>4</v>
      </c>
      <c r="M17" s="8">
        <v>9.33</v>
      </c>
      <c r="N17" s="8">
        <v>42.67</v>
      </c>
      <c r="O17" s="8">
        <v>41.33</v>
      </c>
      <c r="P17" s="8">
        <v>1.33</v>
      </c>
      <c r="Q17" s="8">
        <v>5.33</v>
      </c>
    </row>
    <row r="18" spans="1:17" x14ac:dyDescent="0.25">
      <c r="A18" s="8" t="s">
        <v>1180</v>
      </c>
      <c r="B18" s="50" t="s">
        <v>341</v>
      </c>
      <c r="C18" s="60" t="s">
        <v>1375</v>
      </c>
      <c r="D18" s="51">
        <v>6.8</v>
      </c>
      <c r="E18" s="8">
        <v>12</v>
      </c>
      <c r="F18" s="8">
        <v>0.56999999999999995</v>
      </c>
      <c r="G18" s="8">
        <v>0.88</v>
      </c>
      <c r="H18" s="8">
        <v>6</v>
      </c>
      <c r="I18" s="8">
        <v>6</v>
      </c>
      <c r="J18" s="8">
        <v>4</v>
      </c>
      <c r="K18" s="8">
        <v>6</v>
      </c>
      <c r="L18" s="8">
        <v>6</v>
      </c>
      <c r="M18" s="8">
        <v>8.33</v>
      </c>
      <c r="N18" s="8">
        <v>25</v>
      </c>
      <c r="O18" s="8">
        <v>50</v>
      </c>
      <c r="P18" s="8">
        <v>16.670000000000002</v>
      </c>
      <c r="Q18" s="8">
        <v>0</v>
      </c>
    </row>
    <row r="19" spans="1:17" x14ac:dyDescent="0.25">
      <c r="A19" s="8" t="s">
        <v>1181</v>
      </c>
      <c r="B19" s="50" t="s">
        <v>341</v>
      </c>
      <c r="C19" s="60" t="s">
        <v>1375</v>
      </c>
      <c r="D19" s="51">
        <v>43.4</v>
      </c>
      <c r="E19" s="8">
        <v>53</v>
      </c>
      <c r="F19" s="8">
        <v>0.82</v>
      </c>
      <c r="G19" s="8">
        <v>1.1499999999999999</v>
      </c>
      <c r="H19" s="8">
        <v>2</v>
      </c>
      <c r="I19" s="8">
        <v>7</v>
      </c>
      <c r="J19" s="8">
        <v>3</v>
      </c>
      <c r="K19" s="8">
        <v>1</v>
      </c>
      <c r="L19" s="8">
        <v>3</v>
      </c>
      <c r="M19" s="8">
        <v>26.42</v>
      </c>
      <c r="N19" s="8">
        <v>62.26</v>
      </c>
      <c r="O19" s="8">
        <v>11.32</v>
      </c>
      <c r="P19" s="8">
        <v>0</v>
      </c>
      <c r="Q19" s="8">
        <v>0</v>
      </c>
    </row>
    <row r="20" spans="1:17" x14ac:dyDescent="0.25">
      <c r="A20" s="8" t="s">
        <v>1181</v>
      </c>
      <c r="B20" s="50" t="s">
        <v>341</v>
      </c>
      <c r="C20" s="60" t="s">
        <v>1376</v>
      </c>
      <c r="D20" s="51">
        <v>69.2</v>
      </c>
      <c r="E20" s="8">
        <v>98</v>
      </c>
      <c r="F20" s="8">
        <v>0.71</v>
      </c>
      <c r="G20" s="8">
        <v>0.99</v>
      </c>
      <c r="H20" s="8">
        <v>4</v>
      </c>
      <c r="I20" s="8">
        <v>7</v>
      </c>
      <c r="J20" s="8">
        <v>4</v>
      </c>
      <c r="K20" s="8">
        <v>2</v>
      </c>
      <c r="L20" s="8">
        <v>4</v>
      </c>
      <c r="M20" s="8">
        <v>11.22</v>
      </c>
      <c r="N20" s="8">
        <v>52.04</v>
      </c>
      <c r="O20" s="8">
        <v>34.69</v>
      </c>
      <c r="P20" s="8">
        <v>2.04</v>
      </c>
      <c r="Q20" s="8">
        <v>0</v>
      </c>
    </row>
    <row r="21" spans="1:17" x14ac:dyDescent="0.25">
      <c r="A21" s="8" t="s">
        <v>1181</v>
      </c>
      <c r="B21" s="50" t="s">
        <v>341</v>
      </c>
      <c r="C21" s="60" t="s">
        <v>1377</v>
      </c>
      <c r="D21" s="51">
        <v>42.7</v>
      </c>
      <c r="E21" s="8">
        <v>55</v>
      </c>
      <c r="F21" s="8">
        <v>0.78</v>
      </c>
      <c r="G21" s="8">
        <v>1.0900000000000001</v>
      </c>
      <c r="H21" s="8">
        <v>3</v>
      </c>
      <c r="I21" s="8">
        <v>7</v>
      </c>
      <c r="J21" s="8">
        <v>3</v>
      </c>
      <c r="K21" s="8">
        <v>2</v>
      </c>
      <c r="L21" s="8">
        <v>3</v>
      </c>
      <c r="M21" s="8">
        <v>23.64</v>
      </c>
      <c r="N21" s="8">
        <v>52.73</v>
      </c>
      <c r="O21" s="8">
        <v>23.64</v>
      </c>
      <c r="P21" s="8">
        <v>0</v>
      </c>
      <c r="Q21" s="8">
        <v>0</v>
      </c>
    </row>
    <row r="22" spans="1:17" x14ac:dyDescent="0.25">
      <c r="A22" s="8" t="s">
        <v>1181</v>
      </c>
      <c r="B22" s="50" t="s">
        <v>341</v>
      </c>
      <c r="C22" s="60" t="s">
        <v>1378</v>
      </c>
      <c r="D22" s="51">
        <v>44.6</v>
      </c>
      <c r="E22" s="8">
        <v>72</v>
      </c>
      <c r="F22" s="8">
        <v>0.62</v>
      </c>
      <c r="G22" s="8">
        <v>0.87</v>
      </c>
      <c r="H22" s="8">
        <v>6</v>
      </c>
      <c r="I22" s="8">
        <v>7</v>
      </c>
      <c r="J22" s="8">
        <v>4</v>
      </c>
      <c r="K22" s="8">
        <v>4</v>
      </c>
      <c r="L22" s="8">
        <v>4</v>
      </c>
      <c r="M22" s="8">
        <v>5.56</v>
      </c>
      <c r="N22" s="8">
        <v>36.11</v>
      </c>
      <c r="O22" s="8">
        <v>52.78</v>
      </c>
      <c r="P22" s="8">
        <v>5.56</v>
      </c>
      <c r="Q22" s="8">
        <v>0</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3"/>
  <sheetViews>
    <sheetView zoomScale="110" zoomScaleNormal="110" zoomScalePageLayoutView="125" workbookViewId="0">
      <selection sqref="A1:Q8"/>
    </sheetView>
  </sheetViews>
  <sheetFormatPr defaultColWidth="8.88671875" defaultRowHeight="13.2" x14ac:dyDescent="0.25"/>
  <cols>
    <col min="1" max="1" width="7.6640625" customWidth="1"/>
    <col min="2" max="2" width="9.44140625" style="28" customWidth="1"/>
    <col min="3" max="3" width="53.5546875" bestFit="1" customWidth="1"/>
    <col min="4" max="14" width="11.88671875" style="26" customWidth="1"/>
  </cols>
  <sheetData>
    <row r="1" spans="1:17" ht="12.75" customHeight="1" x14ac:dyDescent="0.25">
      <c r="A1" s="136" t="s">
        <v>1382</v>
      </c>
      <c r="B1" s="136"/>
      <c r="C1" s="136"/>
      <c r="D1" s="136"/>
      <c r="E1" s="136"/>
      <c r="F1" s="136"/>
      <c r="G1" s="136"/>
      <c r="H1" s="136"/>
      <c r="I1" s="136"/>
      <c r="J1" s="136"/>
      <c r="K1" s="136"/>
      <c r="L1" s="136"/>
      <c r="M1" s="136"/>
      <c r="N1" s="136"/>
      <c r="O1" s="136"/>
      <c r="P1" s="136"/>
      <c r="Q1" s="136"/>
    </row>
    <row r="2" spans="1:17" ht="12.75" customHeight="1" x14ac:dyDescent="0.25">
      <c r="A2" s="136"/>
      <c r="B2" s="136"/>
      <c r="C2" s="136"/>
      <c r="D2" s="136"/>
      <c r="E2" s="136"/>
      <c r="F2" s="136"/>
      <c r="G2" s="136"/>
      <c r="H2" s="136"/>
      <c r="I2" s="136"/>
      <c r="J2" s="136"/>
      <c r="K2" s="136"/>
      <c r="L2" s="136"/>
      <c r="M2" s="136"/>
      <c r="N2" s="136"/>
      <c r="O2" s="136"/>
      <c r="P2" s="136"/>
      <c r="Q2" s="136"/>
    </row>
    <row r="3" spans="1:17" ht="12.75" customHeight="1" x14ac:dyDescent="0.25">
      <c r="A3" s="136"/>
      <c r="B3" s="136"/>
      <c r="C3" s="136"/>
      <c r="D3" s="136"/>
      <c r="E3" s="136"/>
      <c r="F3" s="136"/>
      <c r="G3" s="136"/>
      <c r="H3" s="136"/>
      <c r="I3" s="136"/>
      <c r="J3" s="136"/>
      <c r="K3" s="136"/>
      <c r="L3" s="136"/>
      <c r="M3" s="136"/>
      <c r="N3" s="136"/>
      <c r="O3" s="136"/>
      <c r="P3" s="136"/>
      <c r="Q3" s="136"/>
    </row>
    <row r="4" spans="1:17" ht="12.75" customHeight="1" x14ac:dyDescent="0.25">
      <c r="A4" s="136"/>
      <c r="B4" s="136"/>
      <c r="C4" s="136"/>
      <c r="D4" s="136"/>
      <c r="E4" s="136"/>
      <c r="F4" s="136"/>
      <c r="G4" s="136"/>
      <c r="H4" s="136"/>
      <c r="I4" s="136"/>
      <c r="J4" s="136"/>
      <c r="K4" s="136"/>
      <c r="L4" s="136"/>
      <c r="M4" s="136"/>
      <c r="N4" s="136"/>
      <c r="O4" s="136"/>
      <c r="P4" s="136"/>
      <c r="Q4" s="136"/>
    </row>
    <row r="5" spans="1:17" ht="12.75" customHeight="1" x14ac:dyDescent="0.25">
      <c r="A5" s="136"/>
      <c r="B5" s="136"/>
      <c r="C5" s="136"/>
      <c r="D5" s="136"/>
      <c r="E5" s="136"/>
      <c r="F5" s="136"/>
      <c r="G5" s="136"/>
      <c r="H5" s="136"/>
      <c r="I5" s="136"/>
      <c r="J5" s="136"/>
      <c r="K5" s="136"/>
      <c r="L5" s="136"/>
      <c r="M5" s="136"/>
      <c r="N5" s="136"/>
      <c r="O5" s="136"/>
      <c r="P5" s="136"/>
      <c r="Q5" s="136"/>
    </row>
    <row r="6" spans="1:17" ht="12.75" customHeight="1" x14ac:dyDescent="0.25">
      <c r="A6" s="136"/>
      <c r="B6" s="136"/>
      <c r="C6" s="136"/>
      <c r="D6" s="136"/>
      <c r="E6" s="136"/>
      <c r="F6" s="136"/>
      <c r="G6" s="136"/>
      <c r="H6" s="136"/>
      <c r="I6" s="136"/>
      <c r="J6" s="136"/>
      <c r="K6" s="136"/>
      <c r="L6" s="136"/>
      <c r="M6" s="136"/>
      <c r="N6" s="136"/>
      <c r="O6" s="136"/>
      <c r="P6" s="136"/>
      <c r="Q6" s="136"/>
    </row>
    <row r="7" spans="1:17" ht="12.75" customHeight="1" x14ac:dyDescent="0.25">
      <c r="A7" s="136"/>
      <c r="B7" s="136"/>
      <c r="C7" s="136"/>
      <c r="D7" s="136"/>
      <c r="E7" s="136"/>
      <c r="F7" s="136"/>
      <c r="G7" s="136"/>
      <c r="H7" s="136"/>
      <c r="I7" s="136"/>
      <c r="J7" s="136"/>
      <c r="K7" s="136"/>
      <c r="L7" s="136"/>
      <c r="M7" s="136"/>
      <c r="N7" s="136"/>
      <c r="O7" s="136"/>
      <c r="P7" s="136"/>
      <c r="Q7" s="136"/>
    </row>
    <row r="8" spans="1:17" ht="12.75" customHeight="1" x14ac:dyDescent="0.25">
      <c r="A8" s="136"/>
      <c r="B8" s="136"/>
      <c r="C8" s="136"/>
      <c r="D8" s="136"/>
      <c r="E8" s="136"/>
      <c r="F8" s="136"/>
      <c r="G8" s="136"/>
      <c r="H8" s="136"/>
      <c r="I8" s="136"/>
      <c r="J8" s="136"/>
      <c r="K8" s="136"/>
      <c r="L8" s="136"/>
      <c r="M8" s="136"/>
      <c r="N8" s="136"/>
      <c r="O8" s="136"/>
      <c r="P8" s="136"/>
      <c r="Q8" s="136"/>
    </row>
    <row r="9" spans="1:17" s="27" customFormat="1" ht="42.9" customHeight="1" x14ac:dyDescent="0.25">
      <c r="A9" s="9" t="s">
        <v>1179</v>
      </c>
      <c r="B9" s="9" t="s">
        <v>217</v>
      </c>
      <c r="C9" s="59" t="s">
        <v>1370</v>
      </c>
      <c r="D9" s="9" t="s">
        <v>908</v>
      </c>
      <c r="E9" s="9" t="s">
        <v>909</v>
      </c>
      <c r="F9" s="9" t="s">
        <v>910</v>
      </c>
      <c r="G9" s="9" t="s">
        <v>1172</v>
      </c>
      <c r="H9" s="9" t="s">
        <v>913</v>
      </c>
      <c r="I9" s="9" t="s">
        <v>914</v>
      </c>
      <c r="J9" s="9" t="s">
        <v>1195</v>
      </c>
      <c r="K9" s="9" t="s">
        <v>1196</v>
      </c>
      <c r="L9" s="9" t="s">
        <v>1190</v>
      </c>
      <c r="M9" s="9" t="s">
        <v>739</v>
      </c>
      <c r="N9" s="9" t="s">
        <v>740</v>
      </c>
      <c r="O9" s="9" t="s">
        <v>741</v>
      </c>
      <c r="P9" s="9" t="s">
        <v>742</v>
      </c>
      <c r="Q9" s="9" t="s">
        <v>743</v>
      </c>
    </row>
    <row r="10" spans="1:17" ht="14.1" customHeight="1" x14ac:dyDescent="0.25">
      <c r="A10" s="8" t="s">
        <v>1180</v>
      </c>
      <c r="B10" s="50" t="s">
        <v>264</v>
      </c>
      <c r="C10" s="54" t="s">
        <v>276</v>
      </c>
      <c r="D10" s="51">
        <v>12.3</v>
      </c>
      <c r="E10" s="8">
        <v>19</v>
      </c>
      <c r="F10" s="8">
        <v>0.65</v>
      </c>
      <c r="G10" s="8">
        <v>0.97</v>
      </c>
      <c r="H10" s="8">
        <v>2</v>
      </c>
      <c r="I10" s="8">
        <v>2</v>
      </c>
      <c r="J10" s="8">
        <v>4</v>
      </c>
      <c r="K10" s="8">
        <v>2</v>
      </c>
      <c r="L10" s="8">
        <v>2</v>
      </c>
      <c r="M10" s="8">
        <v>0</v>
      </c>
      <c r="N10" s="8">
        <v>63.16</v>
      </c>
      <c r="O10" s="8">
        <v>26.32</v>
      </c>
      <c r="P10" s="8">
        <v>5.26</v>
      </c>
      <c r="Q10" s="8">
        <v>5.26</v>
      </c>
    </row>
    <row r="11" spans="1:17" ht="14.1" customHeight="1" x14ac:dyDescent="0.25">
      <c r="A11" s="8" t="s">
        <v>1181</v>
      </c>
      <c r="B11" s="50" t="s">
        <v>264</v>
      </c>
      <c r="C11" s="54" t="s">
        <v>278</v>
      </c>
      <c r="D11" s="51">
        <v>17.8</v>
      </c>
      <c r="E11" s="8">
        <v>21</v>
      </c>
      <c r="F11" s="8">
        <v>0.85</v>
      </c>
      <c r="G11" s="8">
        <v>1.1000000000000001</v>
      </c>
      <c r="H11" s="8">
        <v>1</v>
      </c>
      <c r="I11" s="8">
        <v>2</v>
      </c>
      <c r="J11" s="8">
        <v>4</v>
      </c>
      <c r="K11" s="8">
        <v>1</v>
      </c>
      <c r="L11" s="8">
        <v>2</v>
      </c>
      <c r="M11" s="8">
        <v>52.38</v>
      </c>
      <c r="N11" s="8">
        <v>28.57</v>
      </c>
      <c r="O11" s="8">
        <v>19.05</v>
      </c>
      <c r="P11" s="8">
        <v>0</v>
      </c>
      <c r="Q11" s="8">
        <v>0</v>
      </c>
    </row>
    <row r="12" spans="1:17" ht="14.1" customHeight="1" x14ac:dyDescent="0.25">
      <c r="A12" s="8" t="s">
        <v>1180</v>
      </c>
      <c r="B12" s="50" t="s">
        <v>264</v>
      </c>
      <c r="C12" s="54" t="s">
        <v>1373</v>
      </c>
      <c r="D12" s="51">
        <v>33.9</v>
      </c>
      <c r="E12" s="8">
        <v>47</v>
      </c>
      <c r="F12" s="8">
        <v>0.72</v>
      </c>
      <c r="G12" s="8">
        <v>1.08</v>
      </c>
      <c r="H12" s="8">
        <v>1</v>
      </c>
      <c r="I12" s="8">
        <v>2</v>
      </c>
      <c r="J12" s="8">
        <v>4</v>
      </c>
      <c r="K12" s="8">
        <v>1</v>
      </c>
      <c r="L12" s="8">
        <v>2</v>
      </c>
      <c r="M12" s="8">
        <v>25.53</v>
      </c>
      <c r="N12" s="8">
        <v>42.55</v>
      </c>
      <c r="O12" s="8">
        <v>23.4</v>
      </c>
      <c r="P12" s="8">
        <v>4.26</v>
      </c>
      <c r="Q12" s="8">
        <v>4.26</v>
      </c>
    </row>
    <row r="13" spans="1:17" ht="14.1" customHeight="1" x14ac:dyDescent="0.25">
      <c r="A13" s="8" t="s">
        <v>1181</v>
      </c>
      <c r="B13" s="50" t="s">
        <v>264</v>
      </c>
      <c r="C13" s="54" t="s">
        <v>1374</v>
      </c>
      <c r="D13" s="51">
        <v>27.5</v>
      </c>
      <c r="E13" s="8">
        <v>36</v>
      </c>
      <c r="F13" s="8">
        <v>0.76</v>
      </c>
      <c r="G13" s="8">
        <v>1</v>
      </c>
      <c r="H13" s="8">
        <v>2</v>
      </c>
      <c r="I13" s="8">
        <v>2</v>
      </c>
      <c r="J13" s="8">
        <v>4</v>
      </c>
      <c r="K13" s="8">
        <v>2</v>
      </c>
      <c r="L13" s="8">
        <v>2</v>
      </c>
      <c r="M13" s="8">
        <v>25</v>
      </c>
      <c r="N13" s="8">
        <v>58.33</v>
      </c>
      <c r="O13" s="8">
        <v>8.33</v>
      </c>
      <c r="P13" s="8">
        <v>2.78</v>
      </c>
      <c r="Q13" s="8">
        <v>5.56</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50"/>
  <sheetViews>
    <sheetView zoomScaleNormal="100" zoomScalePageLayoutView="125" workbookViewId="0">
      <selection activeCell="B12" sqref="B12"/>
    </sheetView>
  </sheetViews>
  <sheetFormatPr defaultColWidth="9.109375" defaultRowHeight="13.8" x14ac:dyDescent="0.3"/>
  <cols>
    <col min="1" max="1" width="11.88671875" style="1" customWidth="1"/>
    <col min="2" max="2" width="56.5546875" style="49" customWidth="1"/>
    <col min="3" max="16384" width="9.109375" style="49"/>
  </cols>
  <sheetData>
    <row r="1" spans="1:2" ht="15.9" customHeight="1" x14ac:dyDescent="0.3">
      <c r="A1" s="109" t="s">
        <v>50</v>
      </c>
      <c r="B1" s="109"/>
    </row>
    <row r="2" spans="1:2" ht="15.9" customHeight="1" x14ac:dyDescent="0.3">
      <c r="A2" s="109"/>
      <c r="B2" s="109"/>
    </row>
    <row r="3" spans="1:2" ht="15.9" customHeight="1" x14ac:dyDescent="0.3">
      <c r="A3" s="109"/>
      <c r="B3" s="109"/>
    </row>
    <row r="4" spans="1:2" ht="27.9" customHeight="1" x14ac:dyDescent="0.3">
      <c r="A4" s="4" t="s">
        <v>17</v>
      </c>
      <c r="B4" s="4" t="s">
        <v>18</v>
      </c>
    </row>
    <row r="5" spans="1:2" ht="39.6" x14ac:dyDescent="0.3">
      <c r="A5" s="65" t="s">
        <v>51</v>
      </c>
      <c r="B5" s="66" t="s">
        <v>52</v>
      </c>
    </row>
    <row r="6" spans="1:2" x14ac:dyDescent="0.3">
      <c r="A6" s="67" t="s">
        <v>53</v>
      </c>
      <c r="B6" s="67" t="s">
        <v>54</v>
      </c>
    </row>
    <row r="7" spans="1:2" x14ac:dyDescent="0.3">
      <c r="A7" s="67" t="s">
        <v>55</v>
      </c>
      <c r="B7" s="67" t="s">
        <v>24</v>
      </c>
    </row>
    <row r="8" spans="1:2" x14ac:dyDescent="0.3">
      <c r="A8" s="67" t="s">
        <v>56</v>
      </c>
      <c r="B8" s="67" t="s">
        <v>57</v>
      </c>
    </row>
    <row r="9" spans="1:2" x14ac:dyDescent="0.3">
      <c r="A9" s="67" t="s">
        <v>58</v>
      </c>
      <c r="B9" s="67" t="s">
        <v>59</v>
      </c>
    </row>
    <row r="10" spans="1:2" x14ac:dyDescent="0.3">
      <c r="A10" s="67" t="s">
        <v>60</v>
      </c>
      <c r="B10" s="67" t="s">
        <v>61</v>
      </c>
    </row>
    <row r="11" spans="1:2" x14ac:dyDescent="0.3">
      <c r="A11" s="67" t="s">
        <v>62</v>
      </c>
      <c r="B11" s="67" t="s">
        <v>63</v>
      </c>
    </row>
    <row r="12" spans="1:2" x14ac:dyDescent="0.3">
      <c r="A12" s="67" t="s">
        <v>64</v>
      </c>
      <c r="B12" s="67" t="s">
        <v>65</v>
      </c>
    </row>
    <row r="13" spans="1:2" x14ac:dyDescent="0.3">
      <c r="A13" s="67" t="s">
        <v>66</v>
      </c>
      <c r="B13" s="67" t="s">
        <v>67</v>
      </c>
    </row>
    <row r="14" spans="1:2" x14ac:dyDescent="0.3">
      <c r="A14" s="67" t="s">
        <v>68</v>
      </c>
      <c r="B14" s="67" t="s">
        <v>69</v>
      </c>
    </row>
    <row r="15" spans="1:2" x14ac:dyDescent="0.3">
      <c r="A15" s="67" t="s">
        <v>70</v>
      </c>
      <c r="B15" s="67" t="s">
        <v>71</v>
      </c>
    </row>
    <row r="16" spans="1:2" x14ac:dyDescent="0.3">
      <c r="A16" s="67" t="s">
        <v>72</v>
      </c>
      <c r="B16" s="67" t="s">
        <v>73</v>
      </c>
    </row>
    <row r="17" spans="1:2" x14ac:dyDescent="0.3">
      <c r="A17" s="67" t="s">
        <v>74</v>
      </c>
      <c r="B17" s="67" t="s">
        <v>75</v>
      </c>
    </row>
    <row r="18" spans="1:2" x14ac:dyDescent="0.3">
      <c r="A18" s="67" t="s">
        <v>76</v>
      </c>
      <c r="B18" s="67" t="s">
        <v>77</v>
      </c>
    </row>
    <row r="19" spans="1:2" x14ac:dyDescent="0.3">
      <c r="A19" s="67" t="s">
        <v>78</v>
      </c>
      <c r="B19" s="67" t="s">
        <v>79</v>
      </c>
    </row>
    <row r="20" spans="1:2" x14ac:dyDescent="0.3">
      <c r="A20" s="67" t="s">
        <v>80</v>
      </c>
      <c r="B20" s="67" t="s">
        <v>81</v>
      </c>
    </row>
    <row r="21" spans="1:2" x14ac:dyDescent="0.3">
      <c r="A21" s="67" t="s">
        <v>82</v>
      </c>
      <c r="B21" s="67" t="s">
        <v>83</v>
      </c>
    </row>
    <row r="22" spans="1:2" x14ac:dyDescent="0.3">
      <c r="A22" s="67" t="s">
        <v>84</v>
      </c>
      <c r="B22" s="67" t="s">
        <v>85</v>
      </c>
    </row>
    <row r="23" spans="1:2" x14ac:dyDescent="0.3">
      <c r="A23" s="67" t="s">
        <v>86</v>
      </c>
      <c r="B23" s="67" t="s">
        <v>87</v>
      </c>
    </row>
    <row r="24" spans="1:2" x14ac:dyDescent="0.3">
      <c r="A24" s="67" t="s">
        <v>88</v>
      </c>
      <c r="B24" s="67" t="s">
        <v>89</v>
      </c>
    </row>
    <row r="25" spans="1:2" x14ac:dyDescent="0.3">
      <c r="A25" s="67" t="s">
        <v>90</v>
      </c>
      <c r="B25" s="67" t="s">
        <v>91</v>
      </c>
    </row>
    <row r="26" spans="1:2" x14ac:dyDescent="0.3">
      <c r="A26" s="67" t="s">
        <v>92</v>
      </c>
      <c r="B26" s="67" t="s">
        <v>93</v>
      </c>
    </row>
    <row r="27" spans="1:2" x14ac:dyDescent="0.3">
      <c r="A27" s="110" t="s">
        <v>94</v>
      </c>
      <c r="B27" s="111" t="s">
        <v>95</v>
      </c>
    </row>
    <row r="28" spans="1:2" x14ac:dyDescent="0.3">
      <c r="A28" s="110"/>
      <c r="B28" s="111"/>
    </row>
    <row r="29" spans="1:2" x14ac:dyDescent="0.3">
      <c r="A29" s="67" t="s">
        <v>96</v>
      </c>
      <c r="B29" s="67" t="s">
        <v>97</v>
      </c>
    </row>
    <row r="30" spans="1:2" ht="26.4" x14ac:dyDescent="0.3">
      <c r="A30" s="67" t="s">
        <v>98</v>
      </c>
      <c r="B30" s="67" t="s">
        <v>99</v>
      </c>
    </row>
    <row r="31" spans="1:2" x14ac:dyDescent="0.3">
      <c r="A31" s="67" t="s">
        <v>100</v>
      </c>
      <c r="B31" s="67" t="s">
        <v>101</v>
      </c>
    </row>
    <row r="32" spans="1:2" x14ac:dyDescent="0.3">
      <c r="A32" s="67" t="s">
        <v>102</v>
      </c>
      <c r="B32" s="67" t="s">
        <v>103</v>
      </c>
    </row>
    <row r="33" spans="1:2" x14ac:dyDescent="0.3">
      <c r="A33" s="67" t="s">
        <v>104</v>
      </c>
      <c r="B33" s="67" t="s">
        <v>105</v>
      </c>
    </row>
    <row r="34" spans="1:2" ht="26.4" x14ac:dyDescent="0.3">
      <c r="A34" s="67" t="s">
        <v>106</v>
      </c>
      <c r="B34" s="67" t="s">
        <v>107</v>
      </c>
    </row>
    <row r="35" spans="1:2" x14ac:dyDescent="0.3">
      <c r="A35" s="67" t="s">
        <v>108</v>
      </c>
      <c r="B35" s="67" t="s">
        <v>109</v>
      </c>
    </row>
    <row r="36" spans="1:2" x14ac:dyDescent="0.3">
      <c r="A36" s="67" t="s">
        <v>110</v>
      </c>
      <c r="B36" s="67" t="s">
        <v>111</v>
      </c>
    </row>
    <row r="37" spans="1:2" ht="26.4" x14ac:dyDescent="0.3">
      <c r="A37" s="67" t="s">
        <v>112</v>
      </c>
      <c r="B37" s="67" t="s">
        <v>113</v>
      </c>
    </row>
    <row r="38" spans="1:2" ht="26.4" x14ac:dyDescent="0.3">
      <c r="A38" s="67" t="s">
        <v>114</v>
      </c>
      <c r="B38" s="67" t="s">
        <v>115</v>
      </c>
    </row>
    <row r="39" spans="1:2" ht="26.4" x14ac:dyDescent="0.3">
      <c r="A39" s="67" t="s">
        <v>116</v>
      </c>
      <c r="B39" s="67" t="s">
        <v>117</v>
      </c>
    </row>
    <row r="40" spans="1:2" x14ac:dyDescent="0.3">
      <c r="A40" s="67" t="s">
        <v>118</v>
      </c>
      <c r="B40" s="67" t="s">
        <v>119</v>
      </c>
    </row>
    <row r="41" spans="1:2" x14ac:dyDescent="0.3">
      <c r="A41" s="67" t="s">
        <v>120</v>
      </c>
      <c r="B41" s="67" t="s">
        <v>121</v>
      </c>
    </row>
    <row r="42" spans="1:2" ht="26.4" x14ac:dyDescent="0.3">
      <c r="A42" s="65" t="s">
        <v>122</v>
      </c>
      <c r="B42" s="66" t="s">
        <v>123</v>
      </c>
    </row>
    <row r="43" spans="1:2" x14ac:dyDescent="0.3">
      <c r="A43" s="67" t="s">
        <v>124</v>
      </c>
      <c r="B43" s="67" t="s">
        <v>125</v>
      </c>
    </row>
    <row r="44" spans="1:2" ht="26.4" x14ac:dyDescent="0.3">
      <c r="A44" s="65" t="s">
        <v>126</v>
      </c>
      <c r="B44" s="65" t="s">
        <v>127</v>
      </c>
    </row>
    <row r="45" spans="1:2" x14ac:dyDescent="0.3">
      <c r="A45" s="67" t="s">
        <v>128</v>
      </c>
      <c r="B45" s="67" t="s">
        <v>129</v>
      </c>
    </row>
    <row r="46" spans="1:2" x14ac:dyDescent="0.3">
      <c r="A46" s="67" t="s">
        <v>130</v>
      </c>
      <c r="B46" s="67" t="s">
        <v>131</v>
      </c>
    </row>
    <row r="47" spans="1:2" ht="26.4" x14ac:dyDescent="0.3">
      <c r="A47" s="65" t="s">
        <v>132</v>
      </c>
      <c r="B47" s="65" t="s">
        <v>133</v>
      </c>
    </row>
    <row r="48" spans="1:2" x14ac:dyDescent="0.3">
      <c r="A48" s="67" t="s">
        <v>134</v>
      </c>
      <c r="B48" s="67" t="s">
        <v>135</v>
      </c>
    </row>
    <row r="49" spans="1:2" x14ac:dyDescent="0.3">
      <c r="A49" s="65" t="s">
        <v>136</v>
      </c>
      <c r="B49" s="65" t="s">
        <v>137</v>
      </c>
    </row>
    <row r="50" spans="1:2" x14ac:dyDescent="0.3">
      <c r="A50" s="67" t="s">
        <v>138</v>
      </c>
      <c r="B50" s="67" t="s">
        <v>139</v>
      </c>
    </row>
  </sheetData>
  <mergeCells count="3">
    <mergeCell ref="A1:B3"/>
    <mergeCell ref="A27:A28"/>
    <mergeCell ref="B27:B28"/>
  </mergeCells>
  <printOptions horizontalCentered="1"/>
  <pageMargins left="0.70866141732283472" right="0.70866141732283472" top="0.74803149606299213" bottom="0.74803149606299213" header="0.31496062992125984" footer="0.31496062992125984"/>
  <pageSetup paperSize="9" scale="92" orientation="portrait" r:id="rId1"/>
  <headerFooter>
    <oddHeader>&amp;F</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Q22"/>
  <sheetViews>
    <sheetView zoomScaleNormal="100" zoomScalePageLayoutView="125" workbookViewId="0">
      <selection activeCell="I26" sqref="I26"/>
    </sheetView>
  </sheetViews>
  <sheetFormatPr defaultColWidth="8.88671875" defaultRowHeight="13.2" x14ac:dyDescent="0.25"/>
  <cols>
    <col min="1" max="1" width="7.6640625" customWidth="1"/>
    <col min="2" max="2" width="8.88671875" style="26" bestFit="1" customWidth="1"/>
    <col min="3" max="3" width="62.88671875" style="28" bestFit="1" customWidth="1"/>
    <col min="4" max="14" width="11.88671875" style="26" customWidth="1"/>
  </cols>
  <sheetData>
    <row r="1" spans="1:17" ht="12.75" customHeight="1" x14ac:dyDescent="0.25">
      <c r="A1" s="136" t="s">
        <v>1383</v>
      </c>
      <c r="B1" s="136"/>
      <c r="C1" s="136"/>
      <c r="D1" s="136"/>
      <c r="E1" s="136"/>
      <c r="F1" s="136"/>
      <c r="G1" s="136"/>
      <c r="H1" s="136"/>
      <c r="I1" s="136"/>
      <c r="J1" s="136"/>
      <c r="K1" s="136"/>
      <c r="L1" s="136"/>
      <c r="M1" s="136"/>
      <c r="N1" s="136"/>
      <c r="O1" s="136"/>
      <c r="P1" s="136"/>
      <c r="Q1" s="136"/>
    </row>
    <row r="2" spans="1:17" ht="12.75" customHeight="1" x14ac:dyDescent="0.25">
      <c r="A2" s="136"/>
      <c r="B2" s="136"/>
      <c r="C2" s="136"/>
      <c r="D2" s="136"/>
      <c r="E2" s="136"/>
      <c r="F2" s="136"/>
      <c r="G2" s="136"/>
      <c r="H2" s="136"/>
      <c r="I2" s="136"/>
      <c r="J2" s="136"/>
      <c r="K2" s="136"/>
      <c r="L2" s="136"/>
      <c r="M2" s="136"/>
      <c r="N2" s="136"/>
      <c r="O2" s="136"/>
      <c r="P2" s="136"/>
      <c r="Q2" s="136"/>
    </row>
    <row r="3" spans="1:17" ht="12.75" customHeight="1" x14ac:dyDescent="0.25">
      <c r="A3" s="136"/>
      <c r="B3" s="136"/>
      <c r="C3" s="136"/>
      <c r="D3" s="136"/>
      <c r="E3" s="136"/>
      <c r="F3" s="136"/>
      <c r="G3" s="136"/>
      <c r="H3" s="136"/>
      <c r="I3" s="136"/>
      <c r="J3" s="136"/>
      <c r="K3" s="136"/>
      <c r="L3" s="136"/>
      <c r="M3" s="136"/>
      <c r="N3" s="136"/>
      <c r="O3" s="136"/>
      <c r="P3" s="136"/>
      <c r="Q3" s="136"/>
    </row>
    <row r="4" spans="1:17" ht="12.75" customHeight="1" x14ac:dyDescent="0.25">
      <c r="A4" s="136"/>
      <c r="B4" s="136"/>
      <c r="C4" s="136"/>
      <c r="D4" s="136"/>
      <c r="E4" s="136"/>
      <c r="F4" s="136"/>
      <c r="G4" s="136"/>
      <c r="H4" s="136"/>
      <c r="I4" s="136"/>
      <c r="J4" s="136"/>
      <c r="K4" s="136"/>
      <c r="L4" s="136"/>
      <c r="M4" s="136"/>
      <c r="N4" s="136"/>
      <c r="O4" s="136"/>
      <c r="P4" s="136"/>
      <c r="Q4" s="136"/>
    </row>
    <row r="5" spans="1:17" ht="12.75" customHeight="1" x14ac:dyDescent="0.25">
      <c r="A5" s="136"/>
      <c r="B5" s="136"/>
      <c r="C5" s="136"/>
      <c r="D5" s="136"/>
      <c r="E5" s="136"/>
      <c r="F5" s="136"/>
      <c r="G5" s="136"/>
      <c r="H5" s="136"/>
      <c r="I5" s="136"/>
      <c r="J5" s="136"/>
      <c r="K5" s="136"/>
      <c r="L5" s="136"/>
      <c r="M5" s="136"/>
      <c r="N5" s="136"/>
      <c r="O5" s="136"/>
      <c r="P5" s="136"/>
      <c r="Q5" s="136"/>
    </row>
    <row r="6" spans="1:17" ht="12.75" customHeight="1" x14ac:dyDescent="0.25">
      <c r="A6" s="136"/>
      <c r="B6" s="136"/>
      <c r="C6" s="136"/>
      <c r="D6" s="136"/>
      <c r="E6" s="136"/>
      <c r="F6" s="136"/>
      <c r="G6" s="136"/>
      <c r="H6" s="136"/>
      <c r="I6" s="136"/>
      <c r="J6" s="136"/>
      <c r="K6" s="136"/>
      <c r="L6" s="136"/>
      <c r="M6" s="136"/>
      <c r="N6" s="136"/>
      <c r="O6" s="136"/>
      <c r="P6" s="136"/>
      <c r="Q6" s="136"/>
    </row>
    <row r="7" spans="1:17" ht="12.75" customHeight="1" x14ac:dyDescent="0.25">
      <c r="A7" s="136"/>
      <c r="B7" s="136"/>
      <c r="C7" s="136"/>
      <c r="D7" s="136"/>
      <c r="E7" s="136"/>
      <c r="F7" s="136"/>
      <c r="G7" s="136"/>
      <c r="H7" s="136"/>
      <c r="I7" s="136"/>
      <c r="J7" s="136"/>
      <c r="K7" s="136"/>
      <c r="L7" s="136"/>
      <c r="M7" s="136"/>
      <c r="N7" s="136"/>
      <c r="O7" s="136"/>
      <c r="P7" s="136"/>
      <c r="Q7" s="136"/>
    </row>
    <row r="8" spans="1:17" ht="12.75" customHeight="1" x14ac:dyDescent="0.25">
      <c r="A8" s="136"/>
      <c r="B8" s="136"/>
      <c r="C8" s="136"/>
      <c r="D8" s="136"/>
      <c r="E8" s="136"/>
      <c r="F8" s="136"/>
      <c r="G8" s="136"/>
      <c r="H8" s="136"/>
      <c r="I8" s="136"/>
      <c r="J8" s="136"/>
      <c r="K8" s="136"/>
      <c r="L8" s="136"/>
      <c r="M8" s="136"/>
      <c r="N8" s="136"/>
      <c r="O8" s="136"/>
      <c r="P8" s="136"/>
      <c r="Q8" s="136"/>
    </row>
    <row r="9" spans="1:17" s="27" customFormat="1" ht="42.9" customHeight="1" x14ac:dyDescent="0.25">
      <c r="A9" s="9" t="s">
        <v>1179</v>
      </c>
      <c r="B9" s="9" t="s">
        <v>217</v>
      </c>
      <c r="C9" s="59" t="s">
        <v>1370</v>
      </c>
      <c r="D9" s="9" t="s">
        <v>908</v>
      </c>
      <c r="E9" s="9" t="s">
        <v>909</v>
      </c>
      <c r="F9" s="9" t="s">
        <v>910</v>
      </c>
      <c r="G9" s="9" t="s">
        <v>1176</v>
      </c>
      <c r="H9" s="9" t="s">
        <v>913</v>
      </c>
      <c r="I9" s="9" t="s">
        <v>914</v>
      </c>
      <c r="J9" s="9" t="s">
        <v>1173</v>
      </c>
      <c r="K9" s="9" t="s">
        <v>916</v>
      </c>
      <c r="L9" s="9" t="s">
        <v>917</v>
      </c>
      <c r="M9" s="9" t="s">
        <v>739</v>
      </c>
      <c r="N9" s="9" t="s">
        <v>740</v>
      </c>
      <c r="O9" s="9" t="s">
        <v>741</v>
      </c>
      <c r="P9" s="9" t="s">
        <v>742</v>
      </c>
      <c r="Q9" s="9" t="s">
        <v>743</v>
      </c>
    </row>
    <row r="10" spans="1:17" ht="14.1" customHeight="1" x14ac:dyDescent="0.25">
      <c r="A10" s="8" t="s">
        <v>1180</v>
      </c>
      <c r="B10" s="50" t="s">
        <v>264</v>
      </c>
      <c r="C10" s="54" t="s">
        <v>1371</v>
      </c>
      <c r="D10" s="51">
        <v>6.7</v>
      </c>
      <c r="E10" s="8">
        <v>11</v>
      </c>
      <c r="F10" s="8">
        <v>0.61</v>
      </c>
      <c r="G10" s="8">
        <v>0.93</v>
      </c>
      <c r="H10" s="8">
        <v>4</v>
      </c>
      <c r="I10" s="8">
        <v>6</v>
      </c>
      <c r="J10" s="8">
        <v>4</v>
      </c>
      <c r="K10" s="8">
        <v>4</v>
      </c>
      <c r="L10" s="8">
        <v>6</v>
      </c>
      <c r="M10" s="8">
        <v>9.09</v>
      </c>
      <c r="N10" s="8">
        <v>36.36</v>
      </c>
      <c r="O10" s="8">
        <v>45.45</v>
      </c>
      <c r="P10" s="8">
        <v>0</v>
      </c>
      <c r="Q10" s="8">
        <v>9.09</v>
      </c>
    </row>
    <row r="11" spans="1:17" ht="14.1" customHeight="1" x14ac:dyDescent="0.25">
      <c r="A11" s="8" t="s">
        <v>1181</v>
      </c>
      <c r="B11" s="50" t="s">
        <v>264</v>
      </c>
      <c r="C11" s="54" t="s">
        <v>1372</v>
      </c>
      <c r="D11" s="51">
        <v>11.1</v>
      </c>
      <c r="E11" s="8">
        <v>18</v>
      </c>
      <c r="F11" s="8">
        <v>0.62</v>
      </c>
      <c r="G11" s="8">
        <v>0.85</v>
      </c>
      <c r="H11" s="8">
        <v>7</v>
      </c>
      <c r="I11" s="8">
        <v>7</v>
      </c>
      <c r="J11" s="8">
        <v>3</v>
      </c>
      <c r="K11" s="8">
        <v>2</v>
      </c>
      <c r="L11" s="8">
        <v>2</v>
      </c>
      <c r="M11" s="8">
        <v>16.670000000000002</v>
      </c>
      <c r="N11" s="8">
        <v>38.89</v>
      </c>
      <c r="O11" s="8">
        <v>27.78</v>
      </c>
      <c r="P11" s="8">
        <v>0</v>
      </c>
      <c r="Q11" s="8">
        <v>16.670000000000002</v>
      </c>
    </row>
    <row r="12" spans="1:17" ht="14.1" customHeight="1" x14ac:dyDescent="0.25">
      <c r="A12" s="8" t="s">
        <v>1180</v>
      </c>
      <c r="B12" s="50" t="s">
        <v>264</v>
      </c>
      <c r="C12" s="54" t="s">
        <v>272</v>
      </c>
      <c r="D12" s="51">
        <v>13.5</v>
      </c>
      <c r="E12" s="8">
        <v>23</v>
      </c>
      <c r="F12" s="8">
        <v>0.59</v>
      </c>
      <c r="G12" s="8">
        <v>0.9</v>
      </c>
      <c r="H12" s="8">
        <v>5</v>
      </c>
      <c r="I12" s="8">
        <v>6</v>
      </c>
      <c r="J12" s="8">
        <v>4</v>
      </c>
      <c r="K12" s="8">
        <v>5</v>
      </c>
      <c r="L12" s="8">
        <v>6</v>
      </c>
      <c r="M12" s="8">
        <v>13.04</v>
      </c>
      <c r="N12" s="8">
        <v>34.78</v>
      </c>
      <c r="O12" s="8">
        <v>30.43</v>
      </c>
      <c r="P12" s="8">
        <v>13.04</v>
      </c>
      <c r="Q12" s="8">
        <v>8.6999999999999993</v>
      </c>
    </row>
    <row r="13" spans="1:17" ht="14.1" customHeight="1" x14ac:dyDescent="0.25">
      <c r="A13" s="8" t="s">
        <v>1180</v>
      </c>
      <c r="B13" s="50" t="s">
        <v>264</v>
      </c>
      <c r="C13" s="54" t="s">
        <v>276</v>
      </c>
      <c r="D13" s="51">
        <v>45.5</v>
      </c>
      <c r="E13" s="8">
        <v>60</v>
      </c>
      <c r="F13" s="8">
        <v>0.76</v>
      </c>
      <c r="G13" s="8">
        <v>1.1599999999999999</v>
      </c>
      <c r="H13" s="8">
        <v>2</v>
      </c>
      <c r="I13" s="8">
        <v>6</v>
      </c>
      <c r="J13" s="8">
        <v>4</v>
      </c>
      <c r="K13" s="8">
        <v>2</v>
      </c>
      <c r="L13" s="8">
        <v>6</v>
      </c>
      <c r="M13" s="8">
        <v>23.33</v>
      </c>
      <c r="N13" s="8">
        <v>53.33</v>
      </c>
      <c r="O13" s="8">
        <v>18.329999999999998</v>
      </c>
      <c r="P13" s="8">
        <v>3.33</v>
      </c>
      <c r="Q13" s="8">
        <v>1.67</v>
      </c>
    </row>
    <row r="14" spans="1:17" ht="14.1" customHeight="1" x14ac:dyDescent="0.25">
      <c r="A14" s="8" t="s">
        <v>1180</v>
      </c>
      <c r="B14" s="50" t="s">
        <v>264</v>
      </c>
      <c r="C14" s="54" t="s">
        <v>278</v>
      </c>
      <c r="D14" s="51">
        <v>29.2</v>
      </c>
      <c r="E14" s="8">
        <v>38</v>
      </c>
      <c r="F14" s="8">
        <v>0.77</v>
      </c>
      <c r="G14" s="8">
        <v>1.18</v>
      </c>
      <c r="H14" s="8">
        <v>1</v>
      </c>
      <c r="I14" s="8">
        <v>6</v>
      </c>
      <c r="J14" s="8">
        <v>4</v>
      </c>
      <c r="K14" s="8">
        <v>1</v>
      </c>
      <c r="L14" s="8">
        <v>6</v>
      </c>
      <c r="M14" s="8">
        <v>34.21</v>
      </c>
      <c r="N14" s="8">
        <v>36.840000000000003</v>
      </c>
      <c r="O14" s="8">
        <v>28.95</v>
      </c>
      <c r="P14" s="8">
        <v>0</v>
      </c>
      <c r="Q14" s="8">
        <v>0</v>
      </c>
    </row>
    <row r="15" spans="1:17" ht="12.75" customHeight="1" x14ac:dyDescent="0.25">
      <c r="A15" s="8" t="s">
        <v>1181</v>
      </c>
      <c r="B15" s="50" t="s">
        <v>264</v>
      </c>
      <c r="C15" s="54" t="s">
        <v>278</v>
      </c>
      <c r="D15" s="51">
        <v>67.900000000000006</v>
      </c>
      <c r="E15" s="8">
        <v>80</v>
      </c>
      <c r="F15" s="8">
        <v>0.85</v>
      </c>
      <c r="G15" s="8">
        <v>1.18</v>
      </c>
      <c r="H15" s="8">
        <v>1</v>
      </c>
      <c r="I15" s="8">
        <v>7</v>
      </c>
      <c r="J15" s="8">
        <v>4</v>
      </c>
      <c r="K15" s="8">
        <v>1</v>
      </c>
      <c r="L15" s="8">
        <v>5</v>
      </c>
      <c r="M15" s="8">
        <v>48.75</v>
      </c>
      <c r="N15" s="8">
        <v>36.25</v>
      </c>
      <c r="O15" s="8">
        <v>13.75</v>
      </c>
      <c r="P15" s="8">
        <v>1.25</v>
      </c>
      <c r="Q15" s="8">
        <v>0</v>
      </c>
    </row>
    <row r="16" spans="1:17" x14ac:dyDescent="0.25">
      <c r="A16" s="8" t="s">
        <v>1180</v>
      </c>
      <c r="B16" s="50" t="s">
        <v>264</v>
      </c>
      <c r="C16" s="54" t="s">
        <v>1373</v>
      </c>
      <c r="D16" s="51">
        <v>101.2</v>
      </c>
      <c r="E16" s="8">
        <v>141</v>
      </c>
      <c r="F16" s="8">
        <v>0.72</v>
      </c>
      <c r="G16" s="8">
        <v>1.1000000000000001</v>
      </c>
      <c r="H16" s="8">
        <v>3</v>
      </c>
      <c r="I16" s="8">
        <v>6</v>
      </c>
      <c r="J16" s="8">
        <v>4</v>
      </c>
      <c r="K16" s="8">
        <v>3</v>
      </c>
      <c r="L16" s="8">
        <v>6</v>
      </c>
      <c r="M16" s="8">
        <v>21.28</v>
      </c>
      <c r="N16" s="8">
        <v>48.94</v>
      </c>
      <c r="O16" s="8">
        <v>21.28</v>
      </c>
      <c r="P16" s="8">
        <v>3.55</v>
      </c>
      <c r="Q16" s="8">
        <v>4.96</v>
      </c>
    </row>
    <row r="17" spans="1:17" x14ac:dyDescent="0.25">
      <c r="A17" s="8" t="s">
        <v>1181</v>
      </c>
      <c r="B17" s="50" t="s">
        <v>264</v>
      </c>
      <c r="C17" s="54" t="s">
        <v>1374</v>
      </c>
      <c r="D17" s="51">
        <v>75.8</v>
      </c>
      <c r="E17" s="8">
        <v>111</v>
      </c>
      <c r="F17" s="8">
        <v>0.68</v>
      </c>
      <c r="G17" s="8">
        <v>0.95</v>
      </c>
      <c r="H17" s="8">
        <v>5</v>
      </c>
      <c r="I17" s="8">
        <v>7</v>
      </c>
      <c r="J17" s="8">
        <v>4</v>
      </c>
      <c r="K17" s="8">
        <v>4</v>
      </c>
      <c r="L17" s="8">
        <v>5</v>
      </c>
      <c r="M17" s="8">
        <v>14.41</v>
      </c>
      <c r="N17" s="8">
        <v>47.75</v>
      </c>
      <c r="O17" s="8">
        <v>30.63</v>
      </c>
      <c r="P17" s="8">
        <v>1.8</v>
      </c>
      <c r="Q17" s="8">
        <v>5.41</v>
      </c>
    </row>
    <row r="18" spans="1:17" x14ac:dyDescent="0.25">
      <c r="A18" s="8" t="s">
        <v>1180</v>
      </c>
      <c r="B18" s="50" t="s">
        <v>341</v>
      </c>
      <c r="C18" s="54" t="s">
        <v>1375</v>
      </c>
      <c r="D18" s="51">
        <v>6.8</v>
      </c>
      <c r="E18" s="8">
        <v>12</v>
      </c>
      <c r="F18" s="8">
        <v>0.56999999999999995</v>
      </c>
      <c r="G18" s="8">
        <v>0.87</v>
      </c>
      <c r="H18" s="8">
        <v>6</v>
      </c>
      <c r="I18" s="8">
        <v>6</v>
      </c>
      <c r="J18" s="8">
        <v>4</v>
      </c>
      <c r="K18" s="8">
        <v>6</v>
      </c>
      <c r="L18" s="8">
        <v>6</v>
      </c>
      <c r="M18" s="8">
        <v>8.33</v>
      </c>
      <c r="N18" s="8">
        <v>25</v>
      </c>
      <c r="O18" s="8">
        <v>50</v>
      </c>
      <c r="P18" s="8">
        <v>16.670000000000002</v>
      </c>
      <c r="Q18" s="8">
        <v>0</v>
      </c>
    </row>
    <row r="19" spans="1:17" x14ac:dyDescent="0.25">
      <c r="A19" s="8" t="s">
        <v>1181</v>
      </c>
      <c r="B19" s="50" t="s">
        <v>341</v>
      </c>
      <c r="C19" s="54" t="s">
        <v>1375</v>
      </c>
      <c r="D19" s="51">
        <v>43.4</v>
      </c>
      <c r="E19" s="8">
        <v>53</v>
      </c>
      <c r="F19" s="8">
        <v>0.82</v>
      </c>
      <c r="G19" s="8">
        <v>1.1399999999999999</v>
      </c>
      <c r="H19" s="8">
        <v>2</v>
      </c>
      <c r="I19" s="8">
        <v>7</v>
      </c>
      <c r="J19" s="8">
        <v>3</v>
      </c>
      <c r="K19" s="8">
        <v>1</v>
      </c>
      <c r="L19" s="8">
        <v>2</v>
      </c>
      <c r="M19" s="8">
        <v>26.42</v>
      </c>
      <c r="N19" s="8">
        <v>62.26</v>
      </c>
      <c r="O19" s="8">
        <v>11.32</v>
      </c>
      <c r="P19" s="8">
        <v>0</v>
      </c>
      <c r="Q19" s="8">
        <v>0</v>
      </c>
    </row>
    <row r="20" spans="1:17" x14ac:dyDescent="0.25">
      <c r="A20" s="8" t="s">
        <v>1181</v>
      </c>
      <c r="B20" s="50" t="s">
        <v>341</v>
      </c>
      <c r="C20" s="54" t="s">
        <v>1376</v>
      </c>
      <c r="D20" s="51">
        <v>69.2</v>
      </c>
      <c r="E20" s="8">
        <v>98</v>
      </c>
      <c r="F20" s="8">
        <v>0.71</v>
      </c>
      <c r="G20" s="8">
        <v>0.98</v>
      </c>
      <c r="H20" s="8">
        <v>4</v>
      </c>
      <c r="I20" s="8">
        <v>7</v>
      </c>
      <c r="J20" s="8">
        <v>4</v>
      </c>
      <c r="K20" s="8">
        <v>3</v>
      </c>
      <c r="L20" s="8">
        <v>5</v>
      </c>
      <c r="M20" s="8">
        <v>11.22</v>
      </c>
      <c r="N20" s="8">
        <v>52.04</v>
      </c>
      <c r="O20" s="8">
        <v>34.69</v>
      </c>
      <c r="P20" s="8">
        <v>2.04</v>
      </c>
      <c r="Q20" s="8">
        <v>0</v>
      </c>
    </row>
    <row r="21" spans="1:17" x14ac:dyDescent="0.25">
      <c r="A21" s="8" t="s">
        <v>1181</v>
      </c>
      <c r="B21" s="50" t="s">
        <v>341</v>
      </c>
      <c r="C21" s="54" t="s">
        <v>1377</v>
      </c>
      <c r="D21" s="51">
        <v>42.7</v>
      </c>
      <c r="E21" s="8">
        <v>55</v>
      </c>
      <c r="F21" s="8">
        <v>0.78</v>
      </c>
      <c r="G21" s="8">
        <v>1.08</v>
      </c>
      <c r="H21" s="8">
        <v>3</v>
      </c>
      <c r="I21" s="8">
        <v>7</v>
      </c>
      <c r="J21" s="8">
        <v>4</v>
      </c>
      <c r="K21" s="8">
        <v>2</v>
      </c>
      <c r="L21" s="8">
        <v>5</v>
      </c>
      <c r="M21" s="8">
        <v>23.64</v>
      </c>
      <c r="N21" s="8">
        <v>52.73</v>
      </c>
      <c r="O21" s="8">
        <v>23.64</v>
      </c>
      <c r="P21" s="8">
        <v>0</v>
      </c>
      <c r="Q21" s="8">
        <v>0</v>
      </c>
    </row>
    <row r="22" spans="1:17" x14ac:dyDescent="0.25">
      <c r="A22" s="8" t="s">
        <v>1181</v>
      </c>
      <c r="B22" s="50" t="s">
        <v>341</v>
      </c>
      <c r="C22" s="54" t="s">
        <v>1378</v>
      </c>
      <c r="D22" s="51">
        <v>44.6</v>
      </c>
      <c r="E22" s="8">
        <v>72</v>
      </c>
      <c r="F22" s="8">
        <v>0.62</v>
      </c>
      <c r="G22" s="8">
        <v>0.86</v>
      </c>
      <c r="H22" s="8">
        <v>6</v>
      </c>
      <c r="I22" s="8">
        <v>7</v>
      </c>
      <c r="J22" s="8">
        <v>4</v>
      </c>
      <c r="K22" s="8">
        <v>5</v>
      </c>
      <c r="L22" s="8">
        <v>5</v>
      </c>
      <c r="M22" s="8">
        <v>5.56</v>
      </c>
      <c r="N22" s="8">
        <v>36.11</v>
      </c>
      <c r="O22" s="8">
        <v>52.78</v>
      </c>
      <c r="P22" s="8">
        <v>5.56</v>
      </c>
      <c r="Q22" s="8">
        <v>0</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37"/>
  <sheetViews>
    <sheetView zoomScale="90" zoomScaleNormal="90" zoomScalePageLayoutView="125" workbookViewId="0">
      <selection activeCell="A42" sqref="A42"/>
    </sheetView>
  </sheetViews>
  <sheetFormatPr defaultColWidth="9.109375" defaultRowHeight="13.8" x14ac:dyDescent="0.3"/>
  <cols>
    <col min="1" max="1" width="65.88671875" style="71" customWidth="1"/>
    <col min="2" max="2" width="48.6640625" style="49" bestFit="1" customWidth="1"/>
    <col min="3" max="16384" width="9.109375" style="49"/>
  </cols>
  <sheetData>
    <row r="1" spans="1:26" s="68" customFormat="1" ht="15.9" customHeight="1" x14ac:dyDescent="0.25">
      <c r="A1" s="112" t="s">
        <v>140</v>
      </c>
      <c r="B1" s="112"/>
    </row>
    <row r="2" spans="1:26" s="68" customFormat="1" ht="15.9" customHeight="1" x14ac:dyDescent="0.25">
      <c r="A2" s="112"/>
      <c r="B2" s="112"/>
    </row>
    <row r="3" spans="1:26" s="68" customFormat="1" ht="15.9" customHeight="1" x14ac:dyDescent="0.25">
      <c r="A3" s="112"/>
      <c r="B3" s="112"/>
    </row>
    <row r="4" spans="1:26" s="70" customFormat="1" ht="27.9" customHeight="1" x14ac:dyDescent="0.25">
      <c r="A4" s="4" t="s">
        <v>141</v>
      </c>
      <c r="B4" s="4" t="s">
        <v>142</v>
      </c>
      <c r="C4" s="69"/>
      <c r="D4" s="69"/>
      <c r="E4" s="69"/>
      <c r="F4" s="69"/>
      <c r="G4" s="69"/>
      <c r="H4" s="69"/>
      <c r="I4" s="69"/>
      <c r="J4" s="69"/>
      <c r="K4" s="69"/>
      <c r="L4" s="69"/>
      <c r="M4" s="69"/>
      <c r="N4" s="69"/>
      <c r="O4" s="69"/>
      <c r="P4" s="69"/>
      <c r="Q4" s="69"/>
      <c r="R4" s="69"/>
      <c r="S4" s="69"/>
      <c r="T4" s="69"/>
      <c r="U4" s="69"/>
      <c r="V4" s="69"/>
      <c r="W4" s="69"/>
      <c r="X4" s="69"/>
      <c r="Y4" s="69"/>
      <c r="Z4" s="69"/>
    </row>
    <row r="5" spans="1:26" x14ac:dyDescent="0.3">
      <c r="A5" s="54" t="s">
        <v>143</v>
      </c>
      <c r="B5" s="92" t="s">
        <v>144</v>
      </c>
    </row>
    <row r="6" spans="1:26" x14ac:dyDescent="0.3">
      <c r="A6" s="54" t="s">
        <v>145</v>
      </c>
      <c r="B6" s="92" t="s">
        <v>146</v>
      </c>
    </row>
    <row r="7" spans="1:26" x14ac:dyDescent="0.3">
      <c r="A7" s="54" t="s">
        <v>147</v>
      </c>
      <c r="B7" s="92" t="s">
        <v>148</v>
      </c>
    </row>
    <row r="8" spans="1:26" x14ac:dyDescent="0.3">
      <c r="A8" s="54" t="s">
        <v>149</v>
      </c>
      <c r="B8" s="92" t="s">
        <v>150</v>
      </c>
    </row>
    <row r="9" spans="1:26" x14ac:dyDescent="0.3">
      <c r="A9" s="54" t="s">
        <v>151</v>
      </c>
      <c r="B9" s="92" t="s">
        <v>152</v>
      </c>
    </row>
    <row r="10" spans="1:26" x14ac:dyDescent="0.3">
      <c r="A10" s="54" t="s">
        <v>153</v>
      </c>
      <c r="B10" s="92" t="s">
        <v>154</v>
      </c>
    </row>
    <row r="11" spans="1:26" x14ac:dyDescent="0.3">
      <c r="A11" s="54" t="s">
        <v>155</v>
      </c>
      <c r="B11" s="92" t="s">
        <v>156</v>
      </c>
    </row>
    <row r="12" spans="1:26" x14ac:dyDescent="0.3">
      <c r="A12" s="54" t="s">
        <v>157</v>
      </c>
      <c r="B12" s="92" t="s">
        <v>158</v>
      </c>
    </row>
    <row r="13" spans="1:26" x14ac:dyDescent="0.3">
      <c r="A13" s="54" t="s">
        <v>159</v>
      </c>
      <c r="B13" s="92" t="s">
        <v>160</v>
      </c>
    </row>
    <row r="14" spans="1:26" x14ac:dyDescent="0.3">
      <c r="A14" s="54" t="s">
        <v>161</v>
      </c>
      <c r="B14" s="92" t="s">
        <v>156</v>
      </c>
    </row>
    <row r="15" spans="1:26" x14ac:dyDescent="0.3">
      <c r="A15" s="2" t="s">
        <v>162</v>
      </c>
      <c r="B15" s="92" t="s">
        <v>158</v>
      </c>
    </row>
    <row r="16" spans="1:26" x14ac:dyDescent="0.3">
      <c r="A16" s="2" t="s">
        <v>163</v>
      </c>
      <c r="B16" s="92" t="s">
        <v>164</v>
      </c>
    </row>
    <row r="17" spans="1:2" x14ac:dyDescent="0.3">
      <c r="A17" s="54" t="s">
        <v>165</v>
      </c>
      <c r="B17" s="92" t="s">
        <v>166</v>
      </c>
    </row>
    <row r="18" spans="1:2" x14ac:dyDescent="0.3">
      <c r="A18" s="54" t="s">
        <v>167</v>
      </c>
      <c r="B18" s="92" t="s">
        <v>156</v>
      </c>
    </row>
    <row r="19" spans="1:2" x14ac:dyDescent="0.3">
      <c r="A19" s="54" t="s">
        <v>168</v>
      </c>
      <c r="B19" s="92" t="s">
        <v>150</v>
      </c>
    </row>
    <row r="20" spans="1:2" x14ac:dyDescent="0.3">
      <c r="A20" s="54" t="s">
        <v>169</v>
      </c>
      <c r="B20" s="92" t="s">
        <v>170</v>
      </c>
    </row>
    <row r="21" spans="1:2" x14ac:dyDescent="0.3">
      <c r="A21" s="93" t="s">
        <v>171</v>
      </c>
      <c r="B21" s="92" t="s">
        <v>172</v>
      </c>
    </row>
    <row r="22" spans="1:2" x14ac:dyDescent="0.3">
      <c r="A22" s="54" t="s">
        <v>173</v>
      </c>
      <c r="B22" s="92" t="s">
        <v>160</v>
      </c>
    </row>
    <row r="23" spans="1:2" x14ac:dyDescent="0.3">
      <c r="A23" s="54" t="s">
        <v>174</v>
      </c>
      <c r="B23" s="92" t="s">
        <v>170</v>
      </c>
    </row>
    <row r="24" spans="1:2" x14ac:dyDescent="0.3">
      <c r="A24" s="54" t="s">
        <v>175</v>
      </c>
      <c r="B24" s="92" t="s">
        <v>176</v>
      </c>
    </row>
    <row r="25" spans="1:2" x14ac:dyDescent="0.3">
      <c r="A25" s="54" t="s">
        <v>177</v>
      </c>
      <c r="B25" s="92" t="s">
        <v>150</v>
      </c>
    </row>
    <row r="26" spans="1:2" x14ac:dyDescent="0.3">
      <c r="A26" s="54" t="s">
        <v>178</v>
      </c>
      <c r="B26" s="92" t="s">
        <v>150</v>
      </c>
    </row>
    <row r="27" spans="1:2" x14ac:dyDescent="0.3">
      <c r="A27" s="54" t="s">
        <v>179</v>
      </c>
      <c r="B27" s="92" t="s">
        <v>180</v>
      </c>
    </row>
    <row r="28" spans="1:2" x14ac:dyDescent="0.3">
      <c r="A28" s="54" t="s">
        <v>181</v>
      </c>
      <c r="B28" s="92" t="s">
        <v>146</v>
      </c>
    </row>
    <row r="29" spans="1:2" x14ac:dyDescent="0.3">
      <c r="A29" s="54" t="s">
        <v>182</v>
      </c>
      <c r="B29" s="92" t="s">
        <v>183</v>
      </c>
    </row>
    <row r="30" spans="1:2" x14ac:dyDescent="0.3">
      <c r="A30" s="54" t="s">
        <v>184</v>
      </c>
      <c r="B30" s="92" t="s">
        <v>170</v>
      </c>
    </row>
    <row r="31" spans="1:2" x14ac:dyDescent="0.3">
      <c r="A31" s="54" t="s">
        <v>185</v>
      </c>
      <c r="B31" s="92" t="s">
        <v>156</v>
      </c>
    </row>
    <row r="32" spans="1:2" x14ac:dyDescent="0.3">
      <c r="A32" s="54" t="s">
        <v>186</v>
      </c>
      <c r="B32" s="92" t="s">
        <v>187</v>
      </c>
    </row>
    <row r="33" spans="1:2" x14ac:dyDescent="0.3">
      <c r="A33" s="93" t="s">
        <v>188</v>
      </c>
      <c r="B33" s="92" t="s">
        <v>172</v>
      </c>
    </row>
    <row r="34" spans="1:2" x14ac:dyDescent="0.3">
      <c r="A34" s="54" t="s">
        <v>189</v>
      </c>
      <c r="B34" s="92" t="s">
        <v>190</v>
      </c>
    </row>
    <row r="35" spans="1:2" x14ac:dyDescent="0.3">
      <c r="A35" s="54" t="s">
        <v>191</v>
      </c>
      <c r="B35" s="92" t="s">
        <v>150</v>
      </c>
    </row>
    <row r="36" spans="1:2" ht="11.4" customHeight="1" x14ac:dyDescent="0.3">
      <c r="A36" s="54" t="s">
        <v>192</v>
      </c>
      <c r="B36" s="92" t="s">
        <v>193</v>
      </c>
    </row>
    <row r="37" spans="1:2" x14ac:dyDescent="0.3">
      <c r="A37" s="54" t="s">
        <v>194</v>
      </c>
      <c r="B37" s="92" t="s">
        <v>183</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37"/>
  <sheetViews>
    <sheetView zoomScale="90" zoomScaleNormal="90" zoomScalePageLayoutView="125" workbookViewId="0">
      <selection activeCell="A29" sqref="A29"/>
    </sheetView>
  </sheetViews>
  <sheetFormatPr defaultColWidth="9.109375" defaultRowHeight="13.8" x14ac:dyDescent="0.3"/>
  <cols>
    <col min="1" max="1" width="20.88671875" style="49" bestFit="1" customWidth="1"/>
    <col min="2" max="2" width="11.88671875" style="72" customWidth="1"/>
    <col min="3" max="3" width="28.88671875" style="71" customWidth="1"/>
    <col min="4" max="4" width="14.88671875" style="49" bestFit="1" customWidth="1"/>
    <col min="5" max="16384" width="9.109375" style="49"/>
  </cols>
  <sheetData>
    <row r="1" spans="1:4" ht="15.9" customHeight="1" x14ac:dyDescent="0.3">
      <c r="A1" s="113" t="s">
        <v>195</v>
      </c>
      <c r="B1" s="113"/>
      <c r="C1" s="113"/>
      <c r="D1" s="113"/>
    </row>
    <row r="2" spans="1:4" ht="15.9" customHeight="1" x14ac:dyDescent="0.3">
      <c r="A2" s="113"/>
      <c r="B2" s="113"/>
      <c r="C2" s="113"/>
      <c r="D2" s="113"/>
    </row>
    <row r="3" spans="1:4" ht="15.9" customHeight="1" x14ac:dyDescent="0.3">
      <c r="A3" s="113"/>
      <c r="B3" s="113"/>
      <c r="C3" s="113"/>
      <c r="D3" s="113"/>
    </row>
    <row r="4" spans="1:4" ht="27.9" customHeight="1" x14ac:dyDescent="0.3">
      <c r="A4" s="62" t="s">
        <v>141</v>
      </c>
      <c r="B4" s="4" t="s">
        <v>196</v>
      </c>
      <c r="C4" s="5" t="s">
        <v>197</v>
      </c>
      <c r="D4" s="5" t="s">
        <v>198</v>
      </c>
    </row>
    <row r="5" spans="1:4" ht="52.8" x14ac:dyDescent="0.3">
      <c r="A5" s="2" t="s">
        <v>199</v>
      </c>
      <c r="B5" s="94" t="s">
        <v>19</v>
      </c>
      <c r="C5" s="114" t="s">
        <v>200</v>
      </c>
      <c r="D5" s="12">
        <v>626</v>
      </c>
    </row>
    <row r="6" spans="1:4" x14ac:dyDescent="0.3">
      <c r="A6" s="54" t="s">
        <v>167</v>
      </c>
      <c r="B6" s="94" t="s">
        <v>19</v>
      </c>
      <c r="C6" s="115"/>
      <c r="D6" s="12">
        <v>599</v>
      </c>
    </row>
    <row r="7" spans="1:4" x14ac:dyDescent="0.3">
      <c r="A7" s="54" t="s">
        <v>201</v>
      </c>
      <c r="B7" s="94" t="s">
        <v>19</v>
      </c>
      <c r="C7" s="115"/>
      <c r="D7" s="12">
        <v>594</v>
      </c>
    </row>
    <row r="8" spans="1:4" x14ac:dyDescent="0.3">
      <c r="A8" s="54" t="s">
        <v>174</v>
      </c>
      <c r="B8" s="94" t="s">
        <v>19</v>
      </c>
      <c r="C8" s="115"/>
      <c r="D8" s="12">
        <v>594</v>
      </c>
    </row>
    <row r="9" spans="1:4" x14ac:dyDescent="0.3">
      <c r="A9" s="54" t="s">
        <v>177</v>
      </c>
      <c r="B9" s="94" t="s">
        <v>19</v>
      </c>
      <c r="C9" s="115"/>
      <c r="D9" s="12">
        <v>559</v>
      </c>
    </row>
    <row r="10" spans="1:4" x14ac:dyDescent="0.3">
      <c r="A10" s="54" t="s">
        <v>178</v>
      </c>
      <c r="B10" s="94" t="s">
        <v>19</v>
      </c>
      <c r="C10" s="115"/>
      <c r="D10" s="12">
        <v>559</v>
      </c>
    </row>
    <row r="11" spans="1:4" x14ac:dyDescent="0.3">
      <c r="A11" s="54" t="s">
        <v>182</v>
      </c>
      <c r="B11" s="94" t="s">
        <v>19</v>
      </c>
      <c r="C11" s="115"/>
      <c r="D11" s="12">
        <v>623</v>
      </c>
    </row>
    <row r="12" spans="1:4" x14ac:dyDescent="0.3">
      <c r="A12" s="54" t="s">
        <v>191</v>
      </c>
      <c r="B12" s="94" t="s">
        <v>19</v>
      </c>
      <c r="C12" s="115"/>
      <c r="D12" s="12">
        <v>591</v>
      </c>
    </row>
    <row r="13" spans="1:4" x14ac:dyDescent="0.3">
      <c r="A13" s="54" t="s">
        <v>192</v>
      </c>
      <c r="B13" s="94" t="s">
        <v>19</v>
      </c>
      <c r="C13" s="116"/>
      <c r="D13" s="12">
        <v>648</v>
      </c>
    </row>
    <row r="14" spans="1:4" ht="66" x14ac:dyDescent="0.3">
      <c r="A14" s="2" t="s">
        <v>202</v>
      </c>
      <c r="B14" s="94" t="s">
        <v>23</v>
      </c>
      <c r="C14" s="114" t="s">
        <v>203</v>
      </c>
      <c r="D14" s="12">
        <v>497</v>
      </c>
    </row>
    <row r="15" spans="1:4" x14ac:dyDescent="0.3">
      <c r="A15" s="54" t="s">
        <v>153</v>
      </c>
      <c r="B15" s="94" t="s">
        <v>25</v>
      </c>
      <c r="C15" s="115"/>
      <c r="D15" s="12">
        <v>581</v>
      </c>
    </row>
    <row r="16" spans="1:4" x14ac:dyDescent="0.3">
      <c r="A16" s="54" t="s">
        <v>204</v>
      </c>
      <c r="B16" s="94" t="s">
        <v>21</v>
      </c>
      <c r="C16" s="115"/>
      <c r="D16" s="12">
        <v>296</v>
      </c>
    </row>
    <row r="17" spans="1:4" ht="39.6" x14ac:dyDescent="0.3">
      <c r="A17" s="2" t="s">
        <v>205</v>
      </c>
      <c r="B17" s="94" t="s">
        <v>25</v>
      </c>
      <c r="C17" s="115"/>
      <c r="D17" s="12">
        <v>609</v>
      </c>
    </row>
    <row r="18" spans="1:4" x14ac:dyDescent="0.3">
      <c r="A18" s="54" t="s">
        <v>185</v>
      </c>
      <c r="B18" s="94" t="s">
        <v>27</v>
      </c>
      <c r="C18" s="115"/>
      <c r="D18" s="12">
        <v>299</v>
      </c>
    </row>
    <row r="19" spans="1:4" x14ac:dyDescent="0.3">
      <c r="A19" s="54" t="s">
        <v>186</v>
      </c>
      <c r="B19" s="94" t="s">
        <v>23</v>
      </c>
      <c r="C19" s="115"/>
      <c r="D19" s="12">
        <v>419</v>
      </c>
    </row>
    <row r="20" spans="1:4" x14ac:dyDescent="0.3">
      <c r="A20" s="54" t="s">
        <v>206</v>
      </c>
      <c r="B20" s="94" t="s">
        <v>25</v>
      </c>
      <c r="C20" s="116"/>
      <c r="D20" s="12">
        <v>598</v>
      </c>
    </row>
    <row r="21" spans="1:4" ht="52.8" x14ac:dyDescent="0.3">
      <c r="A21" s="2" t="s">
        <v>207</v>
      </c>
      <c r="B21" s="94" t="s">
        <v>29</v>
      </c>
      <c r="C21" s="114" t="s">
        <v>208</v>
      </c>
      <c r="D21" s="12">
        <v>662</v>
      </c>
    </row>
    <row r="22" spans="1:4" x14ac:dyDescent="0.3">
      <c r="A22" s="54" t="s">
        <v>209</v>
      </c>
      <c r="B22" s="94" t="s">
        <v>29</v>
      </c>
      <c r="C22" s="115"/>
      <c r="D22" s="12">
        <v>752</v>
      </c>
    </row>
    <row r="23" spans="1:4" x14ac:dyDescent="0.3">
      <c r="A23" s="54" t="s">
        <v>155</v>
      </c>
      <c r="B23" s="94" t="s">
        <v>29</v>
      </c>
      <c r="C23" s="115"/>
      <c r="D23" s="12">
        <v>709</v>
      </c>
    </row>
    <row r="24" spans="1:4" x14ac:dyDescent="0.3">
      <c r="A24" s="54" t="s">
        <v>159</v>
      </c>
      <c r="B24" s="94" t="s">
        <v>31</v>
      </c>
      <c r="C24" s="115"/>
      <c r="D24" s="12">
        <v>358</v>
      </c>
    </row>
    <row r="25" spans="1:4" x14ac:dyDescent="0.3">
      <c r="A25" s="54" t="s">
        <v>161</v>
      </c>
      <c r="B25" s="94" t="s">
        <v>31</v>
      </c>
      <c r="C25" s="115"/>
      <c r="D25" s="12">
        <v>345</v>
      </c>
    </row>
    <row r="26" spans="1:4" x14ac:dyDescent="0.3">
      <c r="A26" s="54" t="s">
        <v>210</v>
      </c>
      <c r="B26" s="94" t="s">
        <v>29</v>
      </c>
      <c r="C26" s="115"/>
      <c r="D26" s="12">
        <v>744</v>
      </c>
    </row>
    <row r="27" spans="1:4" x14ac:dyDescent="0.3">
      <c r="A27" s="54" t="s">
        <v>211</v>
      </c>
      <c r="B27" s="94" t="s">
        <v>29</v>
      </c>
      <c r="C27" s="115"/>
      <c r="D27" s="12">
        <v>725</v>
      </c>
    </row>
    <row r="28" spans="1:4" x14ac:dyDescent="0.3">
      <c r="A28" s="54" t="s">
        <v>189</v>
      </c>
      <c r="B28" s="94" t="s">
        <v>29</v>
      </c>
      <c r="C28" s="116"/>
      <c r="D28" s="12">
        <v>732</v>
      </c>
    </row>
    <row r="29" spans="1:4" ht="52.8" x14ac:dyDescent="0.3">
      <c r="A29" s="2" t="s">
        <v>212</v>
      </c>
      <c r="B29" s="94" t="s">
        <v>35</v>
      </c>
      <c r="C29" s="114" t="s">
        <v>213</v>
      </c>
      <c r="D29" s="12">
        <v>513</v>
      </c>
    </row>
    <row r="30" spans="1:4" x14ac:dyDescent="0.3">
      <c r="A30" s="54" t="s">
        <v>147</v>
      </c>
      <c r="B30" s="94" t="s">
        <v>35</v>
      </c>
      <c r="C30" s="115"/>
      <c r="D30" s="12">
        <v>499</v>
      </c>
    </row>
    <row r="31" spans="1:4" x14ac:dyDescent="0.3">
      <c r="A31" s="54" t="s">
        <v>149</v>
      </c>
      <c r="B31" s="94" t="s">
        <v>37</v>
      </c>
      <c r="C31" s="115"/>
      <c r="D31" s="12">
        <v>256</v>
      </c>
    </row>
    <row r="32" spans="1:4" x14ac:dyDescent="0.3">
      <c r="A32" s="54" t="s">
        <v>151</v>
      </c>
      <c r="B32" s="94" t="s">
        <v>33</v>
      </c>
      <c r="C32" s="115"/>
      <c r="D32" s="12">
        <v>558</v>
      </c>
    </row>
    <row r="33" spans="1:4" x14ac:dyDescent="0.3">
      <c r="A33" s="54" t="s">
        <v>168</v>
      </c>
      <c r="B33" s="94" t="s">
        <v>37</v>
      </c>
      <c r="C33" s="115"/>
      <c r="D33" s="12">
        <v>324</v>
      </c>
    </row>
    <row r="34" spans="1:4" x14ac:dyDescent="0.3">
      <c r="A34" s="54" t="s">
        <v>214</v>
      </c>
      <c r="B34" s="94" t="s">
        <v>33</v>
      </c>
      <c r="C34" s="115"/>
      <c r="D34" s="12">
        <v>745</v>
      </c>
    </row>
    <row r="35" spans="1:4" x14ac:dyDescent="0.3">
      <c r="A35" s="54" t="s">
        <v>215</v>
      </c>
      <c r="B35" s="94" t="s">
        <v>35</v>
      </c>
      <c r="C35" s="115"/>
      <c r="D35" s="12">
        <v>507</v>
      </c>
    </row>
    <row r="36" spans="1:4" x14ac:dyDescent="0.3">
      <c r="A36" s="54" t="s">
        <v>175</v>
      </c>
      <c r="B36" s="94" t="s">
        <v>37</v>
      </c>
      <c r="C36" s="115"/>
      <c r="D36" s="12">
        <v>337</v>
      </c>
    </row>
    <row r="37" spans="1:4" x14ac:dyDescent="0.3">
      <c r="A37" s="54" t="s">
        <v>181</v>
      </c>
      <c r="B37" s="94" t="s">
        <v>33</v>
      </c>
      <c r="C37" s="116"/>
      <c r="D37" s="12">
        <v>558</v>
      </c>
    </row>
  </sheetData>
  <mergeCells count="5">
    <mergeCell ref="A1:D3"/>
    <mergeCell ref="C5:C13"/>
    <mergeCell ref="C14:C20"/>
    <mergeCell ref="C21:C28"/>
    <mergeCell ref="C29:C37"/>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294"/>
  <sheetViews>
    <sheetView zoomScale="98" zoomScaleNormal="80" zoomScalePageLayoutView="125" workbookViewId="0">
      <selection sqref="A1:M3"/>
    </sheetView>
  </sheetViews>
  <sheetFormatPr defaultColWidth="11.44140625" defaultRowHeight="13.2" x14ac:dyDescent="0.25"/>
  <cols>
    <col min="1" max="1" width="25.88671875" style="96" bestFit="1" customWidth="1"/>
    <col min="2" max="2" width="64.5546875" style="97" bestFit="1" customWidth="1"/>
    <col min="3" max="3" width="6.109375" style="16" bestFit="1" customWidth="1"/>
    <col min="4" max="12" width="7.44140625" style="16" bestFit="1" customWidth="1"/>
    <col min="13" max="13" width="10.109375" style="31" bestFit="1" customWidth="1"/>
    <col min="14" max="14" width="11.44140625" style="16"/>
    <col min="15" max="15" width="83.6640625" style="16" bestFit="1" customWidth="1"/>
    <col min="16" max="16384" width="11.44140625" style="16"/>
  </cols>
  <sheetData>
    <row r="1" spans="1:13" ht="15.9" customHeight="1" x14ac:dyDescent="0.25">
      <c r="A1" s="109" t="s">
        <v>216</v>
      </c>
      <c r="B1" s="109"/>
      <c r="C1" s="109"/>
      <c r="D1" s="109"/>
      <c r="E1" s="109"/>
      <c r="F1" s="109"/>
      <c r="G1" s="109"/>
      <c r="H1" s="109"/>
      <c r="I1" s="109"/>
      <c r="J1" s="109"/>
      <c r="K1" s="109"/>
      <c r="L1" s="109"/>
      <c r="M1" s="109"/>
    </row>
    <row r="2" spans="1:13" ht="15.9" customHeight="1" x14ac:dyDescent="0.25">
      <c r="A2" s="109"/>
      <c r="B2" s="109"/>
      <c r="C2" s="109"/>
      <c r="D2" s="109"/>
      <c r="E2" s="109"/>
      <c r="F2" s="109"/>
      <c r="G2" s="109"/>
      <c r="H2" s="109"/>
      <c r="I2" s="109"/>
      <c r="J2" s="109"/>
      <c r="K2" s="109"/>
      <c r="L2" s="109"/>
      <c r="M2" s="109"/>
    </row>
    <row r="3" spans="1:13" ht="15.9" customHeight="1" x14ac:dyDescent="0.25">
      <c r="A3" s="109"/>
      <c r="B3" s="109"/>
      <c r="C3" s="109"/>
      <c r="D3" s="109"/>
      <c r="E3" s="109"/>
      <c r="F3" s="109"/>
      <c r="G3" s="109"/>
      <c r="H3" s="109"/>
      <c r="I3" s="109"/>
      <c r="J3" s="109"/>
      <c r="K3" s="109"/>
      <c r="L3" s="109"/>
      <c r="M3" s="109"/>
    </row>
    <row r="4" spans="1:13" ht="39.6" x14ac:dyDescent="0.25">
      <c r="A4" s="4" t="s">
        <v>217</v>
      </c>
      <c r="B4" s="53" t="s">
        <v>218</v>
      </c>
      <c r="C4" s="34" t="s">
        <v>19</v>
      </c>
      <c r="D4" s="34" t="s">
        <v>21</v>
      </c>
      <c r="E4" s="34" t="s">
        <v>23</v>
      </c>
      <c r="F4" s="34" t="s">
        <v>25</v>
      </c>
      <c r="G4" s="34" t="s">
        <v>27</v>
      </c>
      <c r="H4" s="34" t="s">
        <v>29</v>
      </c>
      <c r="I4" s="34" t="s">
        <v>31</v>
      </c>
      <c r="J4" s="34" t="s">
        <v>33</v>
      </c>
      <c r="K4" s="34" t="s">
        <v>35</v>
      </c>
      <c r="L4" s="34" t="s">
        <v>37</v>
      </c>
      <c r="M4" s="4" t="s">
        <v>219</v>
      </c>
    </row>
    <row r="5" spans="1:13" ht="14.1" customHeight="1" x14ac:dyDescent="0.25">
      <c r="A5" s="52" t="s">
        <v>220</v>
      </c>
      <c r="B5" s="54" t="s">
        <v>221</v>
      </c>
      <c r="C5" s="51">
        <v>0</v>
      </c>
      <c r="D5" s="8">
        <v>0</v>
      </c>
      <c r="E5" s="8">
        <v>0</v>
      </c>
      <c r="F5" s="8">
        <v>0</v>
      </c>
      <c r="G5" s="8">
        <v>0</v>
      </c>
      <c r="H5" s="8">
        <v>0</v>
      </c>
      <c r="I5" s="8">
        <v>1</v>
      </c>
      <c r="J5" s="8">
        <v>0</v>
      </c>
      <c r="K5" s="8">
        <v>0</v>
      </c>
      <c r="L5" s="8">
        <v>0</v>
      </c>
      <c r="M5" s="8">
        <f>SUM(C5:L5)</f>
        <v>1</v>
      </c>
    </row>
    <row r="6" spans="1:13" ht="14.1" customHeight="1" x14ac:dyDescent="0.25">
      <c r="A6" s="52" t="s">
        <v>222</v>
      </c>
      <c r="B6" s="54" t="s">
        <v>223</v>
      </c>
      <c r="C6" s="51">
        <v>1</v>
      </c>
      <c r="D6" s="8">
        <v>0</v>
      </c>
      <c r="E6" s="8">
        <v>0</v>
      </c>
      <c r="F6" s="8">
        <v>0</v>
      </c>
      <c r="G6" s="8">
        <v>0</v>
      </c>
      <c r="H6" s="8">
        <v>0</v>
      </c>
      <c r="I6" s="8">
        <v>0</v>
      </c>
      <c r="J6" s="8">
        <v>1</v>
      </c>
      <c r="K6" s="8">
        <v>0</v>
      </c>
      <c r="L6" s="8">
        <v>1</v>
      </c>
      <c r="M6" s="8">
        <f t="shared" ref="M6:M69" si="0">SUM(C6:L6)</f>
        <v>3</v>
      </c>
    </row>
    <row r="7" spans="1:13" ht="14.1" customHeight="1" x14ac:dyDescent="0.25">
      <c r="A7" s="52" t="s">
        <v>224</v>
      </c>
      <c r="B7" s="54" t="s">
        <v>225</v>
      </c>
      <c r="C7" s="51">
        <v>1</v>
      </c>
      <c r="D7" s="8">
        <v>0</v>
      </c>
      <c r="E7" s="8">
        <v>0</v>
      </c>
      <c r="F7" s="8">
        <v>0</v>
      </c>
      <c r="G7" s="8">
        <v>0</v>
      </c>
      <c r="H7" s="8">
        <v>1</v>
      </c>
      <c r="I7" s="8">
        <v>0</v>
      </c>
      <c r="J7" s="8">
        <v>0</v>
      </c>
      <c r="K7" s="8">
        <v>0</v>
      </c>
      <c r="L7" s="8">
        <v>0</v>
      </c>
      <c r="M7" s="8">
        <f t="shared" si="0"/>
        <v>2</v>
      </c>
    </row>
    <row r="8" spans="1:13" ht="14.1" customHeight="1" x14ac:dyDescent="0.25">
      <c r="A8" s="52"/>
      <c r="B8" s="54" t="s">
        <v>20</v>
      </c>
      <c r="C8" s="51">
        <v>32</v>
      </c>
      <c r="D8" s="8">
        <v>0</v>
      </c>
      <c r="E8" s="8">
        <v>0</v>
      </c>
      <c r="F8" s="8">
        <v>0</v>
      </c>
      <c r="G8" s="8">
        <v>0</v>
      </c>
      <c r="H8" s="8">
        <v>0</v>
      </c>
      <c r="I8" s="8">
        <v>0</v>
      </c>
      <c r="J8" s="8">
        <v>0</v>
      </c>
      <c r="K8" s="8">
        <v>2</v>
      </c>
      <c r="L8" s="8">
        <v>0</v>
      </c>
      <c r="M8" s="8">
        <f t="shared" si="0"/>
        <v>34</v>
      </c>
    </row>
    <row r="9" spans="1:13" ht="14.1" customHeight="1" x14ac:dyDescent="0.25">
      <c r="A9" s="52"/>
      <c r="B9" s="54" t="s">
        <v>226</v>
      </c>
      <c r="C9" s="51">
        <v>0</v>
      </c>
      <c r="D9" s="8">
        <v>0</v>
      </c>
      <c r="E9" s="8">
        <v>0</v>
      </c>
      <c r="F9" s="8">
        <v>0</v>
      </c>
      <c r="G9" s="8">
        <v>0</v>
      </c>
      <c r="H9" s="8">
        <v>1</v>
      </c>
      <c r="I9" s="8">
        <v>0</v>
      </c>
      <c r="J9" s="8">
        <v>0</v>
      </c>
      <c r="K9" s="8">
        <v>0</v>
      </c>
      <c r="L9" s="8">
        <v>0</v>
      </c>
      <c r="M9" s="8">
        <f t="shared" si="0"/>
        <v>1</v>
      </c>
    </row>
    <row r="10" spans="1:13" ht="14.1" customHeight="1" x14ac:dyDescent="0.25">
      <c r="A10" s="52"/>
      <c r="B10" s="54" t="s">
        <v>227</v>
      </c>
      <c r="C10" s="51">
        <v>1</v>
      </c>
      <c r="D10" s="8">
        <v>0</v>
      </c>
      <c r="E10" s="8">
        <v>0</v>
      </c>
      <c r="F10" s="8">
        <v>0</v>
      </c>
      <c r="G10" s="8">
        <v>0</v>
      </c>
      <c r="H10" s="8">
        <v>0</v>
      </c>
      <c r="I10" s="8">
        <v>0</v>
      </c>
      <c r="J10" s="8">
        <v>0</v>
      </c>
      <c r="K10" s="8">
        <v>0</v>
      </c>
      <c r="L10" s="8">
        <v>0</v>
      </c>
      <c r="M10" s="8">
        <f t="shared" si="0"/>
        <v>1</v>
      </c>
    </row>
    <row r="11" spans="1:13" x14ac:dyDescent="0.25">
      <c r="A11" s="52"/>
      <c r="B11" s="54" t="s">
        <v>228</v>
      </c>
      <c r="C11" s="51">
        <v>0</v>
      </c>
      <c r="D11" s="8">
        <v>0</v>
      </c>
      <c r="E11" s="8">
        <v>3</v>
      </c>
      <c r="F11" s="8">
        <v>7</v>
      </c>
      <c r="G11" s="8">
        <v>2</v>
      </c>
      <c r="H11" s="8">
        <v>17</v>
      </c>
      <c r="I11" s="8">
        <v>4</v>
      </c>
      <c r="J11" s="8">
        <v>3</v>
      </c>
      <c r="K11" s="8">
        <v>8</v>
      </c>
      <c r="L11" s="8">
        <v>0</v>
      </c>
      <c r="M11" s="8">
        <f t="shared" si="0"/>
        <v>44</v>
      </c>
    </row>
    <row r="12" spans="1:13" x14ac:dyDescent="0.25">
      <c r="A12" s="52" t="s">
        <v>229</v>
      </c>
      <c r="B12" s="54" t="s">
        <v>230</v>
      </c>
      <c r="C12" s="51">
        <v>0</v>
      </c>
      <c r="D12" s="8">
        <v>0</v>
      </c>
      <c r="E12" s="8">
        <v>0</v>
      </c>
      <c r="F12" s="8">
        <v>0</v>
      </c>
      <c r="G12" s="8">
        <v>0</v>
      </c>
      <c r="H12" s="8">
        <v>0</v>
      </c>
      <c r="I12" s="8">
        <v>0</v>
      </c>
      <c r="J12" s="8">
        <v>0</v>
      </c>
      <c r="K12" s="8">
        <v>2</v>
      </c>
      <c r="L12" s="8">
        <v>0</v>
      </c>
      <c r="M12" s="8">
        <f t="shared" si="0"/>
        <v>2</v>
      </c>
    </row>
    <row r="13" spans="1:13" x14ac:dyDescent="0.25">
      <c r="A13" s="52"/>
      <c r="B13" s="54" t="s">
        <v>231</v>
      </c>
      <c r="C13" s="51">
        <v>0</v>
      </c>
      <c r="D13" s="8">
        <v>0</v>
      </c>
      <c r="E13" s="8">
        <v>0</v>
      </c>
      <c r="F13" s="8">
        <v>2</v>
      </c>
      <c r="G13" s="8">
        <v>0</v>
      </c>
      <c r="H13" s="8">
        <v>12</v>
      </c>
      <c r="I13" s="8">
        <v>0</v>
      </c>
      <c r="J13" s="8">
        <v>2</v>
      </c>
      <c r="K13" s="8">
        <v>0</v>
      </c>
      <c r="L13" s="8">
        <v>0</v>
      </c>
      <c r="M13" s="8">
        <f t="shared" si="0"/>
        <v>16</v>
      </c>
    </row>
    <row r="14" spans="1:13" x14ac:dyDescent="0.25">
      <c r="A14" s="52"/>
      <c r="B14" s="54" t="s">
        <v>232</v>
      </c>
      <c r="C14" s="51">
        <v>0</v>
      </c>
      <c r="D14" s="8">
        <v>0</v>
      </c>
      <c r="E14" s="8">
        <v>0</v>
      </c>
      <c r="F14" s="8">
        <v>0</v>
      </c>
      <c r="G14" s="8">
        <v>0</v>
      </c>
      <c r="H14" s="8">
        <v>0</v>
      </c>
      <c r="I14" s="8">
        <v>0</v>
      </c>
      <c r="J14" s="8">
        <v>1</v>
      </c>
      <c r="K14" s="8">
        <v>0</v>
      </c>
      <c r="L14" s="8">
        <v>0</v>
      </c>
      <c r="M14" s="8">
        <f t="shared" si="0"/>
        <v>1</v>
      </c>
    </row>
    <row r="15" spans="1:13" x14ac:dyDescent="0.25">
      <c r="A15" s="52" t="s">
        <v>233</v>
      </c>
      <c r="B15" s="54" t="s">
        <v>234</v>
      </c>
      <c r="C15" s="51">
        <v>3</v>
      </c>
      <c r="D15" s="8">
        <v>0</v>
      </c>
      <c r="E15" s="8">
        <v>1</v>
      </c>
      <c r="F15" s="8">
        <v>6</v>
      </c>
      <c r="G15" s="8">
        <v>1</v>
      </c>
      <c r="H15" s="8">
        <v>10</v>
      </c>
      <c r="I15" s="8">
        <v>0</v>
      </c>
      <c r="J15" s="8">
        <v>2</v>
      </c>
      <c r="K15" s="8">
        <v>5</v>
      </c>
      <c r="L15" s="8">
        <v>0</v>
      </c>
      <c r="M15" s="8">
        <f t="shared" si="0"/>
        <v>28</v>
      </c>
    </row>
    <row r="16" spans="1:13" x14ac:dyDescent="0.25">
      <c r="A16" s="52"/>
      <c r="B16" s="54" t="s">
        <v>235</v>
      </c>
      <c r="C16" s="51">
        <v>0</v>
      </c>
      <c r="D16" s="8">
        <v>0</v>
      </c>
      <c r="E16" s="8">
        <v>1</v>
      </c>
      <c r="F16" s="8">
        <v>0</v>
      </c>
      <c r="G16" s="8">
        <v>0</v>
      </c>
      <c r="H16" s="8">
        <v>0</v>
      </c>
      <c r="I16" s="8">
        <v>0</v>
      </c>
      <c r="J16" s="8">
        <v>0</v>
      </c>
      <c r="K16" s="8">
        <v>0</v>
      </c>
      <c r="L16" s="8">
        <v>0</v>
      </c>
      <c r="M16" s="8">
        <f t="shared" si="0"/>
        <v>1</v>
      </c>
    </row>
    <row r="17" spans="1:13" x14ac:dyDescent="0.25">
      <c r="A17" s="52" t="s">
        <v>236</v>
      </c>
      <c r="B17" s="54" t="s">
        <v>237</v>
      </c>
      <c r="C17" s="51">
        <v>0</v>
      </c>
      <c r="D17" s="8">
        <v>0</v>
      </c>
      <c r="E17" s="8">
        <v>0</v>
      </c>
      <c r="F17" s="8">
        <v>0</v>
      </c>
      <c r="G17" s="8">
        <v>0</v>
      </c>
      <c r="H17" s="8">
        <v>1</v>
      </c>
      <c r="I17" s="8">
        <v>0</v>
      </c>
      <c r="J17" s="8">
        <v>0</v>
      </c>
      <c r="K17" s="8">
        <v>0</v>
      </c>
      <c r="L17" s="8">
        <v>0</v>
      </c>
      <c r="M17" s="8">
        <f t="shared" si="0"/>
        <v>1</v>
      </c>
    </row>
    <row r="18" spans="1:13" x14ac:dyDescent="0.25">
      <c r="A18" s="52" t="s">
        <v>238</v>
      </c>
      <c r="B18" s="54" t="s">
        <v>239</v>
      </c>
      <c r="C18" s="51">
        <v>0</v>
      </c>
      <c r="D18" s="8">
        <v>1</v>
      </c>
      <c r="E18" s="8">
        <v>1</v>
      </c>
      <c r="F18" s="8">
        <v>0</v>
      </c>
      <c r="G18" s="8">
        <v>0</v>
      </c>
      <c r="H18" s="8">
        <v>3</v>
      </c>
      <c r="I18" s="8">
        <v>0</v>
      </c>
      <c r="J18" s="8">
        <v>1</v>
      </c>
      <c r="K18" s="8">
        <v>0</v>
      </c>
      <c r="L18" s="8">
        <v>1</v>
      </c>
      <c r="M18" s="8">
        <f t="shared" si="0"/>
        <v>7</v>
      </c>
    </row>
    <row r="19" spans="1:13" x14ac:dyDescent="0.25">
      <c r="A19" s="52"/>
      <c r="B19" s="54" t="s">
        <v>240</v>
      </c>
      <c r="C19" s="51">
        <v>1</v>
      </c>
      <c r="D19" s="8">
        <v>0</v>
      </c>
      <c r="E19" s="8">
        <v>0</v>
      </c>
      <c r="F19" s="8">
        <v>0</v>
      </c>
      <c r="G19" s="8">
        <v>0</v>
      </c>
      <c r="H19" s="8">
        <v>0</v>
      </c>
      <c r="I19" s="8">
        <v>0</v>
      </c>
      <c r="J19" s="8">
        <v>0</v>
      </c>
      <c r="K19" s="8">
        <v>0</v>
      </c>
      <c r="L19" s="8">
        <v>0</v>
      </c>
      <c r="M19" s="8">
        <f t="shared" si="0"/>
        <v>1</v>
      </c>
    </row>
    <row r="20" spans="1:13" x14ac:dyDescent="0.25">
      <c r="A20" s="52"/>
      <c r="B20" s="54" t="s">
        <v>241</v>
      </c>
      <c r="C20" s="51">
        <v>0</v>
      </c>
      <c r="D20" s="8">
        <v>0</v>
      </c>
      <c r="E20" s="8">
        <v>0</v>
      </c>
      <c r="F20" s="8">
        <v>0</v>
      </c>
      <c r="G20" s="8">
        <v>0</v>
      </c>
      <c r="H20" s="8">
        <v>0</v>
      </c>
      <c r="I20" s="8">
        <v>0</v>
      </c>
      <c r="J20" s="8">
        <v>0</v>
      </c>
      <c r="K20" s="8">
        <v>0</v>
      </c>
      <c r="L20" s="8">
        <v>1</v>
      </c>
      <c r="M20" s="8">
        <f t="shared" si="0"/>
        <v>1</v>
      </c>
    </row>
    <row r="21" spans="1:13" x14ac:dyDescent="0.25">
      <c r="A21" s="52"/>
      <c r="B21" s="54" t="s">
        <v>242</v>
      </c>
      <c r="C21" s="51">
        <v>1</v>
      </c>
      <c r="D21" s="8">
        <v>0</v>
      </c>
      <c r="E21" s="8">
        <v>0</v>
      </c>
      <c r="F21" s="8">
        <v>0</v>
      </c>
      <c r="G21" s="8">
        <v>1</v>
      </c>
      <c r="H21" s="8">
        <v>0</v>
      </c>
      <c r="I21" s="8">
        <v>0</v>
      </c>
      <c r="J21" s="8">
        <v>0</v>
      </c>
      <c r="K21" s="8">
        <v>0</v>
      </c>
      <c r="L21" s="8">
        <v>0</v>
      </c>
      <c r="M21" s="8">
        <f t="shared" si="0"/>
        <v>2</v>
      </c>
    </row>
    <row r="22" spans="1:13" x14ac:dyDescent="0.25">
      <c r="A22" s="52" t="s">
        <v>243</v>
      </c>
      <c r="B22" s="54" t="s">
        <v>244</v>
      </c>
      <c r="C22" s="51">
        <v>2</v>
      </c>
      <c r="D22" s="8">
        <v>0</v>
      </c>
      <c r="E22" s="8">
        <v>0</v>
      </c>
      <c r="F22" s="8">
        <v>0</v>
      </c>
      <c r="G22" s="8">
        <v>0</v>
      </c>
      <c r="H22" s="8">
        <v>0</v>
      </c>
      <c r="I22" s="8">
        <v>0</v>
      </c>
      <c r="J22" s="8">
        <v>0</v>
      </c>
      <c r="K22" s="8">
        <v>0</v>
      </c>
      <c r="L22" s="8">
        <v>0</v>
      </c>
      <c r="M22" s="8">
        <f t="shared" si="0"/>
        <v>2</v>
      </c>
    </row>
    <row r="23" spans="1:13" x14ac:dyDescent="0.25">
      <c r="A23" s="52"/>
      <c r="B23" s="54" t="s">
        <v>245</v>
      </c>
      <c r="C23" s="51">
        <v>0</v>
      </c>
      <c r="D23" s="8">
        <v>0</v>
      </c>
      <c r="E23" s="8">
        <v>0</v>
      </c>
      <c r="F23" s="8">
        <v>0</v>
      </c>
      <c r="G23" s="8">
        <v>0</v>
      </c>
      <c r="H23" s="8">
        <v>0</v>
      </c>
      <c r="I23" s="8">
        <v>0</v>
      </c>
      <c r="J23" s="8">
        <v>1</v>
      </c>
      <c r="K23" s="8">
        <v>0</v>
      </c>
      <c r="L23" s="8">
        <v>0</v>
      </c>
      <c r="M23" s="8">
        <f t="shared" si="0"/>
        <v>1</v>
      </c>
    </row>
    <row r="24" spans="1:13" x14ac:dyDescent="0.25">
      <c r="A24" s="52"/>
      <c r="B24" s="54" t="s">
        <v>246</v>
      </c>
      <c r="C24" s="51">
        <v>41</v>
      </c>
      <c r="D24" s="8">
        <v>0</v>
      </c>
      <c r="E24" s="8">
        <v>0</v>
      </c>
      <c r="F24" s="8">
        <v>0</v>
      </c>
      <c r="G24" s="8">
        <v>0</v>
      </c>
      <c r="H24" s="8">
        <v>0</v>
      </c>
      <c r="I24" s="8">
        <v>0</v>
      </c>
      <c r="J24" s="8">
        <v>1</v>
      </c>
      <c r="K24" s="8">
        <v>1</v>
      </c>
      <c r="L24" s="8">
        <v>0</v>
      </c>
      <c r="M24" s="8">
        <f t="shared" si="0"/>
        <v>43</v>
      </c>
    </row>
    <row r="25" spans="1:13" x14ac:dyDescent="0.25">
      <c r="A25" s="52"/>
      <c r="B25" s="54" t="s">
        <v>247</v>
      </c>
      <c r="C25" s="51">
        <v>0</v>
      </c>
      <c r="D25" s="8">
        <v>0</v>
      </c>
      <c r="E25" s="8">
        <v>0</v>
      </c>
      <c r="F25" s="8">
        <v>0</v>
      </c>
      <c r="G25" s="8">
        <v>0</v>
      </c>
      <c r="H25" s="8">
        <v>0</v>
      </c>
      <c r="I25" s="8">
        <v>0</v>
      </c>
      <c r="J25" s="8">
        <v>0</v>
      </c>
      <c r="K25" s="8">
        <v>0</v>
      </c>
      <c r="L25" s="8">
        <v>6</v>
      </c>
      <c r="M25" s="8">
        <f t="shared" si="0"/>
        <v>6</v>
      </c>
    </row>
    <row r="26" spans="1:13" x14ac:dyDescent="0.25">
      <c r="A26" s="52"/>
      <c r="B26" s="54" t="s">
        <v>248</v>
      </c>
      <c r="C26" s="51">
        <v>1</v>
      </c>
      <c r="D26" s="8">
        <v>0</v>
      </c>
      <c r="E26" s="8">
        <v>0</v>
      </c>
      <c r="F26" s="8">
        <v>0</v>
      </c>
      <c r="G26" s="8">
        <v>0</v>
      </c>
      <c r="H26" s="8">
        <v>0</v>
      </c>
      <c r="I26" s="8">
        <v>0</v>
      </c>
      <c r="J26" s="8">
        <v>0</v>
      </c>
      <c r="K26" s="8">
        <v>0</v>
      </c>
      <c r="L26" s="8">
        <v>0</v>
      </c>
      <c r="M26" s="8">
        <f t="shared" si="0"/>
        <v>1</v>
      </c>
    </row>
    <row r="27" spans="1:13" x14ac:dyDescent="0.25">
      <c r="A27" s="52"/>
      <c r="B27" s="54" t="s">
        <v>249</v>
      </c>
      <c r="C27" s="51">
        <v>1</v>
      </c>
      <c r="D27" s="8">
        <v>0</v>
      </c>
      <c r="E27" s="8">
        <v>0</v>
      </c>
      <c r="F27" s="8">
        <v>0</v>
      </c>
      <c r="G27" s="8">
        <v>0</v>
      </c>
      <c r="H27" s="8">
        <v>0</v>
      </c>
      <c r="I27" s="8">
        <v>0</v>
      </c>
      <c r="J27" s="8">
        <v>0</v>
      </c>
      <c r="K27" s="8">
        <v>0</v>
      </c>
      <c r="L27" s="8">
        <v>0</v>
      </c>
      <c r="M27" s="8">
        <f t="shared" si="0"/>
        <v>1</v>
      </c>
    </row>
    <row r="28" spans="1:13" x14ac:dyDescent="0.25">
      <c r="A28" s="52"/>
      <c r="B28" s="54" t="s">
        <v>228</v>
      </c>
      <c r="C28" s="51">
        <v>0</v>
      </c>
      <c r="D28" s="8">
        <v>0</v>
      </c>
      <c r="E28" s="8">
        <v>7</v>
      </c>
      <c r="F28" s="8">
        <v>14</v>
      </c>
      <c r="G28" s="8">
        <v>1</v>
      </c>
      <c r="H28" s="8">
        <v>23</v>
      </c>
      <c r="I28" s="8">
        <v>3</v>
      </c>
      <c r="J28" s="8">
        <v>13</v>
      </c>
      <c r="K28" s="8">
        <v>11</v>
      </c>
      <c r="L28" s="8">
        <v>0</v>
      </c>
      <c r="M28" s="8">
        <f t="shared" si="0"/>
        <v>72</v>
      </c>
    </row>
    <row r="29" spans="1:13" x14ac:dyDescent="0.25">
      <c r="A29" s="52"/>
      <c r="B29" s="54" t="s">
        <v>250</v>
      </c>
      <c r="C29" s="51">
        <v>0</v>
      </c>
      <c r="D29" s="8">
        <v>0</v>
      </c>
      <c r="E29" s="8">
        <v>0</v>
      </c>
      <c r="F29" s="8">
        <v>0</v>
      </c>
      <c r="G29" s="8">
        <v>0</v>
      </c>
      <c r="H29" s="8">
        <v>2</v>
      </c>
      <c r="I29" s="8">
        <v>1</v>
      </c>
      <c r="J29" s="8">
        <v>0</v>
      </c>
      <c r="K29" s="8">
        <v>1</v>
      </c>
      <c r="L29" s="8">
        <v>0</v>
      </c>
      <c r="M29" s="8">
        <f t="shared" si="0"/>
        <v>4</v>
      </c>
    </row>
    <row r="30" spans="1:13" x14ac:dyDescent="0.25">
      <c r="A30" s="52"/>
      <c r="B30" s="54" t="s">
        <v>251</v>
      </c>
      <c r="C30" s="51">
        <v>1</v>
      </c>
      <c r="D30" s="8">
        <v>0</v>
      </c>
      <c r="E30" s="8">
        <v>0</v>
      </c>
      <c r="F30" s="8">
        <v>0</v>
      </c>
      <c r="G30" s="8">
        <v>0</v>
      </c>
      <c r="H30" s="8">
        <v>0</v>
      </c>
      <c r="I30" s="8">
        <v>0</v>
      </c>
      <c r="J30" s="8">
        <v>0</v>
      </c>
      <c r="K30" s="8">
        <v>0</v>
      </c>
      <c r="L30" s="8">
        <v>0</v>
      </c>
      <c r="M30" s="8">
        <f t="shared" si="0"/>
        <v>1</v>
      </c>
    </row>
    <row r="31" spans="1:13" x14ac:dyDescent="0.25">
      <c r="A31" s="52" t="s">
        <v>252</v>
      </c>
      <c r="B31" s="54" t="s">
        <v>253</v>
      </c>
      <c r="C31" s="51">
        <v>0</v>
      </c>
      <c r="D31" s="8">
        <v>0</v>
      </c>
      <c r="E31" s="8">
        <v>0</v>
      </c>
      <c r="F31" s="8">
        <v>0</v>
      </c>
      <c r="G31" s="8">
        <v>4</v>
      </c>
      <c r="H31" s="8">
        <v>0</v>
      </c>
      <c r="I31" s="8">
        <v>0</v>
      </c>
      <c r="J31" s="8">
        <v>0</v>
      </c>
      <c r="K31" s="8">
        <v>0</v>
      </c>
      <c r="L31" s="8">
        <v>0</v>
      </c>
      <c r="M31" s="8">
        <f t="shared" si="0"/>
        <v>4</v>
      </c>
    </row>
    <row r="32" spans="1:13" x14ac:dyDescent="0.25">
      <c r="A32" s="52"/>
      <c r="B32" s="54" t="s">
        <v>254</v>
      </c>
      <c r="C32" s="51">
        <v>0</v>
      </c>
      <c r="D32" s="8">
        <v>0</v>
      </c>
      <c r="E32" s="8">
        <v>0</v>
      </c>
      <c r="F32" s="8">
        <v>0</v>
      </c>
      <c r="G32" s="8">
        <v>0</v>
      </c>
      <c r="H32" s="8">
        <v>1</v>
      </c>
      <c r="I32" s="8">
        <v>0</v>
      </c>
      <c r="J32" s="8">
        <v>2</v>
      </c>
      <c r="K32" s="8">
        <v>0</v>
      </c>
      <c r="L32" s="8">
        <v>1</v>
      </c>
      <c r="M32" s="8">
        <f t="shared" si="0"/>
        <v>4</v>
      </c>
    </row>
    <row r="33" spans="1:13" x14ac:dyDescent="0.25">
      <c r="A33" s="52"/>
      <c r="B33" s="54" t="s">
        <v>255</v>
      </c>
      <c r="C33" s="51">
        <v>32</v>
      </c>
      <c r="D33" s="8">
        <v>0</v>
      </c>
      <c r="E33" s="8">
        <v>0</v>
      </c>
      <c r="F33" s="8">
        <v>0</v>
      </c>
      <c r="G33" s="8">
        <v>0</v>
      </c>
      <c r="H33" s="8">
        <v>0</v>
      </c>
      <c r="I33" s="8">
        <v>0</v>
      </c>
      <c r="J33" s="8">
        <v>0</v>
      </c>
      <c r="K33" s="8">
        <v>1</v>
      </c>
      <c r="L33" s="8">
        <v>0</v>
      </c>
      <c r="M33" s="8">
        <f t="shared" si="0"/>
        <v>33</v>
      </c>
    </row>
    <row r="34" spans="1:13" x14ac:dyDescent="0.25">
      <c r="A34" s="52" t="s">
        <v>256</v>
      </c>
      <c r="B34" s="54" t="s">
        <v>257</v>
      </c>
      <c r="C34" s="51">
        <v>0</v>
      </c>
      <c r="D34" s="8">
        <v>0</v>
      </c>
      <c r="E34" s="8">
        <v>0</v>
      </c>
      <c r="F34" s="8">
        <v>0</v>
      </c>
      <c r="G34" s="8">
        <v>0</v>
      </c>
      <c r="H34" s="8">
        <v>0</v>
      </c>
      <c r="I34" s="8">
        <v>0</v>
      </c>
      <c r="J34" s="8">
        <v>0</v>
      </c>
      <c r="K34" s="8">
        <v>0</v>
      </c>
      <c r="L34" s="8">
        <v>5</v>
      </c>
      <c r="M34" s="8">
        <f t="shared" si="0"/>
        <v>5</v>
      </c>
    </row>
    <row r="35" spans="1:13" x14ac:dyDescent="0.25">
      <c r="A35" s="52"/>
      <c r="B35" s="54" t="s">
        <v>258</v>
      </c>
      <c r="C35" s="51">
        <v>0</v>
      </c>
      <c r="D35" s="8">
        <v>0</v>
      </c>
      <c r="E35" s="8">
        <v>0</v>
      </c>
      <c r="F35" s="8">
        <v>5</v>
      </c>
      <c r="G35" s="8">
        <v>0</v>
      </c>
      <c r="H35" s="8">
        <v>7</v>
      </c>
      <c r="I35" s="8">
        <v>0</v>
      </c>
      <c r="J35" s="8">
        <v>3</v>
      </c>
      <c r="K35" s="8">
        <v>2</v>
      </c>
      <c r="L35" s="8">
        <v>0</v>
      </c>
      <c r="M35" s="8">
        <f t="shared" si="0"/>
        <v>17</v>
      </c>
    </row>
    <row r="36" spans="1:13" x14ac:dyDescent="0.25">
      <c r="A36" s="52"/>
      <c r="B36" s="54" t="s">
        <v>259</v>
      </c>
      <c r="C36" s="51">
        <v>2</v>
      </c>
      <c r="D36" s="8">
        <v>0</v>
      </c>
      <c r="E36" s="8">
        <v>0</v>
      </c>
      <c r="F36" s="8">
        <v>0</v>
      </c>
      <c r="G36" s="8">
        <v>0</v>
      </c>
      <c r="H36" s="8">
        <v>2</v>
      </c>
      <c r="I36" s="8">
        <v>0</v>
      </c>
      <c r="J36" s="8">
        <v>0</v>
      </c>
      <c r="K36" s="8">
        <v>0</v>
      </c>
      <c r="L36" s="8">
        <v>1</v>
      </c>
      <c r="M36" s="8">
        <f t="shared" si="0"/>
        <v>5</v>
      </c>
    </row>
    <row r="37" spans="1:13" x14ac:dyDescent="0.25">
      <c r="A37" s="52"/>
      <c r="B37" s="54" t="s">
        <v>260</v>
      </c>
      <c r="C37" s="51">
        <v>0</v>
      </c>
      <c r="D37" s="8">
        <v>0</v>
      </c>
      <c r="E37" s="8">
        <v>0</v>
      </c>
      <c r="F37" s="8">
        <v>0</v>
      </c>
      <c r="G37" s="8">
        <v>0</v>
      </c>
      <c r="H37" s="8">
        <v>1</v>
      </c>
      <c r="I37" s="8">
        <v>0</v>
      </c>
      <c r="J37" s="8">
        <v>0</v>
      </c>
      <c r="K37" s="8">
        <v>0</v>
      </c>
      <c r="L37" s="8">
        <v>0</v>
      </c>
      <c r="M37" s="8">
        <f t="shared" si="0"/>
        <v>1</v>
      </c>
    </row>
    <row r="38" spans="1:13" x14ac:dyDescent="0.25">
      <c r="A38" s="52" t="s">
        <v>261</v>
      </c>
      <c r="B38" s="54" t="s">
        <v>262</v>
      </c>
      <c r="C38" s="51">
        <v>12</v>
      </c>
      <c r="D38" s="8">
        <v>0</v>
      </c>
      <c r="E38" s="8">
        <v>0</v>
      </c>
      <c r="F38" s="8">
        <v>0</v>
      </c>
      <c r="G38" s="8">
        <v>0</v>
      </c>
      <c r="H38" s="8">
        <v>0</v>
      </c>
      <c r="I38" s="8">
        <v>0</v>
      </c>
      <c r="J38" s="8">
        <v>0</v>
      </c>
      <c r="K38" s="8">
        <v>0</v>
      </c>
      <c r="L38" s="8">
        <v>0</v>
      </c>
      <c r="M38" s="8">
        <f t="shared" si="0"/>
        <v>12</v>
      </c>
    </row>
    <row r="39" spans="1:13" x14ac:dyDescent="0.25">
      <c r="A39" s="52"/>
      <c r="B39" s="54" t="s">
        <v>263</v>
      </c>
      <c r="C39" s="51">
        <v>6</v>
      </c>
      <c r="D39" s="8">
        <v>0</v>
      </c>
      <c r="E39" s="8">
        <v>0</v>
      </c>
      <c r="F39" s="8">
        <v>0</v>
      </c>
      <c r="G39" s="8">
        <v>0</v>
      </c>
      <c r="H39" s="8">
        <v>0</v>
      </c>
      <c r="I39" s="8">
        <v>0</v>
      </c>
      <c r="J39" s="8">
        <v>0</v>
      </c>
      <c r="K39" s="8">
        <v>0</v>
      </c>
      <c r="L39" s="8">
        <v>0</v>
      </c>
      <c r="M39" s="8">
        <f t="shared" si="0"/>
        <v>6</v>
      </c>
    </row>
    <row r="40" spans="1:13" x14ac:dyDescent="0.25">
      <c r="A40" s="52" t="s">
        <v>264</v>
      </c>
      <c r="B40" s="54" t="s">
        <v>265</v>
      </c>
      <c r="C40" s="51">
        <v>0</v>
      </c>
      <c r="D40" s="8">
        <v>0</v>
      </c>
      <c r="E40" s="8">
        <v>0</v>
      </c>
      <c r="F40" s="8">
        <v>0</v>
      </c>
      <c r="G40" s="8">
        <v>0</v>
      </c>
      <c r="H40" s="8">
        <v>0</v>
      </c>
      <c r="I40" s="8">
        <v>0</v>
      </c>
      <c r="J40" s="8">
        <v>1</v>
      </c>
      <c r="K40" s="8">
        <v>0</v>
      </c>
      <c r="L40" s="8">
        <v>0</v>
      </c>
      <c r="M40" s="8">
        <f t="shared" si="0"/>
        <v>1</v>
      </c>
    </row>
    <row r="41" spans="1:13" x14ac:dyDescent="0.25">
      <c r="A41" s="52"/>
      <c r="B41" s="54" t="s">
        <v>266</v>
      </c>
      <c r="C41" s="51">
        <v>5</v>
      </c>
      <c r="D41" s="8">
        <v>0</v>
      </c>
      <c r="E41" s="8">
        <v>0</v>
      </c>
      <c r="F41" s="8">
        <v>0</v>
      </c>
      <c r="G41" s="8">
        <v>0</v>
      </c>
      <c r="H41" s="8">
        <v>0</v>
      </c>
      <c r="I41" s="8">
        <v>0</v>
      </c>
      <c r="J41" s="8">
        <v>0</v>
      </c>
      <c r="K41" s="8">
        <v>0</v>
      </c>
      <c r="L41" s="8">
        <v>0</v>
      </c>
      <c r="M41" s="8">
        <f t="shared" si="0"/>
        <v>5</v>
      </c>
    </row>
    <row r="42" spans="1:13" x14ac:dyDescent="0.25">
      <c r="A42" s="52"/>
      <c r="B42" s="54" t="s">
        <v>267</v>
      </c>
      <c r="C42" s="51">
        <v>1</v>
      </c>
      <c r="D42" s="8">
        <v>0</v>
      </c>
      <c r="E42" s="8">
        <v>0</v>
      </c>
      <c r="F42" s="8">
        <v>0</v>
      </c>
      <c r="G42" s="8">
        <v>0</v>
      </c>
      <c r="H42" s="8">
        <v>0</v>
      </c>
      <c r="I42" s="8">
        <v>0</v>
      </c>
      <c r="J42" s="8">
        <v>0</v>
      </c>
      <c r="K42" s="8">
        <v>0</v>
      </c>
      <c r="L42" s="8">
        <v>0</v>
      </c>
      <c r="M42" s="8">
        <f t="shared" si="0"/>
        <v>1</v>
      </c>
    </row>
    <row r="43" spans="1:13" x14ac:dyDescent="0.25">
      <c r="A43" s="52"/>
      <c r="B43" s="54" t="s">
        <v>268</v>
      </c>
      <c r="C43" s="51">
        <v>5</v>
      </c>
      <c r="D43" s="8">
        <v>0</v>
      </c>
      <c r="E43" s="8">
        <v>0</v>
      </c>
      <c r="F43" s="8">
        <v>0</v>
      </c>
      <c r="G43" s="8">
        <v>0</v>
      </c>
      <c r="H43" s="8">
        <v>0</v>
      </c>
      <c r="I43" s="8">
        <v>0</v>
      </c>
      <c r="J43" s="8">
        <v>0</v>
      </c>
      <c r="K43" s="8">
        <v>0</v>
      </c>
      <c r="L43" s="8">
        <v>0</v>
      </c>
      <c r="M43" s="8">
        <f t="shared" si="0"/>
        <v>5</v>
      </c>
    </row>
    <row r="44" spans="1:13" x14ac:dyDescent="0.25">
      <c r="A44" s="52"/>
      <c r="B44" s="54" t="s">
        <v>269</v>
      </c>
      <c r="C44" s="51">
        <v>4</v>
      </c>
      <c r="D44" s="8">
        <v>0</v>
      </c>
      <c r="E44" s="8">
        <v>0</v>
      </c>
      <c r="F44" s="8">
        <v>0</v>
      </c>
      <c r="G44" s="8">
        <v>0</v>
      </c>
      <c r="H44" s="8">
        <v>0</v>
      </c>
      <c r="I44" s="8">
        <v>0</v>
      </c>
      <c r="J44" s="8">
        <v>1</v>
      </c>
      <c r="K44" s="8">
        <v>0</v>
      </c>
      <c r="L44" s="8">
        <v>6</v>
      </c>
      <c r="M44" s="8">
        <f t="shared" si="0"/>
        <v>11</v>
      </c>
    </row>
    <row r="45" spans="1:13" x14ac:dyDescent="0.25">
      <c r="A45" s="52"/>
      <c r="B45" s="54" t="s">
        <v>270</v>
      </c>
      <c r="C45" s="51">
        <v>0</v>
      </c>
      <c r="D45" s="8">
        <v>0</v>
      </c>
      <c r="E45" s="8">
        <v>0</v>
      </c>
      <c r="F45" s="8">
        <v>0</v>
      </c>
      <c r="G45" s="8">
        <v>0</v>
      </c>
      <c r="H45" s="8">
        <v>0</v>
      </c>
      <c r="I45" s="8">
        <v>0</v>
      </c>
      <c r="J45" s="8">
        <v>0</v>
      </c>
      <c r="K45" s="8">
        <v>1</v>
      </c>
      <c r="L45" s="8">
        <v>0</v>
      </c>
      <c r="M45" s="8">
        <f t="shared" si="0"/>
        <v>1</v>
      </c>
    </row>
    <row r="46" spans="1:13" x14ac:dyDescent="0.25">
      <c r="A46" s="52"/>
      <c r="B46" s="54" t="s">
        <v>271</v>
      </c>
      <c r="C46" s="51">
        <v>1</v>
      </c>
      <c r="D46" s="8">
        <v>0</v>
      </c>
      <c r="E46" s="8">
        <v>0</v>
      </c>
      <c r="F46" s="8">
        <v>0</v>
      </c>
      <c r="G46" s="8">
        <v>0</v>
      </c>
      <c r="H46" s="8">
        <v>0</v>
      </c>
      <c r="I46" s="8">
        <v>0</v>
      </c>
      <c r="J46" s="8">
        <v>0</v>
      </c>
      <c r="K46" s="8">
        <v>0</v>
      </c>
      <c r="L46" s="8">
        <v>0</v>
      </c>
      <c r="M46" s="8">
        <f t="shared" si="0"/>
        <v>1</v>
      </c>
    </row>
    <row r="47" spans="1:13" x14ac:dyDescent="0.25">
      <c r="A47" s="52"/>
      <c r="B47" s="54" t="s">
        <v>272</v>
      </c>
      <c r="C47" s="51">
        <v>9</v>
      </c>
      <c r="D47" s="8">
        <v>0</v>
      </c>
      <c r="E47" s="8">
        <v>0</v>
      </c>
      <c r="F47" s="8">
        <v>0</v>
      </c>
      <c r="G47" s="8">
        <v>0</v>
      </c>
      <c r="H47" s="8">
        <v>0</v>
      </c>
      <c r="I47" s="8">
        <v>0</v>
      </c>
      <c r="J47" s="8">
        <v>0</v>
      </c>
      <c r="K47" s="8">
        <v>0</v>
      </c>
      <c r="L47" s="8">
        <v>2</v>
      </c>
      <c r="M47" s="8">
        <f t="shared" si="0"/>
        <v>11</v>
      </c>
    </row>
    <row r="48" spans="1:13" x14ac:dyDescent="0.25">
      <c r="A48" s="52"/>
      <c r="B48" s="54" t="s">
        <v>273</v>
      </c>
      <c r="C48" s="51">
        <v>1</v>
      </c>
      <c r="D48" s="8">
        <v>0</v>
      </c>
      <c r="E48" s="8">
        <v>0</v>
      </c>
      <c r="F48" s="8">
        <v>0</v>
      </c>
      <c r="G48" s="8">
        <v>0</v>
      </c>
      <c r="H48" s="8">
        <v>0</v>
      </c>
      <c r="I48" s="8">
        <v>0</v>
      </c>
      <c r="J48" s="8">
        <v>0</v>
      </c>
      <c r="K48" s="8">
        <v>0</v>
      </c>
      <c r="L48" s="8">
        <v>1</v>
      </c>
      <c r="M48" s="8">
        <f t="shared" si="0"/>
        <v>2</v>
      </c>
    </row>
    <row r="49" spans="1:13" x14ac:dyDescent="0.25">
      <c r="A49" s="52"/>
      <c r="B49" s="54" t="s">
        <v>274</v>
      </c>
      <c r="C49" s="51">
        <v>1</v>
      </c>
      <c r="D49" s="8">
        <v>0</v>
      </c>
      <c r="E49" s="8">
        <v>0</v>
      </c>
      <c r="F49" s="8">
        <v>0</v>
      </c>
      <c r="G49" s="8">
        <v>0</v>
      </c>
      <c r="H49" s="8">
        <v>0</v>
      </c>
      <c r="I49" s="8">
        <v>0</v>
      </c>
      <c r="J49" s="8">
        <v>0</v>
      </c>
      <c r="K49" s="8">
        <v>0</v>
      </c>
      <c r="L49" s="8">
        <v>0</v>
      </c>
      <c r="M49" s="8">
        <f t="shared" si="0"/>
        <v>1</v>
      </c>
    </row>
    <row r="50" spans="1:13" x14ac:dyDescent="0.25">
      <c r="A50" s="52"/>
      <c r="B50" s="54" t="s">
        <v>275</v>
      </c>
      <c r="C50" s="51">
        <v>2</v>
      </c>
      <c r="D50" s="8">
        <v>0</v>
      </c>
      <c r="E50" s="8">
        <v>0</v>
      </c>
      <c r="F50" s="8">
        <v>0</v>
      </c>
      <c r="G50" s="8">
        <v>0</v>
      </c>
      <c r="H50" s="8">
        <v>0</v>
      </c>
      <c r="I50" s="8">
        <v>0</v>
      </c>
      <c r="J50" s="8">
        <v>1</v>
      </c>
      <c r="K50" s="8">
        <v>0</v>
      </c>
      <c r="L50" s="8">
        <v>0</v>
      </c>
      <c r="M50" s="8">
        <f t="shared" si="0"/>
        <v>3</v>
      </c>
    </row>
    <row r="51" spans="1:13" x14ac:dyDescent="0.25">
      <c r="A51" s="52"/>
      <c r="B51" s="54" t="s">
        <v>276</v>
      </c>
      <c r="C51" s="51">
        <v>22</v>
      </c>
      <c r="D51" s="8">
        <v>0</v>
      </c>
      <c r="E51" s="8">
        <v>0</v>
      </c>
      <c r="F51" s="8">
        <v>0</v>
      </c>
      <c r="G51" s="8">
        <v>0</v>
      </c>
      <c r="H51" s="8">
        <v>0</v>
      </c>
      <c r="I51" s="8">
        <v>0</v>
      </c>
      <c r="J51" s="8">
        <v>0</v>
      </c>
      <c r="K51" s="8">
        <v>1</v>
      </c>
      <c r="L51" s="8">
        <v>0</v>
      </c>
      <c r="M51" s="8">
        <f t="shared" si="0"/>
        <v>23</v>
      </c>
    </row>
    <row r="52" spans="1:13" x14ac:dyDescent="0.25">
      <c r="A52" s="52"/>
      <c r="B52" s="54" t="s">
        <v>277</v>
      </c>
      <c r="C52" s="51">
        <v>3</v>
      </c>
      <c r="D52" s="8">
        <v>0</v>
      </c>
      <c r="E52" s="8">
        <v>0</v>
      </c>
      <c r="F52" s="8">
        <v>0</v>
      </c>
      <c r="G52" s="8">
        <v>0</v>
      </c>
      <c r="H52" s="8">
        <v>0</v>
      </c>
      <c r="I52" s="8">
        <v>0</v>
      </c>
      <c r="J52" s="8">
        <v>0</v>
      </c>
      <c r="K52" s="8">
        <v>0</v>
      </c>
      <c r="L52" s="8">
        <v>0</v>
      </c>
      <c r="M52" s="8">
        <f t="shared" si="0"/>
        <v>3</v>
      </c>
    </row>
    <row r="53" spans="1:13" x14ac:dyDescent="0.25">
      <c r="A53" s="52"/>
      <c r="B53" s="54" t="s">
        <v>278</v>
      </c>
      <c r="C53" s="51">
        <v>16</v>
      </c>
      <c r="D53" s="8">
        <v>0</v>
      </c>
      <c r="E53" s="8">
        <v>0</v>
      </c>
      <c r="F53" s="8">
        <v>0</v>
      </c>
      <c r="G53" s="8">
        <v>0</v>
      </c>
      <c r="H53" s="8">
        <v>4</v>
      </c>
      <c r="I53" s="8">
        <v>3</v>
      </c>
      <c r="J53" s="8">
        <v>6</v>
      </c>
      <c r="K53" s="8">
        <v>15</v>
      </c>
      <c r="L53" s="8">
        <v>1</v>
      </c>
      <c r="M53" s="8">
        <f t="shared" si="0"/>
        <v>45</v>
      </c>
    </row>
    <row r="54" spans="1:13" x14ac:dyDescent="0.25">
      <c r="A54" s="52"/>
      <c r="B54" s="54" t="s">
        <v>279</v>
      </c>
      <c r="C54" s="51">
        <v>0</v>
      </c>
      <c r="D54" s="8">
        <v>1</v>
      </c>
      <c r="E54" s="8">
        <v>0</v>
      </c>
      <c r="F54" s="8">
        <v>0</v>
      </c>
      <c r="G54" s="8">
        <v>0</v>
      </c>
      <c r="H54" s="8">
        <v>0</v>
      </c>
      <c r="I54" s="8">
        <v>0</v>
      </c>
      <c r="J54" s="8">
        <v>0</v>
      </c>
      <c r="K54" s="8">
        <v>0</v>
      </c>
      <c r="L54" s="8">
        <v>0</v>
      </c>
      <c r="M54" s="8">
        <f t="shared" si="0"/>
        <v>1</v>
      </c>
    </row>
    <row r="55" spans="1:13" x14ac:dyDescent="0.25">
      <c r="A55" s="52"/>
      <c r="B55" s="54" t="s">
        <v>280</v>
      </c>
      <c r="C55" s="51">
        <v>0</v>
      </c>
      <c r="D55" s="8">
        <v>0</v>
      </c>
      <c r="E55" s="8">
        <v>0</v>
      </c>
      <c r="F55" s="8">
        <v>0</v>
      </c>
      <c r="G55" s="8">
        <v>0</v>
      </c>
      <c r="H55" s="8">
        <v>0</v>
      </c>
      <c r="I55" s="8">
        <v>0</v>
      </c>
      <c r="J55" s="8">
        <v>0</v>
      </c>
      <c r="K55" s="8">
        <v>1</v>
      </c>
      <c r="L55" s="8">
        <v>0</v>
      </c>
      <c r="M55" s="8">
        <f t="shared" si="0"/>
        <v>1</v>
      </c>
    </row>
    <row r="56" spans="1:13" x14ac:dyDescent="0.25">
      <c r="A56" s="52"/>
      <c r="B56" s="54" t="s">
        <v>281</v>
      </c>
      <c r="C56" s="51">
        <v>2</v>
      </c>
      <c r="D56" s="8">
        <v>0</v>
      </c>
      <c r="E56" s="8">
        <v>0</v>
      </c>
      <c r="F56" s="8">
        <v>0</v>
      </c>
      <c r="G56" s="8">
        <v>0</v>
      </c>
      <c r="H56" s="8">
        <v>0</v>
      </c>
      <c r="I56" s="8">
        <v>0</v>
      </c>
      <c r="J56" s="8">
        <v>0</v>
      </c>
      <c r="K56" s="8">
        <v>0</v>
      </c>
      <c r="L56" s="8">
        <v>0</v>
      </c>
      <c r="M56" s="8">
        <f t="shared" si="0"/>
        <v>2</v>
      </c>
    </row>
    <row r="57" spans="1:13" x14ac:dyDescent="0.25">
      <c r="A57" s="52"/>
      <c r="B57" s="54" t="s">
        <v>282</v>
      </c>
      <c r="C57" s="51">
        <v>59</v>
      </c>
      <c r="D57" s="8">
        <v>0</v>
      </c>
      <c r="E57" s="8">
        <v>0</v>
      </c>
      <c r="F57" s="8">
        <v>0</v>
      </c>
      <c r="G57" s="8">
        <v>0</v>
      </c>
      <c r="H57" s="8">
        <v>0</v>
      </c>
      <c r="I57" s="8">
        <v>1</v>
      </c>
      <c r="J57" s="8">
        <v>1</v>
      </c>
      <c r="K57" s="8">
        <v>0</v>
      </c>
      <c r="L57" s="8">
        <v>0</v>
      </c>
      <c r="M57" s="8">
        <f t="shared" si="0"/>
        <v>61</v>
      </c>
    </row>
    <row r="58" spans="1:13" x14ac:dyDescent="0.25">
      <c r="A58" s="52"/>
      <c r="B58" s="54" t="s">
        <v>283</v>
      </c>
      <c r="C58" s="51">
        <v>2</v>
      </c>
      <c r="D58" s="8">
        <v>0</v>
      </c>
      <c r="E58" s="8">
        <v>0</v>
      </c>
      <c r="F58" s="8">
        <v>0</v>
      </c>
      <c r="G58" s="8">
        <v>0</v>
      </c>
      <c r="H58" s="8">
        <v>0</v>
      </c>
      <c r="I58" s="8">
        <v>0</v>
      </c>
      <c r="J58" s="8">
        <v>0</v>
      </c>
      <c r="K58" s="8">
        <v>0</v>
      </c>
      <c r="L58" s="8">
        <v>0</v>
      </c>
      <c r="M58" s="8">
        <f t="shared" si="0"/>
        <v>2</v>
      </c>
    </row>
    <row r="59" spans="1:13" x14ac:dyDescent="0.25">
      <c r="A59" s="52"/>
      <c r="B59" s="54" t="s">
        <v>284</v>
      </c>
      <c r="C59" s="51">
        <v>4</v>
      </c>
      <c r="D59" s="8">
        <v>0</v>
      </c>
      <c r="E59" s="8">
        <v>0</v>
      </c>
      <c r="F59" s="8">
        <v>0</v>
      </c>
      <c r="G59" s="8">
        <v>0</v>
      </c>
      <c r="H59" s="8">
        <v>0</v>
      </c>
      <c r="I59" s="8">
        <v>0</v>
      </c>
      <c r="J59" s="8">
        <v>0</v>
      </c>
      <c r="K59" s="8">
        <v>0</v>
      </c>
      <c r="L59" s="8">
        <v>0</v>
      </c>
      <c r="M59" s="8">
        <f t="shared" si="0"/>
        <v>4</v>
      </c>
    </row>
    <row r="60" spans="1:13" x14ac:dyDescent="0.25">
      <c r="A60" s="52"/>
      <c r="B60" s="54" t="s">
        <v>285</v>
      </c>
      <c r="C60" s="51">
        <v>1</v>
      </c>
      <c r="D60" s="8">
        <v>0</v>
      </c>
      <c r="E60" s="8">
        <v>0</v>
      </c>
      <c r="F60" s="8">
        <v>0</v>
      </c>
      <c r="G60" s="8">
        <v>0</v>
      </c>
      <c r="H60" s="8">
        <v>0</v>
      </c>
      <c r="I60" s="8">
        <v>0</v>
      </c>
      <c r="J60" s="8">
        <v>0</v>
      </c>
      <c r="K60" s="8">
        <v>0</v>
      </c>
      <c r="L60" s="8">
        <v>0</v>
      </c>
      <c r="M60" s="8">
        <f t="shared" si="0"/>
        <v>1</v>
      </c>
    </row>
    <row r="61" spans="1:13" x14ac:dyDescent="0.25">
      <c r="A61" s="52"/>
      <c r="B61" s="54" t="s">
        <v>286</v>
      </c>
      <c r="C61" s="51">
        <v>2</v>
      </c>
      <c r="D61" s="8">
        <v>0</v>
      </c>
      <c r="E61" s="8">
        <v>0</v>
      </c>
      <c r="F61" s="8">
        <v>0</v>
      </c>
      <c r="G61" s="8">
        <v>0</v>
      </c>
      <c r="H61" s="8">
        <v>0</v>
      </c>
      <c r="I61" s="8">
        <v>0</v>
      </c>
      <c r="J61" s="8">
        <v>0</v>
      </c>
      <c r="K61" s="8">
        <v>0</v>
      </c>
      <c r="L61" s="8">
        <v>0</v>
      </c>
      <c r="M61" s="8">
        <f t="shared" si="0"/>
        <v>2</v>
      </c>
    </row>
    <row r="62" spans="1:13" x14ac:dyDescent="0.25">
      <c r="A62" s="52"/>
      <c r="B62" s="54" t="s">
        <v>287</v>
      </c>
      <c r="C62" s="51">
        <v>1</v>
      </c>
      <c r="D62" s="8">
        <v>0</v>
      </c>
      <c r="E62" s="8">
        <v>0</v>
      </c>
      <c r="F62" s="8">
        <v>0</v>
      </c>
      <c r="G62" s="8">
        <v>0</v>
      </c>
      <c r="H62" s="8">
        <v>0</v>
      </c>
      <c r="I62" s="8">
        <v>0</v>
      </c>
      <c r="J62" s="8">
        <v>0</v>
      </c>
      <c r="K62" s="8">
        <v>0</v>
      </c>
      <c r="L62" s="8">
        <v>0</v>
      </c>
      <c r="M62" s="8">
        <f t="shared" si="0"/>
        <v>1</v>
      </c>
    </row>
    <row r="63" spans="1:13" x14ac:dyDescent="0.25">
      <c r="A63" s="52"/>
      <c r="B63" s="54" t="s">
        <v>288</v>
      </c>
      <c r="C63" s="51">
        <v>0</v>
      </c>
      <c r="D63" s="8">
        <v>0</v>
      </c>
      <c r="E63" s="8">
        <v>0</v>
      </c>
      <c r="F63" s="8">
        <v>0</v>
      </c>
      <c r="G63" s="8">
        <v>0</v>
      </c>
      <c r="H63" s="8">
        <v>0</v>
      </c>
      <c r="I63" s="8">
        <v>0</v>
      </c>
      <c r="J63" s="8">
        <v>1</v>
      </c>
      <c r="K63" s="8">
        <v>0</v>
      </c>
      <c r="L63" s="8">
        <v>0</v>
      </c>
      <c r="M63" s="8">
        <f t="shared" si="0"/>
        <v>1</v>
      </c>
    </row>
    <row r="64" spans="1:13" x14ac:dyDescent="0.25">
      <c r="A64" s="52"/>
      <c r="B64" s="54" t="s">
        <v>289</v>
      </c>
      <c r="C64" s="51">
        <v>1</v>
      </c>
      <c r="D64" s="8">
        <v>0</v>
      </c>
      <c r="E64" s="8">
        <v>0</v>
      </c>
      <c r="F64" s="8">
        <v>0</v>
      </c>
      <c r="G64" s="8">
        <v>0</v>
      </c>
      <c r="H64" s="8">
        <v>0</v>
      </c>
      <c r="I64" s="8">
        <v>0</v>
      </c>
      <c r="J64" s="8">
        <v>0</v>
      </c>
      <c r="K64" s="8">
        <v>0</v>
      </c>
      <c r="L64" s="8">
        <v>0</v>
      </c>
      <c r="M64" s="8">
        <f t="shared" si="0"/>
        <v>1</v>
      </c>
    </row>
    <row r="65" spans="1:13" x14ac:dyDescent="0.25">
      <c r="A65" s="52"/>
      <c r="B65" s="54" t="s">
        <v>290</v>
      </c>
      <c r="C65" s="51">
        <v>0</v>
      </c>
      <c r="D65" s="8">
        <v>0</v>
      </c>
      <c r="E65" s="8">
        <v>0</v>
      </c>
      <c r="F65" s="8">
        <v>0</v>
      </c>
      <c r="G65" s="8">
        <v>0</v>
      </c>
      <c r="H65" s="8">
        <v>1</v>
      </c>
      <c r="I65" s="8">
        <v>0</v>
      </c>
      <c r="J65" s="8">
        <v>0</v>
      </c>
      <c r="K65" s="8">
        <v>0</v>
      </c>
      <c r="L65" s="8">
        <v>0</v>
      </c>
      <c r="M65" s="8">
        <f t="shared" si="0"/>
        <v>1</v>
      </c>
    </row>
    <row r="66" spans="1:13" x14ac:dyDescent="0.25">
      <c r="A66" s="52"/>
      <c r="B66" s="54" t="s">
        <v>291</v>
      </c>
      <c r="C66" s="51">
        <v>4</v>
      </c>
      <c r="D66" s="8">
        <v>0</v>
      </c>
      <c r="E66" s="8">
        <v>0</v>
      </c>
      <c r="F66" s="8">
        <v>0</v>
      </c>
      <c r="G66" s="8">
        <v>0</v>
      </c>
      <c r="H66" s="8">
        <v>15</v>
      </c>
      <c r="I66" s="8">
        <v>2</v>
      </c>
      <c r="J66" s="8">
        <v>6</v>
      </c>
      <c r="K66" s="8">
        <v>17</v>
      </c>
      <c r="L66" s="8">
        <v>2</v>
      </c>
      <c r="M66" s="8">
        <f t="shared" si="0"/>
        <v>46</v>
      </c>
    </row>
    <row r="67" spans="1:13" x14ac:dyDescent="0.25">
      <c r="A67" s="52"/>
      <c r="B67" s="54" t="s">
        <v>292</v>
      </c>
      <c r="C67" s="51">
        <v>1</v>
      </c>
      <c r="D67" s="8">
        <v>0</v>
      </c>
      <c r="E67" s="8">
        <v>0</v>
      </c>
      <c r="F67" s="8">
        <v>0</v>
      </c>
      <c r="G67" s="8">
        <v>0</v>
      </c>
      <c r="H67" s="8">
        <v>0</v>
      </c>
      <c r="I67" s="8">
        <v>0</v>
      </c>
      <c r="J67" s="8">
        <v>0</v>
      </c>
      <c r="K67" s="8">
        <v>0</v>
      </c>
      <c r="L67" s="8">
        <v>0</v>
      </c>
      <c r="M67" s="8">
        <f t="shared" si="0"/>
        <v>1</v>
      </c>
    </row>
    <row r="68" spans="1:13" x14ac:dyDescent="0.25">
      <c r="A68" s="52" t="s">
        <v>293</v>
      </c>
      <c r="B68" s="54" t="s">
        <v>294</v>
      </c>
      <c r="C68" s="51">
        <v>1</v>
      </c>
      <c r="D68" s="8">
        <v>0</v>
      </c>
      <c r="E68" s="8">
        <v>0</v>
      </c>
      <c r="F68" s="8">
        <v>0</v>
      </c>
      <c r="G68" s="8">
        <v>0</v>
      </c>
      <c r="H68" s="8">
        <v>0</v>
      </c>
      <c r="I68" s="8">
        <v>0</v>
      </c>
      <c r="J68" s="8">
        <v>0</v>
      </c>
      <c r="K68" s="8">
        <v>0</v>
      </c>
      <c r="L68" s="8">
        <v>0</v>
      </c>
      <c r="M68" s="8">
        <f t="shared" si="0"/>
        <v>1</v>
      </c>
    </row>
    <row r="69" spans="1:13" x14ac:dyDescent="0.25">
      <c r="A69" s="52"/>
      <c r="B69" s="54" t="s">
        <v>295</v>
      </c>
      <c r="C69" s="51">
        <v>17</v>
      </c>
      <c r="D69" s="8">
        <v>0</v>
      </c>
      <c r="E69" s="8">
        <v>2</v>
      </c>
      <c r="F69" s="8">
        <v>8</v>
      </c>
      <c r="G69" s="8">
        <v>1</v>
      </c>
      <c r="H69" s="8">
        <v>7</v>
      </c>
      <c r="I69" s="8">
        <v>0</v>
      </c>
      <c r="J69" s="8">
        <v>4</v>
      </c>
      <c r="K69" s="8">
        <v>5</v>
      </c>
      <c r="L69" s="8">
        <v>2</v>
      </c>
      <c r="M69" s="8">
        <f t="shared" si="0"/>
        <v>46</v>
      </c>
    </row>
    <row r="70" spans="1:13" x14ac:dyDescent="0.25">
      <c r="A70" s="52"/>
      <c r="B70" s="54" t="s">
        <v>296</v>
      </c>
      <c r="C70" s="51">
        <v>1</v>
      </c>
      <c r="D70" s="8">
        <v>1</v>
      </c>
      <c r="E70" s="8">
        <v>0</v>
      </c>
      <c r="F70" s="8">
        <v>0</v>
      </c>
      <c r="G70" s="8">
        <v>0</v>
      </c>
      <c r="H70" s="8">
        <v>0</v>
      </c>
      <c r="I70" s="8">
        <v>0</v>
      </c>
      <c r="J70" s="8">
        <v>0</v>
      </c>
      <c r="K70" s="8">
        <v>0</v>
      </c>
      <c r="L70" s="8">
        <v>0</v>
      </c>
      <c r="M70" s="8">
        <f t="shared" ref="M70:M136" si="1">SUM(C70:L70)</f>
        <v>2</v>
      </c>
    </row>
    <row r="71" spans="1:13" x14ac:dyDescent="0.25">
      <c r="A71" s="52" t="s">
        <v>297</v>
      </c>
      <c r="B71" s="54" t="s">
        <v>298</v>
      </c>
      <c r="C71" s="51">
        <v>0</v>
      </c>
      <c r="D71" s="8">
        <v>0</v>
      </c>
      <c r="E71" s="8">
        <v>0</v>
      </c>
      <c r="F71" s="8">
        <v>0</v>
      </c>
      <c r="G71" s="8">
        <v>0</v>
      </c>
      <c r="H71" s="8">
        <v>0</v>
      </c>
      <c r="I71" s="8">
        <v>0</v>
      </c>
      <c r="J71" s="8">
        <v>0</v>
      </c>
      <c r="K71" s="8">
        <v>0</v>
      </c>
      <c r="L71" s="8">
        <v>2</v>
      </c>
      <c r="M71" s="8">
        <f t="shared" si="1"/>
        <v>2</v>
      </c>
    </row>
    <row r="72" spans="1:13" x14ac:dyDescent="0.25">
      <c r="A72" s="52"/>
      <c r="B72" s="54" t="s">
        <v>294</v>
      </c>
      <c r="C72" s="51">
        <v>0</v>
      </c>
      <c r="D72" s="8">
        <v>0</v>
      </c>
      <c r="E72" s="8">
        <v>0</v>
      </c>
      <c r="F72" s="8">
        <v>0</v>
      </c>
      <c r="G72" s="8">
        <v>0</v>
      </c>
      <c r="H72" s="8">
        <v>0</v>
      </c>
      <c r="I72" s="8">
        <v>0</v>
      </c>
      <c r="J72" s="8">
        <v>4</v>
      </c>
      <c r="K72" s="8">
        <v>0</v>
      </c>
      <c r="L72" s="8">
        <v>0</v>
      </c>
      <c r="M72" s="8">
        <f t="shared" si="1"/>
        <v>4</v>
      </c>
    </row>
    <row r="73" spans="1:13" x14ac:dyDescent="0.25">
      <c r="A73" s="52"/>
      <c r="B73" s="54" t="s">
        <v>299</v>
      </c>
      <c r="C73" s="51">
        <v>0</v>
      </c>
      <c r="D73" s="8">
        <v>0</v>
      </c>
      <c r="E73" s="8">
        <v>0</v>
      </c>
      <c r="F73" s="8">
        <v>0</v>
      </c>
      <c r="G73" s="8">
        <v>0</v>
      </c>
      <c r="H73" s="8">
        <v>0</v>
      </c>
      <c r="I73" s="8">
        <v>0</v>
      </c>
      <c r="J73" s="8">
        <v>0</v>
      </c>
      <c r="K73" s="8">
        <v>3</v>
      </c>
      <c r="L73" s="8">
        <v>4</v>
      </c>
      <c r="M73" s="8">
        <f t="shared" si="1"/>
        <v>7</v>
      </c>
    </row>
    <row r="74" spans="1:13" x14ac:dyDescent="0.25">
      <c r="A74" s="52"/>
      <c r="B74" s="54" t="s">
        <v>300</v>
      </c>
      <c r="C74" s="51">
        <v>0</v>
      </c>
      <c r="D74" s="8">
        <v>0</v>
      </c>
      <c r="E74" s="8">
        <v>0</v>
      </c>
      <c r="F74" s="8">
        <v>0</v>
      </c>
      <c r="G74" s="8">
        <v>0</v>
      </c>
      <c r="H74" s="8">
        <v>0</v>
      </c>
      <c r="I74" s="8">
        <v>0</v>
      </c>
      <c r="J74" s="8">
        <v>0</v>
      </c>
      <c r="K74" s="8">
        <v>0</v>
      </c>
      <c r="L74" s="8">
        <v>7</v>
      </c>
      <c r="M74" s="8">
        <f t="shared" si="1"/>
        <v>7</v>
      </c>
    </row>
    <row r="75" spans="1:13" x14ac:dyDescent="0.25">
      <c r="A75" s="52"/>
      <c r="B75" s="54" t="s">
        <v>301</v>
      </c>
      <c r="C75" s="51">
        <v>0</v>
      </c>
      <c r="D75" s="8">
        <v>0</v>
      </c>
      <c r="E75" s="8">
        <v>0</v>
      </c>
      <c r="F75" s="8">
        <v>0</v>
      </c>
      <c r="G75" s="8">
        <v>0</v>
      </c>
      <c r="H75" s="8">
        <v>0</v>
      </c>
      <c r="I75" s="8">
        <v>0</v>
      </c>
      <c r="J75" s="8">
        <v>1</v>
      </c>
      <c r="K75" s="8">
        <v>0</v>
      </c>
      <c r="L75" s="8">
        <v>0</v>
      </c>
      <c r="M75" s="8">
        <f t="shared" si="1"/>
        <v>1</v>
      </c>
    </row>
    <row r="76" spans="1:13" x14ac:dyDescent="0.25">
      <c r="A76" s="52"/>
      <c r="B76" s="54" t="s">
        <v>302</v>
      </c>
      <c r="C76" s="51">
        <v>18</v>
      </c>
      <c r="D76" s="8">
        <v>0</v>
      </c>
      <c r="E76" s="8">
        <v>2</v>
      </c>
      <c r="F76" s="8">
        <v>6</v>
      </c>
      <c r="G76" s="8">
        <v>3</v>
      </c>
      <c r="H76" s="8">
        <v>13</v>
      </c>
      <c r="I76" s="8">
        <v>1</v>
      </c>
      <c r="J76" s="8">
        <v>2</v>
      </c>
      <c r="K76" s="8">
        <v>4</v>
      </c>
      <c r="L76" s="8">
        <v>1</v>
      </c>
      <c r="M76" s="8">
        <f t="shared" si="1"/>
        <v>50</v>
      </c>
    </row>
    <row r="77" spans="1:13" x14ac:dyDescent="0.25">
      <c r="A77" s="52"/>
      <c r="B77" s="54" t="s">
        <v>303</v>
      </c>
      <c r="C77" s="51">
        <v>0</v>
      </c>
      <c r="D77" s="8">
        <v>0</v>
      </c>
      <c r="E77" s="8">
        <v>0</v>
      </c>
      <c r="F77" s="8">
        <v>1</v>
      </c>
      <c r="G77" s="8">
        <v>0</v>
      </c>
      <c r="H77" s="8">
        <v>0</v>
      </c>
      <c r="I77" s="8">
        <v>0</v>
      </c>
      <c r="J77" s="8">
        <v>0</v>
      </c>
      <c r="K77" s="8">
        <v>0</v>
      </c>
      <c r="L77" s="8">
        <v>0</v>
      </c>
      <c r="M77" s="8">
        <f t="shared" si="1"/>
        <v>1</v>
      </c>
    </row>
    <row r="78" spans="1:13" x14ac:dyDescent="0.25">
      <c r="A78" s="52" t="s">
        <v>304</v>
      </c>
      <c r="B78" s="54" t="s">
        <v>305</v>
      </c>
      <c r="C78" s="51">
        <v>11</v>
      </c>
      <c r="D78" s="8">
        <v>3</v>
      </c>
      <c r="E78" s="8">
        <v>0</v>
      </c>
      <c r="F78" s="8">
        <v>2</v>
      </c>
      <c r="G78" s="8">
        <v>0</v>
      </c>
      <c r="H78" s="8">
        <v>3</v>
      </c>
      <c r="I78" s="8">
        <v>1</v>
      </c>
      <c r="J78" s="8">
        <v>1</v>
      </c>
      <c r="K78" s="8">
        <v>3</v>
      </c>
      <c r="L78" s="8">
        <v>1</v>
      </c>
      <c r="M78" s="8">
        <f t="shared" si="1"/>
        <v>25</v>
      </c>
    </row>
    <row r="79" spans="1:13" x14ac:dyDescent="0.25">
      <c r="A79" s="52" t="s">
        <v>306</v>
      </c>
      <c r="B79" s="54" t="s">
        <v>307</v>
      </c>
      <c r="C79" s="51">
        <v>0</v>
      </c>
      <c r="D79" s="8">
        <v>0</v>
      </c>
      <c r="E79" s="8">
        <v>0</v>
      </c>
      <c r="F79" s="8">
        <v>0</v>
      </c>
      <c r="G79" s="8">
        <v>0</v>
      </c>
      <c r="H79" s="8">
        <v>1</v>
      </c>
      <c r="I79" s="8">
        <v>0</v>
      </c>
      <c r="J79" s="8">
        <v>0</v>
      </c>
      <c r="K79" s="8">
        <v>0</v>
      </c>
      <c r="L79" s="8">
        <v>0</v>
      </c>
      <c r="M79" s="8">
        <f>SUM(C79:L79)</f>
        <v>1</v>
      </c>
    </row>
    <row r="80" spans="1:13" x14ac:dyDescent="0.25">
      <c r="A80" s="52"/>
      <c r="B80" s="54" t="s">
        <v>308</v>
      </c>
      <c r="C80" s="51">
        <v>0</v>
      </c>
      <c r="D80" s="8">
        <v>2</v>
      </c>
      <c r="E80" s="8">
        <v>2</v>
      </c>
      <c r="F80" s="8">
        <v>4</v>
      </c>
      <c r="G80" s="8">
        <v>1</v>
      </c>
      <c r="H80" s="8">
        <v>6</v>
      </c>
      <c r="I80" s="8">
        <v>0</v>
      </c>
      <c r="J80" s="8">
        <v>7</v>
      </c>
      <c r="K80" s="8">
        <v>2</v>
      </c>
      <c r="L80" s="8">
        <v>0</v>
      </c>
      <c r="M80" s="8">
        <f>SUM(C80:L80)</f>
        <v>24</v>
      </c>
    </row>
    <row r="81" spans="1:13" x14ac:dyDescent="0.25">
      <c r="A81" s="52"/>
      <c r="B81" s="54" t="s">
        <v>309</v>
      </c>
      <c r="C81" s="51">
        <v>2</v>
      </c>
      <c r="D81" s="8">
        <v>0</v>
      </c>
      <c r="E81" s="8">
        <v>0</v>
      </c>
      <c r="F81" s="8">
        <v>0</v>
      </c>
      <c r="G81" s="8">
        <v>0</v>
      </c>
      <c r="H81" s="8">
        <v>0</v>
      </c>
      <c r="I81" s="8">
        <v>0</v>
      </c>
      <c r="J81" s="8">
        <v>0</v>
      </c>
      <c r="K81" s="8">
        <v>0</v>
      </c>
      <c r="L81" s="8">
        <v>0</v>
      </c>
      <c r="M81" s="8">
        <f>SUM(C81:L81)</f>
        <v>2</v>
      </c>
    </row>
    <row r="82" spans="1:13" x14ac:dyDescent="0.25">
      <c r="A82" s="52" t="s">
        <v>310</v>
      </c>
      <c r="B82" s="54" t="s">
        <v>311</v>
      </c>
      <c r="C82" s="51">
        <v>0</v>
      </c>
      <c r="D82" s="8">
        <v>0</v>
      </c>
      <c r="E82" s="8">
        <v>0</v>
      </c>
      <c r="F82" s="8">
        <v>0</v>
      </c>
      <c r="G82" s="8">
        <v>0</v>
      </c>
      <c r="H82" s="8">
        <v>3</v>
      </c>
      <c r="I82" s="8">
        <v>0</v>
      </c>
      <c r="J82" s="8">
        <v>1</v>
      </c>
      <c r="K82" s="8">
        <v>0</v>
      </c>
      <c r="L82" s="8">
        <v>0</v>
      </c>
      <c r="M82" s="8">
        <f t="shared" si="1"/>
        <v>4</v>
      </c>
    </row>
    <row r="83" spans="1:13" x14ac:dyDescent="0.25">
      <c r="A83" s="52" t="s">
        <v>312</v>
      </c>
      <c r="B83" s="54" t="s">
        <v>313</v>
      </c>
      <c r="C83" s="51">
        <v>1</v>
      </c>
      <c r="D83" s="8">
        <v>0</v>
      </c>
      <c r="E83" s="8">
        <v>0</v>
      </c>
      <c r="F83" s="8">
        <v>0</v>
      </c>
      <c r="G83" s="8">
        <v>0</v>
      </c>
      <c r="H83" s="8">
        <v>0</v>
      </c>
      <c r="I83" s="8">
        <v>0</v>
      </c>
      <c r="J83" s="8">
        <v>0</v>
      </c>
      <c r="K83" s="8">
        <v>0</v>
      </c>
      <c r="L83" s="8">
        <v>0</v>
      </c>
      <c r="M83" s="8">
        <f t="shared" si="1"/>
        <v>1</v>
      </c>
    </row>
    <row r="84" spans="1:13" x14ac:dyDescent="0.25">
      <c r="A84" s="52"/>
      <c r="B84" s="54" t="s">
        <v>314</v>
      </c>
      <c r="C84" s="51">
        <v>4</v>
      </c>
      <c r="D84" s="8">
        <v>0</v>
      </c>
      <c r="E84" s="8">
        <v>0</v>
      </c>
      <c r="F84" s="8">
        <v>0</v>
      </c>
      <c r="G84" s="8">
        <v>0</v>
      </c>
      <c r="H84" s="8">
        <v>0</v>
      </c>
      <c r="I84" s="8">
        <v>0</v>
      </c>
      <c r="J84" s="8">
        <v>0</v>
      </c>
      <c r="K84" s="8">
        <v>0</v>
      </c>
      <c r="L84" s="8">
        <v>0</v>
      </c>
      <c r="M84" s="8">
        <f t="shared" si="1"/>
        <v>4</v>
      </c>
    </row>
    <row r="85" spans="1:13" x14ac:dyDescent="0.25">
      <c r="A85" s="52"/>
      <c r="B85" s="54" t="s">
        <v>295</v>
      </c>
      <c r="C85" s="51">
        <v>24</v>
      </c>
      <c r="D85" s="8">
        <v>0</v>
      </c>
      <c r="E85" s="8">
        <v>3</v>
      </c>
      <c r="F85" s="8">
        <v>10</v>
      </c>
      <c r="G85" s="8">
        <v>2</v>
      </c>
      <c r="H85" s="8">
        <v>18</v>
      </c>
      <c r="I85" s="8">
        <v>1</v>
      </c>
      <c r="J85" s="8">
        <v>8</v>
      </c>
      <c r="K85" s="8">
        <v>3</v>
      </c>
      <c r="L85" s="8">
        <v>2</v>
      </c>
      <c r="M85" s="8">
        <f t="shared" si="1"/>
        <v>71</v>
      </c>
    </row>
    <row r="86" spans="1:13" x14ac:dyDescent="0.25">
      <c r="A86" s="52"/>
      <c r="B86" s="54" t="s">
        <v>315</v>
      </c>
      <c r="C86" s="51">
        <v>1</v>
      </c>
      <c r="D86" s="8">
        <v>0</v>
      </c>
      <c r="E86" s="8">
        <v>0</v>
      </c>
      <c r="F86" s="8">
        <v>0</v>
      </c>
      <c r="G86" s="8">
        <v>0</v>
      </c>
      <c r="H86" s="8">
        <v>0</v>
      </c>
      <c r="I86" s="8">
        <v>0</v>
      </c>
      <c r="J86" s="8">
        <v>0</v>
      </c>
      <c r="K86" s="8">
        <v>0</v>
      </c>
      <c r="L86" s="8">
        <v>0</v>
      </c>
      <c r="M86" s="8">
        <f t="shared" si="1"/>
        <v>1</v>
      </c>
    </row>
    <row r="87" spans="1:13" x14ac:dyDescent="0.25">
      <c r="A87" s="52"/>
      <c r="B87" s="54" t="s">
        <v>316</v>
      </c>
      <c r="C87" s="51">
        <v>1</v>
      </c>
      <c r="D87" s="8">
        <v>0</v>
      </c>
      <c r="E87" s="8">
        <v>0</v>
      </c>
      <c r="F87" s="8">
        <v>0</v>
      </c>
      <c r="G87" s="8">
        <v>0</v>
      </c>
      <c r="H87" s="8">
        <v>0</v>
      </c>
      <c r="I87" s="8">
        <v>0</v>
      </c>
      <c r="J87" s="8">
        <v>0</v>
      </c>
      <c r="K87" s="8">
        <v>0</v>
      </c>
      <c r="L87" s="8">
        <v>0</v>
      </c>
      <c r="M87" s="8">
        <f t="shared" si="1"/>
        <v>1</v>
      </c>
    </row>
    <row r="88" spans="1:13" x14ac:dyDescent="0.25">
      <c r="A88" s="52" t="s">
        <v>317</v>
      </c>
      <c r="B88" s="54" t="s">
        <v>318</v>
      </c>
      <c r="C88" s="51">
        <v>5</v>
      </c>
      <c r="D88" s="8">
        <v>0</v>
      </c>
      <c r="E88" s="8">
        <v>0</v>
      </c>
      <c r="F88" s="8">
        <v>1</v>
      </c>
      <c r="G88" s="8">
        <v>0</v>
      </c>
      <c r="H88" s="8">
        <v>3</v>
      </c>
      <c r="I88" s="8">
        <v>2</v>
      </c>
      <c r="J88" s="8">
        <v>0</v>
      </c>
      <c r="K88" s="8">
        <v>0</v>
      </c>
      <c r="L88" s="8">
        <v>1</v>
      </c>
      <c r="M88" s="8">
        <f t="shared" si="1"/>
        <v>12</v>
      </c>
    </row>
    <row r="89" spans="1:13" x14ac:dyDescent="0.25">
      <c r="A89" s="52"/>
      <c r="B89" s="54" t="s">
        <v>319</v>
      </c>
      <c r="C89" s="51">
        <v>0</v>
      </c>
      <c r="D89" s="8">
        <v>1</v>
      </c>
      <c r="E89" s="8">
        <v>0</v>
      </c>
      <c r="F89" s="8">
        <v>0</v>
      </c>
      <c r="G89" s="8">
        <v>0</v>
      </c>
      <c r="H89" s="8">
        <v>0</v>
      </c>
      <c r="I89" s="8">
        <v>0</v>
      </c>
      <c r="J89" s="8">
        <v>0</v>
      </c>
      <c r="K89" s="8">
        <v>0</v>
      </c>
      <c r="L89" s="8">
        <v>0</v>
      </c>
      <c r="M89" s="8">
        <f t="shared" si="1"/>
        <v>1</v>
      </c>
    </row>
    <row r="90" spans="1:13" x14ac:dyDescent="0.25">
      <c r="A90" s="52"/>
      <c r="B90" s="54" t="s">
        <v>320</v>
      </c>
      <c r="C90" s="51">
        <v>0</v>
      </c>
      <c r="D90" s="8">
        <v>0</v>
      </c>
      <c r="E90" s="8">
        <v>2</v>
      </c>
      <c r="F90" s="8">
        <v>0</v>
      </c>
      <c r="G90" s="8">
        <v>0</v>
      </c>
      <c r="H90" s="8">
        <v>0</v>
      </c>
      <c r="I90" s="8">
        <v>1</v>
      </c>
      <c r="J90" s="8">
        <v>0</v>
      </c>
      <c r="K90" s="8">
        <v>0</v>
      </c>
      <c r="L90" s="8">
        <v>0</v>
      </c>
      <c r="M90" s="8">
        <f t="shared" si="1"/>
        <v>3</v>
      </c>
    </row>
    <row r="91" spans="1:13" x14ac:dyDescent="0.25">
      <c r="A91" s="52" t="s">
        <v>321</v>
      </c>
      <c r="B91" s="54" t="s">
        <v>322</v>
      </c>
      <c r="C91" s="51">
        <v>0</v>
      </c>
      <c r="D91" s="8">
        <v>0</v>
      </c>
      <c r="E91" s="8">
        <v>0</v>
      </c>
      <c r="F91" s="8">
        <v>0</v>
      </c>
      <c r="G91" s="8">
        <v>0</v>
      </c>
      <c r="H91" s="8">
        <v>0</v>
      </c>
      <c r="I91" s="8">
        <v>0</v>
      </c>
      <c r="J91" s="8">
        <v>2</v>
      </c>
      <c r="K91" s="8">
        <v>0</v>
      </c>
      <c r="L91" s="8">
        <v>0</v>
      </c>
      <c r="M91" s="8">
        <f t="shared" si="1"/>
        <v>2</v>
      </c>
    </row>
    <row r="92" spans="1:13" x14ac:dyDescent="0.25">
      <c r="A92" s="52" t="s">
        <v>323</v>
      </c>
      <c r="B92" s="54" t="s">
        <v>307</v>
      </c>
      <c r="C92" s="51">
        <v>0</v>
      </c>
      <c r="D92" s="8">
        <v>0</v>
      </c>
      <c r="E92" s="8">
        <v>0</v>
      </c>
      <c r="F92" s="8">
        <v>0</v>
      </c>
      <c r="G92" s="8">
        <v>0</v>
      </c>
      <c r="H92" s="8">
        <v>0</v>
      </c>
      <c r="I92" s="8">
        <v>0</v>
      </c>
      <c r="J92" s="8">
        <v>0</v>
      </c>
      <c r="K92" s="8">
        <v>0</v>
      </c>
      <c r="L92" s="8">
        <v>1</v>
      </c>
      <c r="M92" s="8">
        <f t="shared" si="1"/>
        <v>1</v>
      </c>
    </row>
    <row r="93" spans="1:13" x14ac:dyDescent="0.25">
      <c r="A93" s="52"/>
      <c r="B93" s="54" t="s">
        <v>295</v>
      </c>
      <c r="C93" s="51">
        <v>4</v>
      </c>
      <c r="D93" s="8">
        <v>0</v>
      </c>
      <c r="E93" s="8">
        <v>2</v>
      </c>
      <c r="F93" s="8">
        <v>7</v>
      </c>
      <c r="G93" s="8">
        <v>3</v>
      </c>
      <c r="H93" s="8">
        <v>10</v>
      </c>
      <c r="I93" s="8">
        <v>0</v>
      </c>
      <c r="J93" s="8">
        <v>4</v>
      </c>
      <c r="K93" s="8">
        <v>5</v>
      </c>
      <c r="L93" s="8">
        <v>0</v>
      </c>
      <c r="M93" s="8">
        <f t="shared" si="1"/>
        <v>35</v>
      </c>
    </row>
    <row r="94" spans="1:13" x14ac:dyDescent="0.25">
      <c r="A94" s="52"/>
      <c r="B94" s="54" t="s">
        <v>324</v>
      </c>
      <c r="C94" s="51">
        <v>1</v>
      </c>
      <c r="D94" s="8">
        <v>0</v>
      </c>
      <c r="E94" s="8">
        <v>0</v>
      </c>
      <c r="F94" s="8">
        <v>0</v>
      </c>
      <c r="G94" s="8">
        <v>0</v>
      </c>
      <c r="H94" s="8">
        <v>0</v>
      </c>
      <c r="I94" s="8">
        <v>0</v>
      </c>
      <c r="J94" s="8">
        <v>0</v>
      </c>
      <c r="K94" s="8">
        <v>0</v>
      </c>
      <c r="L94" s="8">
        <v>0</v>
      </c>
      <c r="M94" s="8">
        <f t="shared" si="1"/>
        <v>1</v>
      </c>
    </row>
    <row r="95" spans="1:13" x14ac:dyDescent="0.25">
      <c r="A95" s="52" t="s">
        <v>325</v>
      </c>
      <c r="B95" s="54" t="s">
        <v>326</v>
      </c>
      <c r="C95" s="51">
        <v>0</v>
      </c>
      <c r="D95" s="8">
        <v>0</v>
      </c>
      <c r="E95" s="8">
        <v>0</v>
      </c>
      <c r="F95" s="8">
        <v>0</v>
      </c>
      <c r="G95" s="8">
        <v>0</v>
      </c>
      <c r="H95" s="8">
        <v>0</v>
      </c>
      <c r="I95" s="8">
        <v>0</v>
      </c>
      <c r="J95" s="8">
        <v>0</v>
      </c>
      <c r="K95" s="8">
        <v>4</v>
      </c>
      <c r="L95" s="8">
        <v>0</v>
      </c>
      <c r="M95" s="8">
        <f t="shared" si="1"/>
        <v>4</v>
      </c>
    </row>
    <row r="96" spans="1:13" x14ac:dyDescent="0.25">
      <c r="A96" s="52"/>
      <c r="B96" s="54" t="s">
        <v>327</v>
      </c>
      <c r="C96" s="51">
        <v>0</v>
      </c>
      <c r="D96" s="8">
        <v>0</v>
      </c>
      <c r="E96" s="8">
        <v>0</v>
      </c>
      <c r="F96" s="8">
        <v>0</v>
      </c>
      <c r="G96" s="8">
        <v>0</v>
      </c>
      <c r="H96" s="8">
        <v>0</v>
      </c>
      <c r="I96" s="8">
        <v>0</v>
      </c>
      <c r="J96" s="8">
        <v>0</v>
      </c>
      <c r="K96" s="8">
        <v>0</v>
      </c>
      <c r="L96" s="8">
        <v>3</v>
      </c>
      <c r="M96" s="8">
        <f t="shared" si="1"/>
        <v>3</v>
      </c>
    </row>
    <row r="97" spans="1:13" x14ac:dyDescent="0.25">
      <c r="A97" s="52"/>
      <c r="B97" s="54" t="s">
        <v>328</v>
      </c>
      <c r="C97" s="51">
        <v>10</v>
      </c>
      <c r="D97" s="8">
        <v>1</v>
      </c>
      <c r="E97" s="8">
        <v>8</v>
      </c>
      <c r="F97" s="8">
        <v>18</v>
      </c>
      <c r="G97" s="8">
        <v>2</v>
      </c>
      <c r="H97" s="8">
        <v>26</v>
      </c>
      <c r="I97" s="8">
        <v>2</v>
      </c>
      <c r="J97" s="8">
        <v>7</v>
      </c>
      <c r="K97" s="8">
        <v>4</v>
      </c>
      <c r="L97" s="8">
        <v>0</v>
      </c>
      <c r="M97" s="8">
        <f t="shared" si="1"/>
        <v>78</v>
      </c>
    </row>
    <row r="98" spans="1:13" x14ac:dyDescent="0.25">
      <c r="A98" s="52"/>
      <c r="B98" s="54" t="s">
        <v>329</v>
      </c>
      <c r="C98" s="51">
        <v>8</v>
      </c>
      <c r="D98" s="8">
        <v>0</v>
      </c>
      <c r="E98" s="8">
        <v>0</v>
      </c>
      <c r="F98" s="8">
        <v>0</v>
      </c>
      <c r="G98" s="8">
        <v>0</v>
      </c>
      <c r="H98" s="8">
        <v>0</v>
      </c>
      <c r="I98" s="8">
        <v>0</v>
      </c>
      <c r="J98" s="8">
        <v>0</v>
      </c>
      <c r="K98" s="8">
        <v>0</v>
      </c>
      <c r="L98" s="8">
        <v>0</v>
      </c>
      <c r="M98" s="8">
        <f t="shared" si="1"/>
        <v>8</v>
      </c>
    </row>
    <row r="99" spans="1:13" x14ac:dyDescent="0.25">
      <c r="A99" s="52" t="s">
        <v>330</v>
      </c>
      <c r="B99" s="54" t="s">
        <v>331</v>
      </c>
      <c r="C99" s="51">
        <v>7</v>
      </c>
      <c r="D99" s="8">
        <v>0</v>
      </c>
      <c r="E99" s="8">
        <v>0</v>
      </c>
      <c r="F99" s="8">
        <v>0</v>
      </c>
      <c r="G99" s="8">
        <v>0</v>
      </c>
      <c r="H99" s="8">
        <v>4</v>
      </c>
      <c r="I99" s="8">
        <v>1</v>
      </c>
      <c r="J99" s="8">
        <v>1</v>
      </c>
      <c r="K99" s="8">
        <v>2</v>
      </c>
      <c r="L99" s="8">
        <v>0</v>
      </c>
      <c r="M99" s="8">
        <f t="shared" si="1"/>
        <v>15</v>
      </c>
    </row>
    <row r="100" spans="1:13" x14ac:dyDescent="0.25">
      <c r="A100" s="52" t="s">
        <v>332</v>
      </c>
      <c r="B100" s="54" t="s">
        <v>318</v>
      </c>
      <c r="C100" s="51">
        <v>0</v>
      </c>
      <c r="D100" s="8">
        <v>0</v>
      </c>
      <c r="E100" s="8">
        <v>0</v>
      </c>
      <c r="F100" s="8">
        <v>0</v>
      </c>
      <c r="G100" s="8">
        <v>0</v>
      </c>
      <c r="H100" s="8">
        <v>0</v>
      </c>
      <c r="I100" s="8">
        <v>0</v>
      </c>
      <c r="J100" s="8">
        <v>0</v>
      </c>
      <c r="K100" s="8">
        <v>0</v>
      </c>
      <c r="L100" s="8">
        <v>4</v>
      </c>
      <c r="M100" s="8">
        <f t="shared" si="1"/>
        <v>4</v>
      </c>
    </row>
    <row r="101" spans="1:13" x14ac:dyDescent="0.25">
      <c r="A101" s="52"/>
      <c r="B101" s="54" t="s">
        <v>333</v>
      </c>
      <c r="C101" s="51">
        <v>27</v>
      </c>
      <c r="D101" s="8">
        <v>0</v>
      </c>
      <c r="E101" s="8">
        <v>0</v>
      </c>
      <c r="F101" s="8">
        <v>0</v>
      </c>
      <c r="G101" s="8">
        <v>0</v>
      </c>
      <c r="H101" s="8">
        <v>0</v>
      </c>
      <c r="I101" s="8">
        <v>0</v>
      </c>
      <c r="J101" s="8">
        <v>0</v>
      </c>
      <c r="K101" s="8">
        <v>0</v>
      </c>
      <c r="L101" s="8">
        <v>2</v>
      </c>
      <c r="M101" s="8">
        <f t="shared" si="1"/>
        <v>29</v>
      </c>
    </row>
    <row r="102" spans="1:13" x14ac:dyDescent="0.25">
      <c r="A102" s="52"/>
      <c r="B102" s="54" t="s">
        <v>334</v>
      </c>
      <c r="C102" s="51">
        <v>0</v>
      </c>
      <c r="D102" s="8">
        <v>0</v>
      </c>
      <c r="E102" s="8">
        <v>0</v>
      </c>
      <c r="F102" s="8">
        <v>1</v>
      </c>
      <c r="G102" s="8">
        <v>0</v>
      </c>
      <c r="H102" s="8">
        <v>4</v>
      </c>
      <c r="I102" s="8">
        <v>0</v>
      </c>
      <c r="J102" s="8">
        <v>4</v>
      </c>
      <c r="K102" s="8">
        <v>2</v>
      </c>
      <c r="L102" s="8">
        <v>0</v>
      </c>
      <c r="M102" s="8">
        <f t="shared" si="1"/>
        <v>11</v>
      </c>
    </row>
    <row r="103" spans="1:13" x14ac:dyDescent="0.25">
      <c r="A103" s="52"/>
      <c r="B103" s="54" t="s">
        <v>335</v>
      </c>
      <c r="C103" s="51">
        <v>0</v>
      </c>
      <c r="D103" s="8">
        <v>3</v>
      </c>
      <c r="E103" s="8">
        <v>5</v>
      </c>
      <c r="F103" s="8">
        <v>7</v>
      </c>
      <c r="G103" s="8">
        <v>3</v>
      </c>
      <c r="H103" s="8">
        <v>12</v>
      </c>
      <c r="I103" s="8">
        <v>3</v>
      </c>
      <c r="J103" s="8">
        <v>4</v>
      </c>
      <c r="K103" s="8">
        <v>7</v>
      </c>
      <c r="L103" s="8">
        <v>0</v>
      </c>
      <c r="M103" s="8">
        <f t="shared" si="1"/>
        <v>44</v>
      </c>
    </row>
    <row r="104" spans="1:13" x14ac:dyDescent="0.25">
      <c r="A104" s="52" t="s">
        <v>336</v>
      </c>
      <c r="B104" s="54" t="s">
        <v>336</v>
      </c>
      <c r="C104" s="51">
        <v>0</v>
      </c>
      <c r="D104" s="8">
        <v>0</v>
      </c>
      <c r="E104" s="8">
        <v>0</v>
      </c>
      <c r="F104" s="8">
        <v>0</v>
      </c>
      <c r="G104" s="8">
        <v>0</v>
      </c>
      <c r="H104" s="8">
        <v>0</v>
      </c>
      <c r="I104" s="8">
        <v>0</v>
      </c>
      <c r="J104" s="8">
        <v>3</v>
      </c>
      <c r="K104" s="8">
        <v>0</v>
      </c>
      <c r="L104" s="8">
        <v>0</v>
      </c>
      <c r="M104" s="8">
        <f t="shared" si="1"/>
        <v>3</v>
      </c>
    </row>
    <row r="105" spans="1:13" x14ac:dyDescent="0.25">
      <c r="A105" s="52" t="s">
        <v>337</v>
      </c>
      <c r="B105" s="54" t="s">
        <v>338</v>
      </c>
      <c r="C105" s="51">
        <v>0</v>
      </c>
      <c r="D105" s="8">
        <v>0</v>
      </c>
      <c r="E105" s="8">
        <v>0</v>
      </c>
      <c r="F105" s="8">
        <v>0</v>
      </c>
      <c r="G105" s="8">
        <v>0</v>
      </c>
      <c r="H105" s="8">
        <v>0</v>
      </c>
      <c r="I105" s="8">
        <v>0</v>
      </c>
      <c r="J105" s="8">
        <v>3</v>
      </c>
      <c r="K105" s="8">
        <v>0</v>
      </c>
      <c r="L105" s="8">
        <v>0</v>
      </c>
      <c r="M105" s="8">
        <f t="shared" si="1"/>
        <v>3</v>
      </c>
    </row>
    <row r="106" spans="1:13" x14ac:dyDescent="0.25">
      <c r="A106" s="52" t="s">
        <v>339</v>
      </c>
      <c r="B106" s="54" t="s">
        <v>340</v>
      </c>
      <c r="C106" s="51">
        <v>4</v>
      </c>
      <c r="D106" s="8">
        <v>0</v>
      </c>
      <c r="E106" s="8">
        <v>0</v>
      </c>
      <c r="F106" s="8">
        <v>0</v>
      </c>
      <c r="G106" s="8">
        <v>0</v>
      </c>
      <c r="H106" s="8">
        <v>0</v>
      </c>
      <c r="I106" s="8">
        <v>0</v>
      </c>
      <c r="J106" s="8">
        <v>0</v>
      </c>
      <c r="K106" s="8">
        <v>0</v>
      </c>
      <c r="L106" s="8">
        <v>0</v>
      </c>
      <c r="M106" s="8">
        <f t="shared" si="1"/>
        <v>4</v>
      </c>
    </row>
    <row r="107" spans="1:13" x14ac:dyDescent="0.25">
      <c r="A107" s="52" t="s">
        <v>341</v>
      </c>
      <c r="B107" s="54" t="s">
        <v>342</v>
      </c>
      <c r="C107" s="51">
        <v>16</v>
      </c>
      <c r="D107" s="8">
        <v>0</v>
      </c>
      <c r="E107" s="8">
        <v>0</v>
      </c>
      <c r="F107" s="8">
        <v>0</v>
      </c>
      <c r="G107" s="8">
        <v>0</v>
      </c>
      <c r="H107" s="8">
        <v>0</v>
      </c>
      <c r="I107" s="8">
        <v>0</v>
      </c>
      <c r="J107" s="8">
        <v>0</v>
      </c>
      <c r="K107" s="8">
        <v>49</v>
      </c>
      <c r="L107" s="8">
        <v>0</v>
      </c>
      <c r="M107" s="8">
        <f t="shared" si="1"/>
        <v>65</v>
      </c>
    </row>
    <row r="108" spans="1:13" x14ac:dyDescent="0.25">
      <c r="A108" s="52"/>
      <c r="B108" s="54" t="s">
        <v>343</v>
      </c>
      <c r="C108" s="51">
        <v>0</v>
      </c>
      <c r="D108" s="8">
        <v>0</v>
      </c>
      <c r="E108" s="8">
        <v>0</v>
      </c>
      <c r="F108" s="8">
        <v>1</v>
      </c>
      <c r="G108" s="8">
        <v>0</v>
      </c>
      <c r="H108" s="8">
        <v>93</v>
      </c>
      <c r="I108" s="8">
        <v>3</v>
      </c>
      <c r="J108" s="8">
        <v>1</v>
      </c>
      <c r="K108" s="8">
        <v>0</v>
      </c>
      <c r="L108" s="8">
        <v>0</v>
      </c>
      <c r="M108" s="8">
        <f t="shared" si="1"/>
        <v>98</v>
      </c>
    </row>
    <row r="109" spans="1:13" x14ac:dyDescent="0.25">
      <c r="A109" s="52"/>
      <c r="B109" s="54" t="s">
        <v>344</v>
      </c>
      <c r="C109" s="51">
        <v>0</v>
      </c>
      <c r="D109" s="8">
        <v>0</v>
      </c>
      <c r="E109" s="8">
        <v>0</v>
      </c>
      <c r="F109" s="8">
        <v>0</v>
      </c>
      <c r="G109" s="8">
        <v>0</v>
      </c>
      <c r="H109" s="8">
        <v>0</v>
      </c>
      <c r="I109" s="8">
        <v>1</v>
      </c>
      <c r="J109" s="8">
        <v>54</v>
      </c>
      <c r="K109" s="8">
        <v>0</v>
      </c>
      <c r="L109" s="8">
        <v>0</v>
      </c>
      <c r="M109" s="8">
        <f t="shared" si="1"/>
        <v>55</v>
      </c>
    </row>
    <row r="110" spans="1:13" x14ac:dyDescent="0.25">
      <c r="A110" s="52"/>
      <c r="B110" s="54" t="s">
        <v>345</v>
      </c>
      <c r="C110" s="51">
        <v>1</v>
      </c>
      <c r="D110" s="8">
        <v>4</v>
      </c>
      <c r="E110" s="8">
        <v>20</v>
      </c>
      <c r="F110" s="8">
        <v>46</v>
      </c>
      <c r="G110" s="8">
        <v>1</v>
      </c>
      <c r="H110" s="8">
        <v>0</v>
      </c>
      <c r="I110" s="8">
        <v>0</v>
      </c>
      <c r="J110" s="8">
        <v>1</v>
      </c>
      <c r="K110" s="8">
        <v>0</v>
      </c>
      <c r="L110" s="8">
        <v>0</v>
      </c>
      <c r="M110" s="8">
        <f t="shared" si="1"/>
        <v>73</v>
      </c>
    </row>
    <row r="111" spans="1:13" x14ac:dyDescent="0.25">
      <c r="A111" s="52" t="s">
        <v>346</v>
      </c>
      <c r="B111" s="54" t="s">
        <v>347</v>
      </c>
      <c r="C111" s="51">
        <v>0</v>
      </c>
      <c r="D111" s="8">
        <v>0</v>
      </c>
      <c r="E111" s="8">
        <v>0</v>
      </c>
      <c r="F111" s="8">
        <v>0</v>
      </c>
      <c r="G111" s="8">
        <v>0</v>
      </c>
      <c r="H111" s="8">
        <v>0</v>
      </c>
      <c r="I111" s="8">
        <v>0</v>
      </c>
      <c r="J111" s="8">
        <v>1</v>
      </c>
      <c r="K111" s="8">
        <v>0</v>
      </c>
      <c r="L111" s="8">
        <v>0</v>
      </c>
      <c r="M111" s="8">
        <f t="shared" si="1"/>
        <v>1</v>
      </c>
    </row>
    <row r="112" spans="1:13" x14ac:dyDescent="0.25">
      <c r="A112" s="52"/>
      <c r="B112" s="54" t="s">
        <v>348</v>
      </c>
      <c r="C112" s="51">
        <v>0</v>
      </c>
      <c r="D112" s="8">
        <v>0</v>
      </c>
      <c r="E112" s="8">
        <v>0</v>
      </c>
      <c r="F112" s="8">
        <v>0</v>
      </c>
      <c r="G112" s="8">
        <v>0</v>
      </c>
      <c r="H112" s="8">
        <v>0</v>
      </c>
      <c r="I112" s="8">
        <v>0</v>
      </c>
      <c r="J112" s="8">
        <v>1</v>
      </c>
      <c r="K112" s="8">
        <v>0</v>
      </c>
      <c r="L112" s="8">
        <v>0</v>
      </c>
      <c r="M112" s="8">
        <f t="shared" si="1"/>
        <v>1</v>
      </c>
    </row>
    <row r="113" spans="1:13" x14ac:dyDescent="0.25">
      <c r="A113" s="52"/>
      <c r="B113" s="54" t="s">
        <v>349</v>
      </c>
      <c r="C113" s="51">
        <v>0</v>
      </c>
      <c r="D113" s="8">
        <v>0</v>
      </c>
      <c r="E113" s="8">
        <v>0</v>
      </c>
      <c r="F113" s="8">
        <v>0</v>
      </c>
      <c r="G113" s="8">
        <v>0</v>
      </c>
      <c r="H113" s="8">
        <v>0</v>
      </c>
      <c r="I113" s="8">
        <v>0</v>
      </c>
      <c r="J113" s="8">
        <v>1</v>
      </c>
      <c r="K113" s="8">
        <v>0</v>
      </c>
      <c r="L113" s="8">
        <v>0</v>
      </c>
      <c r="M113" s="8">
        <f t="shared" si="1"/>
        <v>1</v>
      </c>
    </row>
    <row r="114" spans="1:13" x14ac:dyDescent="0.25">
      <c r="A114" s="52"/>
      <c r="B114" s="54" t="s">
        <v>350</v>
      </c>
      <c r="C114" s="51">
        <v>1</v>
      </c>
      <c r="D114" s="8">
        <v>0</v>
      </c>
      <c r="E114" s="8">
        <v>0</v>
      </c>
      <c r="F114" s="8">
        <v>0</v>
      </c>
      <c r="G114" s="8">
        <v>0</v>
      </c>
      <c r="H114" s="8">
        <v>0</v>
      </c>
      <c r="I114" s="8">
        <v>0</v>
      </c>
      <c r="J114" s="8">
        <v>0</v>
      </c>
      <c r="K114" s="8">
        <v>0</v>
      </c>
      <c r="L114" s="8">
        <v>0</v>
      </c>
      <c r="M114" s="8">
        <f t="shared" si="1"/>
        <v>1</v>
      </c>
    </row>
    <row r="115" spans="1:13" x14ac:dyDescent="0.25">
      <c r="A115" s="52"/>
      <c r="B115" s="54" t="s">
        <v>351</v>
      </c>
      <c r="C115" s="51">
        <v>1</v>
      </c>
      <c r="D115" s="8">
        <v>0</v>
      </c>
      <c r="E115" s="8">
        <v>0</v>
      </c>
      <c r="F115" s="8">
        <v>0</v>
      </c>
      <c r="G115" s="8">
        <v>0</v>
      </c>
      <c r="H115" s="8">
        <v>0</v>
      </c>
      <c r="I115" s="8">
        <v>0</v>
      </c>
      <c r="J115" s="8">
        <v>0</v>
      </c>
      <c r="K115" s="8">
        <v>0</v>
      </c>
      <c r="L115" s="8">
        <v>0</v>
      </c>
      <c r="M115" s="8">
        <f t="shared" si="1"/>
        <v>1</v>
      </c>
    </row>
    <row r="116" spans="1:13" x14ac:dyDescent="0.25">
      <c r="A116" s="52"/>
      <c r="B116" s="54" t="s">
        <v>352</v>
      </c>
      <c r="C116" s="51">
        <v>0</v>
      </c>
      <c r="D116" s="8">
        <v>0</v>
      </c>
      <c r="E116" s="8">
        <v>0</v>
      </c>
      <c r="F116" s="8">
        <v>0</v>
      </c>
      <c r="G116" s="8">
        <v>0</v>
      </c>
      <c r="H116" s="8">
        <v>0</v>
      </c>
      <c r="I116" s="8">
        <v>0</v>
      </c>
      <c r="J116" s="8">
        <v>1</v>
      </c>
      <c r="K116" s="8">
        <v>0</v>
      </c>
      <c r="L116" s="8">
        <v>0</v>
      </c>
      <c r="M116" s="8">
        <f t="shared" si="1"/>
        <v>1</v>
      </c>
    </row>
    <row r="117" spans="1:13" x14ac:dyDescent="0.25">
      <c r="A117" s="52"/>
      <c r="B117" s="54" t="s">
        <v>353</v>
      </c>
      <c r="C117" s="51">
        <v>0</v>
      </c>
      <c r="D117" s="8">
        <v>0</v>
      </c>
      <c r="E117" s="8">
        <v>0</v>
      </c>
      <c r="F117" s="8">
        <v>0</v>
      </c>
      <c r="G117" s="8">
        <v>0</v>
      </c>
      <c r="H117" s="8">
        <v>0</v>
      </c>
      <c r="I117" s="8">
        <v>0</v>
      </c>
      <c r="J117" s="8">
        <v>1</v>
      </c>
      <c r="K117" s="8">
        <v>0</v>
      </c>
      <c r="L117" s="8">
        <v>0</v>
      </c>
      <c r="M117" s="8">
        <f t="shared" si="1"/>
        <v>1</v>
      </c>
    </row>
    <row r="118" spans="1:13" x14ac:dyDescent="0.25">
      <c r="A118" s="52"/>
      <c r="B118" s="54" t="s">
        <v>354</v>
      </c>
      <c r="C118" s="51">
        <v>0</v>
      </c>
      <c r="D118" s="8">
        <v>0</v>
      </c>
      <c r="E118" s="8">
        <v>0</v>
      </c>
      <c r="F118" s="8">
        <v>0</v>
      </c>
      <c r="G118" s="8">
        <v>0</v>
      </c>
      <c r="H118" s="8">
        <v>0</v>
      </c>
      <c r="I118" s="8">
        <v>0</v>
      </c>
      <c r="J118" s="8">
        <v>1</v>
      </c>
      <c r="K118" s="8">
        <v>0</v>
      </c>
      <c r="L118" s="8">
        <v>0</v>
      </c>
      <c r="M118" s="8">
        <f t="shared" si="1"/>
        <v>1</v>
      </c>
    </row>
    <row r="119" spans="1:13" x14ac:dyDescent="0.25">
      <c r="A119" s="52"/>
      <c r="B119" s="54" t="s">
        <v>355</v>
      </c>
      <c r="C119" s="51">
        <v>0</v>
      </c>
      <c r="D119" s="8">
        <v>0</v>
      </c>
      <c r="E119" s="8">
        <v>0</v>
      </c>
      <c r="F119" s="8">
        <v>0</v>
      </c>
      <c r="G119" s="8">
        <v>0</v>
      </c>
      <c r="H119" s="8">
        <v>0</v>
      </c>
      <c r="I119" s="8">
        <v>0</v>
      </c>
      <c r="J119" s="8">
        <v>1</v>
      </c>
      <c r="K119" s="8">
        <v>0</v>
      </c>
      <c r="L119" s="8">
        <v>0</v>
      </c>
      <c r="M119" s="8">
        <f t="shared" si="1"/>
        <v>1</v>
      </c>
    </row>
    <row r="120" spans="1:13" x14ac:dyDescent="0.25">
      <c r="A120" s="52" t="s">
        <v>356</v>
      </c>
      <c r="B120" s="54" t="s">
        <v>356</v>
      </c>
      <c r="C120" s="51">
        <v>1</v>
      </c>
      <c r="D120" s="8">
        <v>0</v>
      </c>
      <c r="E120" s="8">
        <v>0</v>
      </c>
      <c r="F120" s="8">
        <v>0</v>
      </c>
      <c r="G120" s="8">
        <v>1</v>
      </c>
      <c r="H120" s="8">
        <v>0</v>
      </c>
      <c r="I120" s="8">
        <v>0</v>
      </c>
      <c r="J120" s="8">
        <v>0</v>
      </c>
      <c r="K120" s="8">
        <v>0</v>
      </c>
      <c r="L120" s="8">
        <v>0</v>
      </c>
      <c r="M120" s="8">
        <f t="shared" si="1"/>
        <v>2</v>
      </c>
    </row>
    <row r="121" spans="1:13" x14ac:dyDescent="0.25">
      <c r="A121" s="52" t="s">
        <v>357</v>
      </c>
      <c r="B121" s="54" t="s">
        <v>358</v>
      </c>
      <c r="C121" s="51">
        <v>0</v>
      </c>
      <c r="D121" s="8">
        <v>2</v>
      </c>
      <c r="E121" s="8">
        <v>1</v>
      </c>
      <c r="F121" s="8">
        <v>2</v>
      </c>
      <c r="G121" s="8">
        <v>0</v>
      </c>
      <c r="H121" s="8">
        <v>3</v>
      </c>
      <c r="I121" s="8">
        <v>0</v>
      </c>
      <c r="J121" s="8">
        <v>3</v>
      </c>
      <c r="K121" s="8">
        <v>2</v>
      </c>
      <c r="L121" s="8">
        <v>0</v>
      </c>
      <c r="M121" s="8">
        <f t="shared" si="1"/>
        <v>13</v>
      </c>
    </row>
    <row r="122" spans="1:13" x14ac:dyDescent="0.25">
      <c r="A122" s="52"/>
      <c r="B122" s="54" t="s">
        <v>359</v>
      </c>
      <c r="C122" s="51">
        <v>8</v>
      </c>
      <c r="D122" s="8">
        <v>2</v>
      </c>
      <c r="E122" s="8">
        <v>0</v>
      </c>
      <c r="F122" s="8">
        <v>0</v>
      </c>
      <c r="G122" s="8">
        <v>0</v>
      </c>
      <c r="H122" s="8">
        <v>0</v>
      </c>
      <c r="I122" s="8">
        <v>0</v>
      </c>
      <c r="J122" s="8">
        <v>0</v>
      </c>
      <c r="K122" s="8">
        <v>0</v>
      </c>
      <c r="L122" s="8">
        <v>0</v>
      </c>
      <c r="M122" s="8">
        <f t="shared" si="1"/>
        <v>10</v>
      </c>
    </row>
    <row r="123" spans="1:13" x14ac:dyDescent="0.25">
      <c r="A123" s="52"/>
      <c r="B123" s="54" t="s">
        <v>360</v>
      </c>
      <c r="C123" s="51">
        <v>4</v>
      </c>
      <c r="D123" s="8">
        <v>0</v>
      </c>
      <c r="E123" s="8">
        <v>0</v>
      </c>
      <c r="F123" s="8">
        <v>0</v>
      </c>
      <c r="G123" s="8">
        <v>0</v>
      </c>
      <c r="H123" s="8">
        <v>1</v>
      </c>
      <c r="I123" s="8">
        <v>0</v>
      </c>
      <c r="J123" s="8">
        <v>0</v>
      </c>
      <c r="K123" s="8">
        <v>1</v>
      </c>
      <c r="L123" s="8">
        <v>0</v>
      </c>
      <c r="M123" s="8">
        <f t="shared" si="1"/>
        <v>6</v>
      </c>
    </row>
    <row r="124" spans="1:13" x14ac:dyDescent="0.25">
      <c r="A124" s="52" t="s">
        <v>361</v>
      </c>
      <c r="B124" s="54" t="s">
        <v>362</v>
      </c>
      <c r="C124" s="51">
        <v>23</v>
      </c>
      <c r="D124" s="8">
        <v>0</v>
      </c>
      <c r="E124" s="8">
        <v>4</v>
      </c>
      <c r="F124" s="8">
        <v>5</v>
      </c>
      <c r="G124" s="8">
        <v>0</v>
      </c>
      <c r="H124" s="8">
        <v>14</v>
      </c>
      <c r="I124" s="8">
        <v>2</v>
      </c>
      <c r="J124" s="8">
        <v>4</v>
      </c>
      <c r="K124" s="8">
        <v>3</v>
      </c>
      <c r="L124" s="8">
        <v>4</v>
      </c>
      <c r="M124" s="8">
        <f t="shared" si="1"/>
        <v>59</v>
      </c>
    </row>
    <row r="125" spans="1:13" x14ac:dyDescent="0.25">
      <c r="A125" s="52"/>
      <c r="B125" s="54" t="s">
        <v>363</v>
      </c>
      <c r="C125" s="51">
        <v>0</v>
      </c>
      <c r="D125" s="8">
        <v>0</v>
      </c>
      <c r="E125" s="8">
        <v>0</v>
      </c>
      <c r="F125" s="8">
        <v>3</v>
      </c>
      <c r="G125" s="8">
        <v>0</v>
      </c>
      <c r="H125" s="8">
        <v>0</v>
      </c>
      <c r="I125" s="8">
        <v>2</v>
      </c>
      <c r="J125" s="8">
        <v>0</v>
      </c>
      <c r="K125" s="8">
        <v>1</v>
      </c>
      <c r="L125" s="8">
        <v>0</v>
      </c>
      <c r="M125" s="8">
        <f t="shared" si="1"/>
        <v>6</v>
      </c>
    </row>
    <row r="126" spans="1:13" x14ac:dyDescent="0.25">
      <c r="A126" s="52"/>
      <c r="B126" s="54" t="s">
        <v>364</v>
      </c>
      <c r="C126" s="51">
        <v>2</v>
      </c>
      <c r="D126" s="8">
        <v>0</v>
      </c>
      <c r="E126" s="8">
        <v>0</v>
      </c>
      <c r="F126" s="8">
        <v>0</v>
      </c>
      <c r="G126" s="8">
        <v>0</v>
      </c>
      <c r="H126" s="8">
        <v>0</v>
      </c>
      <c r="I126" s="8">
        <v>0</v>
      </c>
      <c r="J126" s="8">
        <v>0</v>
      </c>
      <c r="K126" s="8">
        <v>0</v>
      </c>
      <c r="L126" s="8">
        <v>0</v>
      </c>
      <c r="M126" s="8">
        <f t="shared" si="1"/>
        <v>2</v>
      </c>
    </row>
    <row r="127" spans="1:13" x14ac:dyDescent="0.25">
      <c r="A127" s="52"/>
      <c r="B127" s="54" t="s">
        <v>365</v>
      </c>
      <c r="C127" s="51">
        <v>0</v>
      </c>
      <c r="D127" s="8">
        <v>0</v>
      </c>
      <c r="E127" s="8">
        <v>0</v>
      </c>
      <c r="F127" s="8">
        <v>0</v>
      </c>
      <c r="G127" s="8">
        <v>0</v>
      </c>
      <c r="H127" s="8">
        <v>1</v>
      </c>
      <c r="I127" s="8">
        <v>1</v>
      </c>
      <c r="J127" s="8">
        <v>0</v>
      </c>
      <c r="K127" s="8">
        <v>0</v>
      </c>
      <c r="L127" s="8">
        <v>0</v>
      </c>
      <c r="M127" s="8">
        <f t="shared" si="1"/>
        <v>2</v>
      </c>
    </row>
    <row r="128" spans="1:13" x14ac:dyDescent="0.25">
      <c r="A128" s="52"/>
      <c r="B128" s="54" t="s">
        <v>235</v>
      </c>
      <c r="C128" s="51">
        <v>0</v>
      </c>
      <c r="D128" s="8">
        <v>0</v>
      </c>
      <c r="E128" s="8">
        <v>0</v>
      </c>
      <c r="F128" s="8">
        <v>0</v>
      </c>
      <c r="G128" s="8">
        <v>1</v>
      </c>
      <c r="H128" s="8">
        <v>0</v>
      </c>
      <c r="I128" s="8">
        <v>0</v>
      </c>
      <c r="J128" s="8">
        <v>0</v>
      </c>
      <c r="K128" s="8">
        <v>0</v>
      </c>
      <c r="L128" s="8">
        <v>0</v>
      </c>
      <c r="M128" s="8">
        <f t="shared" si="1"/>
        <v>1</v>
      </c>
    </row>
    <row r="129" spans="1:13" x14ac:dyDescent="0.25">
      <c r="A129" s="52" t="s">
        <v>366</v>
      </c>
      <c r="B129" s="54" t="s">
        <v>367</v>
      </c>
      <c r="C129" s="51">
        <v>4</v>
      </c>
      <c r="D129" s="8">
        <v>0</v>
      </c>
      <c r="E129" s="8">
        <v>0</v>
      </c>
      <c r="F129" s="8">
        <v>0</v>
      </c>
      <c r="G129" s="8">
        <v>0</v>
      </c>
      <c r="H129" s="8">
        <v>0</v>
      </c>
      <c r="I129" s="8">
        <v>0</v>
      </c>
      <c r="J129" s="8">
        <v>0</v>
      </c>
      <c r="K129" s="8">
        <v>0</v>
      </c>
      <c r="L129" s="8">
        <v>2</v>
      </c>
      <c r="M129" s="8">
        <f t="shared" si="1"/>
        <v>6</v>
      </c>
    </row>
    <row r="130" spans="1:13" x14ac:dyDescent="0.25">
      <c r="A130" s="52" t="s">
        <v>368</v>
      </c>
      <c r="B130" s="54" t="s">
        <v>369</v>
      </c>
      <c r="C130" s="51">
        <v>0</v>
      </c>
      <c r="D130" s="8">
        <v>0</v>
      </c>
      <c r="E130" s="8">
        <v>0</v>
      </c>
      <c r="F130" s="8">
        <v>1</v>
      </c>
      <c r="G130" s="8">
        <v>0</v>
      </c>
      <c r="H130" s="8">
        <v>0</v>
      </c>
      <c r="I130" s="8">
        <v>0</v>
      </c>
      <c r="J130" s="8">
        <v>0</v>
      </c>
      <c r="K130" s="8">
        <v>0</v>
      </c>
      <c r="L130" s="8">
        <v>0</v>
      </c>
      <c r="M130" s="8">
        <f t="shared" si="1"/>
        <v>1</v>
      </c>
    </row>
    <row r="131" spans="1:13" x14ac:dyDescent="0.25">
      <c r="A131" s="52" t="s">
        <v>370</v>
      </c>
      <c r="B131" s="54" t="s">
        <v>371</v>
      </c>
      <c r="C131" s="51">
        <v>0</v>
      </c>
      <c r="D131" s="8">
        <v>0</v>
      </c>
      <c r="E131" s="8">
        <v>0</v>
      </c>
      <c r="F131" s="8">
        <v>0</v>
      </c>
      <c r="G131" s="8">
        <v>0</v>
      </c>
      <c r="H131" s="8">
        <v>2</v>
      </c>
      <c r="I131" s="8">
        <v>0</v>
      </c>
      <c r="J131" s="8">
        <v>0</v>
      </c>
      <c r="K131" s="8">
        <v>0</v>
      </c>
      <c r="L131" s="8">
        <v>0</v>
      </c>
      <c r="M131" s="8">
        <f t="shared" si="1"/>
        <v>2</v>
      </c>
    </row>
    <row r="132" spans="1:13" x14ac:dyDescent="0.25">
      <c r="A132" s="52"/>
      <c r="B132" s="54" t="s">
        <v>259</v>
      </c>
      <c r="C132" s="51">
        <v>0</v>
      </c>
      <c r="D132" s="8">
        <v>0</v>
      </c>
      <c r="E132" s="8">
        <v>0</v>
      </c>
      <c r="F132" s="8">
        <v>0</v>
      </c>
      <c r="G132" s="8">
        <v>0</v>
      </c>
      <c r="H132" s="8">
        <v>0</v>
      </c>
      <c r="I132" s="8">
        <v>0</v>
      </c>
      <c r="J132" s="8">
        <v>0</v>
      </c>
      <c r="K132" s="8">
        <v>0</v>
      </c>
      <c r="L132" s="8">
        <v>2</v>
      </c>
      <c r="M132" s="8">
        <f t="shared" si="1"/>
        <v>2</v>
      </c>
    </row>
    <row r="133" spans="1:13" x14ac:dyDescent="0.25">
      <c r="A133" s="52"/>
      <c r="B133" s="54" t="s">
        <v>372</v>
      </c>
      <c r="C133" s="51">
        <v>0</v>
      </c>
      <c r="D133" s="8">
        <v>0</v>
      </c>
      <c r="E133" s="8">
        <v>0</v>
      </c>
      <c r="F133" s="8">
        <v>4</v>
      </c>
      <c r="G133" s="8">
        <v>0</v>
      </c>
      <c r="H133" s="8">
        <v>7</v>
      </c>
      <c r="I133" s="8">
        <v>0</v>
      </c>
      <c r="J133" s="8">
        <v>1</v>
      </c>
      <c r="K133" s="8">
        <v>0</v>
      </c>
      <c r="L133" s="8">
        <v>0</v>
      </c>
      <c r="M133" s="8">
        <f t="shared" si="1"/>
        <v>12</v>
      </c>
    </row>
    <row r="134" spans="1:13" x14ac:dyDescent="0.25">
      <c r="A134" s="52" t="s">
        <v>373</v>
      </c>
      <c r="B134" s="54" t="s">
        <v>307</v>
      </c>
      <c r="C134" s="51">
        <v>0</v>
      </c>
      <c r="D134" s="8">
        <v>0</v>
      </c>
      <c r="E134" s="8">
        <v>1</v>
      </c>
      <c r="F134" s="8">
        <v>0</v>
      </c>
      <c r="G134" s="8">
        <v>0</v>
      </c>
      <c r="H134" s="8">
        <v>5</v>
      </c>
      <c r="I134" s="8">
        <v>0</v>
      </c>
      <c r="J134" s="8">
        <v>2</v>
      </c>
      <c r="K134" s="8">
        <v>0</v>
      </c>
      <c r="L134" s="8">
        <v>0</v>
      </c>
      <c r="M134" s="8">
        <f t="shared" si="1"/>
        <v>8</v>
      </c>
    </row>
    <row r="135" spans="1:13" x14ac:dyDescent="0.25">
      <c r="A135" s="52"/>
      <c r="B135" s="54" t="s">
        <v>374</v>
      </c>
      <c r="C135" s="51">
        <v>0</v>
      </c>
      <c r="D135" s="8">
        <v>0</v>
      </c>
      <c r="E135" s="8">
        <v>0</v>
      </c>
      <c r="F135" s="8">
        <v>0</v>
      </c>
      <c r="G135" s="8">
        <v>0</v>
      </c>
      <c r="H135" s="8">
        <v>0</v>
      </c>
      <c r="I135" s="8">
        <v>0</v>
      </c>
      <c r="J135" s="8">
        <v>1</v>
      </c>
      <c r="K135" s="8">
        <v>0</v>
      </c>
      <c r="L135" s="8">
        <v>0</v>
      </c>
      <c r="M135" s="8">
        <f t="shared" si="1"/>
        <v>1</v>
      </c>
    </row>
    <row r="136" spans="1:13" x14ac:dyDescent="0.25">
      <c r="A136" s="52"/>
      <c r="B136" s="54" t="s">
        <v>375</v>
      </c>
      <c r="C136" s="51">
        <v>2</v>
      </c>
      <c r="D136" s="8">
        <v>0</v>
      </c>
      <c r="E136" s="8">
        <v>0</v>
      </c>
      <c r="F136" s="8">
        <v>0</v>
      </c>
      <c r="G136" s="8">
        <v>0</v>
      </c>
      <c r="H136" s="8">
        <v>0</v>
      </c>
      <c r="I136" s="8">
        <v>0</v>
      </c>
      <c r="J136" s="8">
        <v>0</v>
      </c>
      <c r="K136" s="8">
        <v>0</v>
      </c>
      <c r="L136" s="8">
        <v>0</v>
      </c>
      <c r="M136" s="8">
        <f t="shared" si="1"/>
        <v>2</v>
      </c>
    </row>
    <row r="137" spans="1:13" x14ac:dyDescent="0.25">
      <c r="A137" s="52"/>
      <c r="B137" s="54" t="s">
        <v>376</v>
      </c>
      <c r="C137" s="51">
        <v>4</v>
      </c>
      <c r="D137" s="8">
        <v>0</v>
      </c>
      <c r="E137" s="8">
        <v>3</v>
      </c>
      <c r="F137" s="8">
        <v>6</v>
      </c>
      <c r="G137" s="8">
        <v>0</v>
      </c>
      <c r="H137" s="8">
        <v>3</v>
      </c>
      <c r="I137" s="8">
        <v>0</v>
      </c>
      <c r="J137" s="8">
        <v>10</v>
      </c>
      <c r="K137" s="8">
        <v>3</v>
      </c>
      <c r="L137" s="8">
        <v>0</v>
      </c>
      <c r="M137" s="8">
        <f t="shared" ref="M137:M197" si="2">SUM(C137:L137)</f>
        <v>29</v>
      </c>
    </row>
    <row r="138" spans="1:13" x14ac:dyDescent="0.25">
      <c r="A138" s="52" t="s">
        <v>377</v>
      </c>
      <c r="B138" s="54" t="s">
        <v>378</v>
      </c>
      <c r="C138" s="51">
        <v>1</v>
      </c>
      <c r="D138" s="8">
        <v>0</v>
      </c>
      <c r="E138" s="8">
        <v>0</v>
      </c>
      <c r="F138" s="8">
        <v>0</v>
      </c>
      <c r="G138" s="8">
        <v>0</v>
      </c>
      <c r="H138" s="8">
        <v>0</v>
      </c>
      <c r="I138" s="8">
        <v>0</v>
      </c>
      <c r="J138" s="8">
        <v>0</v>
      </c>
      <c r="K138" s="8">
        <v>0</v>
      </c>
      <c r="L138" s="8">
        <v>0</v>
      </c>
      <c r="M138" s="8">
        <f t="shared" si="2"/>
        <v>1</v>
      </c>
    </row>
    <row r="139" spans="1:13" x14ac:dyDescent="0.25">
      <c r="A139" s="52"/>
      <c r="B139" s="54" t="s">
        <v>379</v>
      </c>
      <c r="C139" s="51">
        <v>1</v>
      </c>
      <c r="D139" s="8">
        <v>0</v>
      </c>
      <c r="E139" s="8">
        <v>0</v>
      </c>
      <c r="F139" s="8">
        <v>0</v>
      </c>
      <c r="G139" s="8">
        <v>0</v>
      </c>
      <c r="H139" s="8">
        <v>0</v>
      </c>
      <c r="I139" s="8">
        <v>0</v>
      </c>
      <c r="J139" s="8">
        <v>0</v>
      </c>
      <c r="K139" s="8">
        <v>0</v>
      </c>
      <c r="L139" s="8">
        <v>0</v>
      </c>
      <c r="M139" s="8">
        <f t="shared" si="2"/>
        <v>1</v>
      </c>
    </row>
    <row r="140" spans="1:13" x14ac:dyDescent="0.25">
      <c r="A140" s="52"/>
      <c r="B140" s="54" t="s">
        <v>294</v>
      </c>
      <c r="C140" s="51">
        <v>2</v>
      </c>
      <c r="D140" s="8">
        <v>0</v>
      </c>
      <c r="E140" s="8">
        <v>0</v>
      </c>
      <c r="F140" s="8">
        <v>0</v>
      </c>
      <c r="G140" s="8">
        <v>0</v>
      </c>
      <c r="H140" s="8">
        <v>0</v>
      </c>
      <c r="I140" s="8">
        <v>0</v>
      </c>
      <c r="J140" s="8">
        <v>0</v>
      </c>
      <c r="K140" s="8">
        <v>0</v>
      </c>
      <c r="L140" s="8">
        <v>0</v>
      </c>
      <c r="M140" s="8">
        <f t="shared" si="2"/>
        <v>2</v>
      </c>
    </row>
    <row r="141" spans="1:13" x14ac:dyDescent="0.25">
      <c r="A141" s="52"/>
      <c r="B141" s="54" t="s">
        <v>380</v>
      </c>
      <c r="C141" s="51">
        <v>80</v>
      </c>
      <c r="D141" s="8">
        <v>0</v>
      </c>
      <c r="E141" s="8">
        <v>0</v>
      </c>
      <c r="F141" s="8">
        <v>0</v>
      </c>
      <c r="G141" s="8">
        <v>0</v>
      </c>
      <c r="H141" s="8">
        <v>0</v>
      </c>
      <c r="I141" s="8">
        <v>0</v>
      </c>
      <c r="J141" s="8">
        <v>0</v>
      </c>
      <c r="K141" s="8">
        <v>0</v>
      </c>
      <c r="L141" s="8">
        <v>2</v>
      </c>
      <c r="M141" s="8">
        <f t="shared" si="2"/>
        <v>82</v>
      </c>
    </row>
    <row r="142" spans="1:13" x14ac:dyDescent="0.25">
      <c r="A142" s="52"/>
      <c r="B142" s="54" t="s">
        <v>381</v>
      </c>
      <c r="C142" s="51">
        <v>1</v>
      </c>
      <c r="D142" s="8">
        <v>3</v>
      </c>
      <c r="E142" s="8">
        <v>9</v>
      </c>
      <c r="F142" s="8">
        <v>17</v>
      </c>
      <c r="G142" s="8">
        <v>2</v>
      </c>
      <c r="H142" s="8">
        <v>17</v>
      </c>
      <c r="I142" s="8">
        <v>5</v>
      </c>
      <c r="J142" s="8">
        <v>9</v>
      </c>
      <c r="K142" s="8">
        <v>8</v>
      </c>
      <c r="L142" s="8">
        <v>0</v>
      </c>
      <c r="M142" s="8">
        <f t="shared" si="2"/>
        <v>71</v>
      </c>
    </row>
    <row r="143" spans="1:13" x14ac:dyDescent="0.25">
      <c r="A143" s="52"/>
      <c r="B143" s="54" t="s">
        <v>382</v>
      </c>
      <c r="C143" s="51">
        <v>0</v>
      </c>
      <c r="D143" s="8">
        <v>0</v>
      </c>
      <c r="E143" s="8">
        <v>0</v>
      </c>
      <c r="F143" s="8">
        <v>0</v>
      </c>
      <c r="G143" s="8">
        <v>0</v>
      </c>
      <c r="H143" s="8">
        <v>0</v>
      </c>
      <c r="I143" s="8">
        <v>0</v>
      </c>
      <c r="J143" s="8">
        <v>1</v>
      </c>
      <c r="K143" s="8">
        <v>0</v>
      </c>
      <c r="L143" s="8">
        <v>0</v>
      </c>
      <c r="M143" s="8">
        <f t="shared" si="2"/>
        <v>1</v>
      </c>
    </row>
    <row r="144" spans="1:13" x14ac:dyDescent="0.25">
      <c r="A144" s="52"/>
      <c r="B144" s="54" t="s">
        <v>383</v>
      </c>
      <c r="C144" s="51">
        <v>0</v>
      </c>
      <c r="D144" s="8">
        <v>0</v>
      </c>
      <c r="E144" s="8">
        <v>0</v>
      </c>
      <c r="F144" s="8">
        <v>0</v>
      </c>
      <c r="G144" s="8">
        <v>0</v>
      </c>
      <c r="H144" s="8">
        <v>0</v>
      </c>
      <c r="I144" s="8">
        <v>2</v>
      </c>
      <c r="J144" s="8">
        <v>0</v>
      </c>
      <c r="K144" s="8">
        <v>2</v>
      </c>
      <c r="L144" s="8">
        <v>0</v>
      </c>
      <c r="M144" s="8">
        <f t="shared" si="2"/>
        <v>4</v>
      </c>
    </row>
    <row r="145" spans="1:13" x14ac:dyDescent="0.25">
      <c r="A145" s="52"/>
      <c r="B145" s="54" t="s">
        <v>384</v>
      </c>
      <c r="C145" s="51">
        <v>1</v>
      </c>
      <c r="D145" s="8">
        <v>0</v>
      </c>
      <c r="E145" s="8">
        <v>0</v>
      </c>
      <c r="F145" s="8">
        <v>0</v>
      </c>
      <c r="G145" s="8">
        <v>0</v>
      </c>
      <c r="H145" s="8">
        <v>0</v>
      </c>
      <c r="I145" s="8">
        <v>0</v>
      </c>
      <c r="J145" s="8">
        <v>0</v>
      </c>
      <c r="K145" s="8">
        <v>0</v>
      </c>
      <c r="L145" s="8">
        <v>0</v>
      </c>
      <c r="M145" s="8">
        <f t="shared" si="2"/>
        <v>1</v>
      </c>
    </row>
    <row r="146" spans="1:13" x14ac:dyDescent="0.25">
      <c r="A146" s="52" t="s">
        <v>385</v>
      </c>
      <c r="B146" s="54" t="s">
        <v>386</v>
      </c>
      <c r="C146" s="51">
        <v>1</v>
      </c>
      <c r="D146" s="8">
        <v>0</v>
      </c>
      <c r="E146" s="8">
        <v>0</v>
      </c>
      <c r="F146" s="8">
        <v>0</v>
      </c>
      <c r="G146" s="8">
        <v>0</v>
      </c>
      <c r="H146" s="8">
        <v>0</v>
      </c>
      <c r="I146" s="8">
        <v>0</v>
      </c>
      <c r="J146" s="8">
        <v>0</v>
      </c>
      <c r="K146" s="8">
        <v>0</v>
      </c>
      <c r="L146" s="8">
        <v>0</v>
      </c>
      <c r="M146" s="8">
        <f t="shared" si="2"/>
        <v>1</v>
      </c>
    </row>
    <row r="147" spans="1:13" x14ac:dyDescent="0.25">
      <c r="A147" s="52"/>
      <c r="B147" s="54" t="s">
        <v>387</v>
      </c>
      <c r="C147" s="51">
        <v>1</v>
      </c>
      <c r="D147" s="8">
        <v>0</v>
      </c>
      <c r="E147" s="8">
        <v>0</v>
      </c>
      <c r="F147" s="8">
        <v>0</v>
      </c>
      <c r="G147" s="8">
        <v>0</v>
      </c>
      <c r="H147" s="8">
        <v>0</v>
      </c>
      <c r="I147" s="8">
        <v>0</v>
      </c>
      <c r="J147" s="8">
        <v>0</v>
      </c>
      <c r="K147" s="8">
        <v>0</v>
      </c>
      <c r="L147" s="8">
        <v>0</v>
      </c>
      <c r="M147" s="8">
        <f t="shared" si="2"/>
        <v>1</v>
      </c>
    </row>
    <row r="148" spans="1:13" x14ac:dyDescent="0.25">
      <c r="A148" s="52"/>
      <c r="B148" s="54" t="s">
        <v>388</v>
      </c>
      <c r="C148" s="51">
        <v>39</v>
      </c>
      <c r="D148" s="8">
        <v>0</v>
      </c>
      <c r="E148" s="8">
        <v>0</v>
      </c>
      <c r="F148" s="8">
        <v>0</v>
      </c>
      <c r="G148" s="8">
        <v>0</v>
      </c>
      <c r="H148" s="8">
        <v>0</v>
      </c>
      <c r="I148" s="8">
        <v>0</v>
      </c>
      <c r="J148" s="8">
        <v>0</v>
      </c>
      <c r="K148" s="8">
        <v>0</v>
      </c>
      <c r="L148" s="8">
        <v>3</v>
      </c>
      <c r="M148" s="8">
        <f t="shared" si="2"/>
        <v>42</v>
      </c>
    </row>
    <row r="149" spans="1:13" x14ac:dyDescent="0.25">
      <c r="A149" s="52"/>
      <c r="B149" s="54" t="s">
        <v>389</v>
      </c>
      <c r="C149" s="51">
        <v>0</v>
      </c>
      <c r="D149" s="8">
        <v>0</v>
      </c>
      <c r="E149" s="8">
        <v>6</v>
      </c>
      <c r="F149" s="8">
        <v>5</v>
      </c>
      <c r="G149" s="8">
        <v>1</v>
      </c>
      <c r="H149" s="8">
        <v>13</v>
      </c>
      <c r="I149" s="8">
        <v>4</v>
      </c>
      <c r="J149" s="8">
        <v>7</v>
      </c>
      <c r="K149" s="8">
        <v>7</v>
      </c>
      <c r="L149" s="8">
        <v>0</v>
      </c>
      <c r="M149" s="8">
        <f t="shared" si="2"/>
        <v>43</v>
      </c>
    </row>
    <row r="150" spans="1:13" x14ac:dyDescent="0.25">
      <c r="A150" s="52"/>
      <c r="B150" s="54" t="s">
        <v>309</v>
      </c>
      <c r="C150" s="51">
        <v>1</v>
      </c>
      <c r="D150" s="8">
        <v>0</v>
      </c>
      <c r="E150" s="8">
        <v>0</v>
      </c>
      <c r="F150" s="8">
        <v>0</v>
      </c>
      <c r="G150" s="8">
        <v>0</v>
      </c>
      <c r="H150" s="8">
        <v>0</v>
      </c>
      <c r="I150" s="8">
        <v>0</v>
      </c>
      <c r="J150" s="8">
        <v>0</v>
      </c>
      <c r="K150" s="8">
        <v>0</v>
      </c>
      <c r="L150" s="8">
        <v>0</v>
      </c>
      <c r="M150" s="8">
        <f t="shared" si="2"/>
        <v>1</v>
      </c>
    </row>
    <row r="151" spans="1:13" x14ac:dyDescent="0.25">
      <c r="A151" s="52"/>
      <c r="B151" s="54" t="s">
        <v>390</v>
      </c>
      <c r="C151" s="51">
        <v>4</v>
      </c>
      <c r="D151" s="8">
        <v>0</v>
      </c>
      <c r="E151" s="8">
        <v>0</v>
      </c>
      <c r="F151" s="8">
        <v>0</v>
      </c>
      <c r="G151" s="8">
        <v>0</v>
      </c>
      <c r="H151" s="8">
        <v>0</v>
      </c>
      <c r="I151" s="8">
        <v>0</v>
      </c>
      <c r="J151" s="8">
        <v>0</v>
      </c>
      <c r="K151" s="8">
        <v>0</v>
      </c>
      <c r="L151" s="8">
        <v>0</v>
      </c>
      <c r="M151" s="8">
        <f t="shared" si="2"/>
        <v>4</v>
      </c>
    </row>
    <row r="152" spans="1:13" x14ac:dyDescent="0.25">
      <c r="A152" s="52" t="s">
        <v>391</v>
      </c>
      <c r="B152" s="54" t="s">
        <v>392</v>
      </c>
      <c r="C152" s="51">
        <v>1</v>
      </c>
      <c r="D152" s="8">
        <v>0</v>
      </c>
      <c r="E152" s="8">
        <v>0</v>
      </c>
      <c r="F152" s="8">
        <v>0</v>
      </c>
      <c r="G152" s="8">
        <v>0</v>
      </c>
      <c r="H152" s="8">
        <v>0</v>
      </c>
      <c r="I152" s="8">
        <v>0</v>
      </c>
      <c r="J152" s="8">
        <v>0</v>
      </c>
      <c r="K152" s="8">
        <v>0</v>
      </c>
      <c r="L152" s="8">
        <v>0</v>
      </c>
      <c r="M152" s="8">
        <f t="shared" si="2"/>
        <v>1</v>
      </c>
    </row>
    <row r="153" spans="1:13" x14ac:dyDescent="0.25">
      <c r="A153" s="52" t="s">
        <v>393</v>
      </c>
      <c r="B153" s="54" t="s">
        <v>394</v>
      </c>
      <c r="C153" s="51">
        <v>0</v>
      </c>
      <c r="D153" s="8">
        <v>0</v>
      </c>
      <c r="E153" s="8">
        <v>0</v>
      </c>
      <c r="F153" s="8">
        <v>1</v>
      </c>
      <c r="G153" s="8">
        <v>0</v>
      </c>
      <c r="H153" s="8">
        <v>0</v>
      </c>
      <c r="I153" s="8">
        <v>0</v>
      </c>
      <c r="J153" s="8">
        <v>0</v>
      </c>
      <c r="K153" s="8">
        <v>0</v>
      </c>
      <c r="L153" s="8">
        <v>0</v>
      </c>
      <c r="M153" s="8">
        <f t="shared" si="2"/>
        <v>1</v>
      </c>
    </row>
    <row r="154" spans="1:13" x14ac:dyDescent="0.25">
      <c r="A154" s="52"/>
      <c r="B154" s="54" t="s">
        <v>395</v>
      </c>
      <c r="C154" s="51">
        <v>0</v>
      </c>
      <c r="D154" s="8">
        <v>0</v>
      </c>
      <c r="E154" s="8">
        <v>2</v>
      </c>
      <c r="F154" s="8">
        <v>2</v>
      </c>
      <c r="G154" s="8">
        <v>0</v>
      </c>
      <c r="H154" s="8">
        <v>5</v>
      </c>
      <c r="I154" s="8">
        <v>0</v>
      </c>
      <c r="J154" s="8">
        <v>3</v>
      </c>
      <c r="K154" s="8">
        <v>2</v>
      </c>
      <c r="L154" s="8">
        <v>0</v>
      </c>
      <c r="M154" s="8">
        <f t="shared" si="2"/>
        <v>14</v>
      </c>
    </row>
    <row r="155" spans="1:13" x14ac:dyDescent="0.25">
      <c r="A155" s="52" t="s">
        <v>396</v>
      </c>
      <c r="B155" s="54" t="s">
        <v>397</v>
      </c>
      <c r="C155" s="51">
        <v>0</v>
      </c>
      <c r="D155" s="8">
        <v>0</v>
      </c>
      <c r="E155" s="8">
        <v>0</v>
      </c>
      <c r="F155" s="8">
        <v>0</v>
      </c>
      <c r="G155" s="8">
        <v>0</v>
      </c>
      <c r="H155" s="8">
        <v>0</v>
      </c>
      <c r="I155" s="8">
        <v>0</v>
      </c>
      <c r="J155" s="8">
        <v>0</v>
      </c>
      <c r="K155" s="8">
        <v>1</v>
      </c>
      <c r="L155" s="8">
        <v>0</v>
      </c>
      <c r="M155" s="8">
        <f t="shared" si="2"/>
        <v>1</v>
      </c>
    </row>
    <row r="156" spans="1:13" x14ac:dyDescent="0.25">
      <c r="A156" s="52"/>
      <c r="B156" s="54" t="s">
        <v>398</v>
      </c>
      <c r="C156" s="51">
        <v>0</v>
      </c>
      <c r="D156" s="8">
        <v>0</v>
      </c>
      <c r="E156" s="8">
        <v>0</v>
      </c>
      <c r="F156" s="8">
        <v>0</v>
      </c>
      <c r="G156" s="8">
        <v>0</v>
      </c>
      <c r="H156" s="8">
        <v>0</v>
      </c>
      <c r="I156" s="8">
        <v>0</v>
      </c>
      <c r="J156" s="8">
        <v>0</v>
      </c>
      <c r="K156" s="8">
        <v>0</v>
      </c>
      <c r="L156" s="8">
        <v>1</v>
      </c>
      <c r="M156" s="8">
        <f t="shared" si="2"/>
        <v>1</v>
      </c>
    </row>
    <row r="157" spans="1:13" x14ac:dyDescent="0.25">
      <c r="A157" s="52"/>
      <c r="B157" s="54" t="s">
        <v>399</v>
      </c>
      <c r="C157" s="51">
        <v>3</v>
      </c>
      <c r="D157" s="8">
        <v>0</v>
      </c>
      <c r="E157" s="8">
        <v>0</v>
      </c>
      <c r="F157" s="8">
        <v>0</v>
      </c>
      <c r="G157" s="8">
        <v>0</v>
      </c>
      <c r="H157" s="8">
        <v>0</v>
      </c>
      <c r="I157" s="8">
        <v>0</v>
      </c>
      <c r="J157" s="8">
        <v>0</v>
      </c>
      <c r="K157" s="8">
        <v>0</v>
      </c>
      <c r="L157" s="8">
        <v>4</v>
      </c>
      <c r="M157" s="8">
        <f t="shared" si="2"/>
        <v>7</v>
      </c>
    </row>
    <row r="158" spans="1:13" x14ac:dyDescent="0.25">
      <c r="A158" s="52"/>
      <c r="B158" s="54" t="s">
        <v>400</v>
      </c>
      <c r="C158" s="51">
        <v>2</v>
      </c>
      <c r="D158" s="8">
        <v>0</v>
      </c>
      <c r="E158" s="8">
        <v>0</v>
      </c>
      <c r="F158" s="8">
        <v>0</v>
      </c>
      <c r="G158" s="8">
        <v>0</v>
      </c>
      <c r="H158" s="8">
        <v>0</v>
      </c>
      <c r="I158" s="8">
        <v>0</v>
      </c>
      <c r="J158" s="8">
        <v>0</v>
      </c>
      <c r="K158" s="8">
        <v>0</v>
      </c>
      <c r="L158" s="8">
        <v>1</v>
      </c>
      <c r="M158" s="8">
        <f t="shared" si="2"/>
        <v>3</v>
      </c>
    </row>
    <row r="159" spans="1:13" x14ac:dyDescent="0.25">
      <c r="A159" s="52"/>
      <c r="B159" s="54" t="s">
        <v>228</v>
      </c>
      <c r="C159" s="51">
        <v>0</v>
      </c>
      <c r="D159" s="8">
        <v>0</v>
      </c>
      <c r="E159" s="8">
        <v>1</v>
      </c>
      <c r="F159" s="8">
        <v>8</v>
      </c>
      <c r="G159" s="8">
        <v>0</v>
      </c>
      <c r="H159" s="8">
        <v>33</v>
      </c>
      <c r="I159" s="8">
        <v>11</v>
      </c>
      <c r="J159" s="8">
        <v>9</v>
      </c>
      <c r="K159" s="8">
        <v>17</v>
      </c>
      <c r="L159" s="8">
        <v>0</v>
      </c>
      <c r="M159" s="8">
        <f t="shared" si="2"/>
        <v>79</v>
      </c>
    </row>
    <row r="160" spans="1:13" x14ac:dyDescent="0.25">
      <c r="A160" s="52"/>
      <c r="B160" s="54" t="s">
        <v>401</v>
      </c>
      <c r="C160" s="51">
        <v>0</v>
      </c>
      <c r="D160" s="8">
        <v>0</v>
      </c>
      <c r="E160" s="8">
        <v>0</v>
      </c>
      <c r="F160" s="8">
        <v>1</v>
      </c>
      <c r="G160" s="8">
        <v>0</v>
      </c>
      <c r="H160" s="8">
        <v>0</v>
      </c>
      <c r="I160" s="8">
        <v>0</v>
      </c>
      <c r="J160" s="8">
        <v>1</v>
      </c>
      <c r="K160" s="8">
        <v>0</v>
      </c>
      <c r="L160" s="8">
        <v>0</v>
      </c>
      <c r="M160" s="8">
        <f t="shared" si="2"/>
        <v>2</v>
      </c>
    </row>
    <row r="161" spans="1:13" x14ac:dyDescent="0.25">
      <c r="A161" s="52" t="s">
        <v>402</v>
      </c>
      <c r="B161" s="54" t="s">
        <v>403</v>
      </c>
      <c r="C161" s="51">
        <v>2</v>
      </c>
      <c r="D161" s="8">
        <v>0</v>
      </c>
      <c r="E161" s="8">
        <v>0</v>
      </c>
      <c r="F161" s="8">
        <v>0</v>
      </c>
      <c r="G161" s="8">
        <v>0</v>
      </c>
      <c r="H161" s="8">
        <v>0</v>
      </c>
      <c r="I161" s="8">
        <v>0</v>
      </c>
      <c r="J161" s="8">
        <v>0</v>
      </c>
      <c r="K161" s="8">
        <v>0</v>
      </c>
      <c r="L161" s="8">
        <v>0</v>
      </c>
      <c r="M161" s="8">
        <f t="shared" si="2"/>
        <v>2</v>
      </c>
    </row>
    <row r="162" spans="1:13" x14ac:dyDescent="0.25">
      <c r="A162" s="52"/>
      <c r="B162" s="54" t="s">
        <v>404</v>
      </c>
      <c r="C162" s="51">
        <v>0</v>
      </c>
      <c r="D162" s="8">
        <v>0</v>
      </c>
      <c r="E162" s="8">
        <v>0</v>
      </c>
      <c r="F162" s="8">
        <v>0</v>
      </c>
      <c r="G162" s="8">
        <v>1</v>
      </c>
      <c r="H162" s="8">
        <v>0</v>
      </c>
      <c r="I162" s="8">
        <v>0</v>
      </c>
      <c r="J162" s="8">
        <v>0</v>
      </c>
      <c r="K162" s="8">
        <v>0</v>
      </c>
      <c r="L162" s="8">
        <v>0</v>
      </c>
      <c r="M162" s="8">
        <f t="shared" si="2"/>
        <v>1</v>
      </c>
    </row>
    <row r="163" spans="1:13" x14ac:dyDescent="0.25">
      <c r="A163" s="52"/>
      <c r="B163" s="54" t="s">
        <v>405</v>
      </c>
      <c r="C163" s="51">
        <v>0</v>
      </c>
      <c r="D163" s="8">
        <v>0</v>
      </c>
      <c r="E163" s="8">
        <v>0</v>
      </c>
      <c r="F163" s="8">
        <v>0</v>
      </c>
      <c r="G163" s="8">
        <v>0</v>
      </c>
      <c r="H163" s="8">
        <v>0</v>
      </c>
      <c r="I163" s="8">
        <v>0</v>
      </c>
      <c r="J163" s="8">
        <v>0</v>
      </c>
      <c r="K163" s="8">
        <v>1</v>
      </c>
      <c r="L163" s="8">
        <v>0</v>
      </c>
      <c r="M163" s="8">
        <f t="shared" si="2"/>
        <v>1</v>
      </c>
    </row>
    <row r="164" spans="1:13" x14ac:dyDescent="0.25">
      <c r="A164" s="52"/>
      <c r="B164" s="54" t="s">
        <v>406</v>
      </c>
      <c r="C164" s="51">
        <v>0</v>
      </c>
      <c r="D164" s="8">
        <v>0</v>
      </c>
      <c r="E164" s="8">
        <v>0</v>
      </c>
      <c r="F164" s="8">
        <v>0</v>
      </c>
      <c r="G164" s="8">
        <v>0</v>
      </c>
      <c r="H164" s="8">
        <v>0</v>
      </c>
      <c r="I164" s="8">
        <v>0</v>
      </c>
      <c r="J164" s="8">
        <v>0</v>
      </c>
      <c r="K164" s="8">
        <v>1</v>
      </c>
      <c r="L164" s="8">
        <v>0</v>
      </c>
      <c r="M164" s="8">
        <f t="shared" si="2"/>
        <v>1</v>
      </c>
    </row>
    <row r="165" spans="1:13" x14ac:dyDescent="0.25">
      <c r="A165" s="52"/>
      <c r="B165" s="54" t="s">
        <v>407</v>
      </c>
      <c r="C165" s="51">
        <v>0</v>
      </c>
      <c r="D165" s="8">
        <v>0</v>
      </c>
      <c r="E165" s="8">
        <v>0</v>
      </c>
      <c r="F165" s="8">
        <v>3</v>
      </c>
      <c r="G165" s="8">
        <v>0</v>
      </c>
      <c r="H165" s="8">
        <v>2</v>
      </c>
      <c r="I165" s="8">
        <v>0</v>
      </c>
      <c r="J165" s="8">
        <v>1</v>
      </c>
      <c r="K165" s="8">
        <v>0</v>
      </c>
      <c r="L165" s="8">
        <v>4</v>
      </c>
      <c r="M165" s="8">
        <f t="shared" si="2"/>
        <v>10</v>
      </c>
    </row>
    <row r="166" spans="1:13" x14ac:dyDescent="0.25">
      <c r="A166" s="52"/>
      <c r="B166" s="54" t="s">
        <v>408</v>
      </c>
      <c r="C166" s="51">
        <v>7</v>
      </c>
      <c r="D166" s="8">
        <v>0</v>
      </c>
      <c r="E166" s="8">
        <v>1</v>
      </c>
      <c r="F166" s="8">
        <v>7</v>
      </c>
      <c r="G166" s="8">
        <v>0</v>
      </c>
      <c r="H166" s="8">
        <v>8</v>
      </c>
      <c r="I166" s="8">
        <v>1</v>
      </c>
      <c r="J166" s="8">
        <v>5</v>
      </c>
      <c r="K166" s="8">
        <v>4</v>
      </c>
      <c r="L166" s="8">
        <v>0</v>
      </c>
      <c r="M166" s="8">
        <f t="shared" si="2"/>
        <v>33</v>
      </c>
    </row>
    <row r="167" spans="1:13" x14ac:dyDescent="0.25">
      <c r="A167" s="52" t="s">
        <v>409</v>
      </c>
      <c r="B167" s="54" t="s">
        <v>410</v>
      </c>
      <c r="C167" s="51">
        <v>5</v>
      </c>
      <c r="D167" s="8">
        <v>0</v>
      </c>
      <c r="E167" s="8">
        <v>0</v>
      </c>
      <c r="F167" s="8">
        <v>0</v>
      </c>
      <c r="G167" s="8">
        <v>1</v>
      </c>
      <c r="H167" s="8">
        <v>0</v>
      </c>
      <c r="I167" s="8">
        <v>0</v>
      </c>
      <c r="J167" s="8">
        <v>0</v>
      </c>
      <c r="K167" s="8">
        <v>1</v>
      </c>
      <c r="L167" s="8">
        <v>0</v>
      </c>
      <c r="M167" s="8">
        <f t="shared" si="2"/>
        <v>7</v>
      </c>
    </row>
    <row r="168" spans="1:13" x14ac:dyDescent="0.25">
      <c r="A168" s="52"/>
      <c r="B168" s="54" t="s">
        <v>318</v>
      </c>
      <c r="C168" s="51">
        <v>0</v>
      </c>
      <c r="D168" s="8">
        <v>0</v>
      </c>
      <c r="E168" s="8">
        <v>0</v>
      </c>
      <c r="F168" s="8">
        <v>0</v>
      </c>
      <c r="G168" s="8">
        <v>0</v>
      </c>
      <c r="H168" s="8">
        <v>0</v>
      </c>
      <c r="I168" s="8">
        <v>1</v>
      </c>
      <c r="J168" s="8">
        <v>0</v>
      </c>
      <c r="K168" s="8">
        <v>0</v>
      </c>
      <c r="L168" s="8">
        <v>0</v>
      </c>
      <c r="M168" s="8">
        <f t="shared" si="2"/>
        <v>1</v>
      </c>
    </row>
    <row r="169" spans="1:13" x14ac:dyDescent="0.25">
      <c r="A169" s="52" t="s">
        <v>411</v>
      </c>
      <c r="B169" s="54" t="s">
        <v>412</v>
      </c>
      <c r="C169" s="51">
        <v>0</v>
      </c>
      <c r="D169" s="8">
        <v>0</v>
      </c>
      <c r="E169" s="8">
        <v>0</v>
      </c>
      <c r="F169" s="8">
        <v>0</v>
      </c>
      <c r="G169" s="8">
        <v>0</v>
      </c>
      <c r="H169" s="8">
        <v>1</v>
      </c>
      <c r="I169" s="8">
        <v>0</v>
      </c>
      <c r="J169" s="8">
        <v>0</v>
      </c>
      <c r="K169" s="8">
        <v>2</v>
      </c>
      <c r="L169" s="8">
        <v>0</v>
      </c>
      <c r="M169" s="8">
        <f t="shared" si="2"/>
        <v>3</v>
      </c>
    </row>
    <row r="170" spans="1:13" x14ac:dyDescent="0.25">
      <c r="A170" s="52"/>
      <c r="B170" s="54" t="s">
        <v>413</v>
      </c>
      <c r="C170" s="51">
        <v>2</v>
      </c>
      <c r="D170" s="8">
        <v>0</v>
      </c>
      <c r="E170" s="8">
        <v>0</v>
      </c>
      <c r="F170" s="8">
        <v>0</v>
      </c>
      <c r="G170" s="8">
        <v>0</v>
      </c>
      <c r="H170" s="8">
        <v>2</v>
      </c>
      <c r="I170" s="8">
        <v>0</v>
      </c>
      <c r="J170" s="8">
        <v>0</v>
      </c>
      <c r="K170" s="8">
        <v>0</v>
      </c>
      <c r="L170" s="8">
        <v>0</v>
      </c>
      <c r="M170" s="8">
        <f t="shared" si="2"/>
        <v>4</v>
      </c>
    </row>
    <row r="171" spans="1:13" x14ac:dyDescent="0.25">
      <c r="A171" s="52"/>
      <c r="B171" s="54" t="s">
        <v>414</v>
      </c>
      <c r="C171" s="51">
        <v>1</v>
      </c>
      <c r="D171" s="8">
        <v>0</v>
      </c>
      <c r="E171" s="8">
        <v>0</v>
      </c>
      <c r="F171" s="8">
        <v>0</v>
      </c>
      <c r="G171" s="8">
        <v>0</v>
      </c>
      <c r="H171" s="8">
        <v>0</v>
      </c>
      <c r="I171" s="8">
        <v>1</v>
      </c>
      <c r="J171" s="8">
        <v>0</v>
      </c>
      <c r="K171" s="8">
        <v>0</v>
      </c>
      <c r="L171" s="8">
        <v>0</v>
      </c>
      <c r="M171" s="8">
        <f t="shared" si="2"/>
        <v>2</v>
      </c>
    </row>
    <row r="172" spans="1:13" x14ac:dyDescent="0.25">
      <c r="A172" s="52"/>
      <c r="B172" s="54" t="s">
        <v>415</v>
      </c>
      <c r="C172" s="51">
        <v>3</v>
      </c>
      <c r="D172" s="8">
        <v>0</v>
      </c>
      <c r="E172" s="8">
        <v>0</v>
      </c>
      <c r="F172" s="8">
        <v>0</v>
      </c>
      <c r="G172" s="8">
        <v>0</v>
      </c>
      <c r="H172" s="8">
        <v>0</v>
      </c>
      <c r="I172" s="8">
        <v>0</v>
      </c>
      <c r="J172" s="8">
        <v>0</v>
      </c>
      <c r="K172" s="8">
        <v>0</v>
      </c>
      <c r="L172" s="8">
        <v>0</v>
      </c>
      <c r="M172" s="8">
        <f t="shared" si="2"/>
        <v>3</v>
      </c>
    </row>
    <row r="173" spans="1:13" x14ac:dyDescent="0.25">
      <c r="A173" s="52"/>
      <c r="B173" s="54" t="s">
        <v>416</v>
      </c>
      <c r="C173" s="51">
        <v>17</v>
      </c>
      <c r="D173" s="8">
        <v>0</v>
      </c>
      <c r="E173" s="8">
        <v>0</v>
      </c>
      <c r="F173" s="8">
        <v>0</v>
      </c>
      <c r="G173" s="8">
        <v>0</v>
      </c>
      <c r="H173" s="8">
        <v>2</v>
      </c>
      <c r="I173" s="8">
        <v>0</v>
      </c>
      <c r="J173" s="8">
        <v>0</v>
      </c>
      <c r="K173" s="8">
        <v>0</v>
      </c>
      <c r="L173" s="8">
        <v>3</v>
      </c>
      <c r="M173" s="8">
        <f t="shared" si="2"/>
        <v>22</v>
      </c>
    </row>
    <row r="174" spans="1:13" x14ac:dyDescent="0.25">
      <c r="A174" s="52"/>
      <c r="B174" s="54" t="s">
        <v>417</v>
      </c>
      <c r="C174" s="51">
        <v>3</v>
      </c>
      <c r="D174" s="8">
        <v>0</v>
      </c>
      <c r="E174" s="8">
        <v>9</v>
      </c>
      <c r="F174" s="8">
        <v>18</v>
      </c>
      <c r="G174" s="8">
        <v>2</v>
      </c>
      <c r="H174" s="8">
        <v>40</v>
      </c>
      <c r="I174" s="8">
        <v>3</v>
      </c>
      <c r="J174" s="8">
        <v>10</v>
      </c>
      <c r="K174" s="8">
        <v>9</v>
      </c>
      <c r="L174" s="8">
        <v>1</v>
      </c>
      <c r="M174" s="8">
        <f t="shared" si="2"/>
        <v>95</v>
      </c>
    </row>
    <row r="175" spans="1:13" x14ac:dyDescent="0.25">
      <c r="A175" s="52" t="s">
        <v>418</v>
      </c>
      <c r="B175" s="54" t="s">
        <v>307</v>
      </c>
      <c r="C175" s="51">
        <v>0</v>
      </c>
      <c r="D175" s="8">
        <v>0</v>
      </c>
      <c r="E175" s="8">
        <v>0</v>
      </c>
      <c r="F175" s="8">
        <v>1</v>
      </c>
      <c r="G175" s="8">
        <v>0</v>
      </c>
      <c r="H175" s="8">
        <v>4</v>
      </c>
      <c r="I175" s="8">
        <v>0</v>
      </c>
      <c r="J175" s="8">
        <v>0</v>
      </c>
      <c r="K175" s="8">
        <v>0</v>
      </c>
      <c r="L175" s="8">
        <v>0</v>
      </c>
      <c r="M175" s="8">
        <f t="shared" si="2"/>
        <v>5</v>
      </c>
    </row>
    <row r="176" spans="1:13" x14ac:dyDescent="0.25">
      <c r="A176" s="52"/>
      <c r="B176" s="54" t="s">
        <v>419</v>
      </c>
      <c r="C176" s="51">
        <v>9</v>
      </c>
      <c r="D176" s="8">
        <v>0</v>
      </c>
      <c r="E176" s="8">
        <v>0</v>
      </c>
      <c r="F176" s="8">
        <v>0</v>
      </c>
      <c r="G176" s="8">
        <v>0</v>
      </c>
      <c r="H176" s="8">
        <v>2</v>
      </c>
      <c r="I176" s="8">
        <v>0</v>
      </c>
      <c r="J176" s="8">
        <v>0</v>
      </c>
      <c r="K176" s="8">
        <v>4</v>
      </c>
      <c r="L176" s="8">
        <v>0</v>
      </c>
      <c r="M176" s="8">
        <f t="shared" si="2"/>
        <v>15</v>
      </c>
    </row>
    <row r="177" spans="1:13" x14ac:dyDescent="0.25">
      <c r="A177" s="52"/>
      <c r="B177" s="54" t="s">
        <v>420</v>
      </c>
      <c r="C177" s="51">
        <v>1</v>
      </c>
      <c r="D177" s="8">
        <v>0</v>
      </c>
      <c r="E177" s="8">
        <v>0</v>
      </c>
      <c r="F177" s="8">
        <v>0</v>
      </c>
      <c r="G177" s="8">
        <v>0</v>
      </c>
      <c r="H177" s="8">
        <v>0</v>
      </c>
      <c r="I177" s="8">
        <v>0</v>
      </c>
      <c r="J177" s="8">
        <v>0</v>
      </c>
      <c r="K177" s="8">
        <v>0</v>
      </c>
      <c r="L177" s="8">
        <v>0</v>
      </c>
      <c r="M177" s="8">
        <f t="shared" si="2"/>
        <v>1</v>
      </c>
    </row>
    <row r="178" spans="1:13" x14ac:dyDescent="0.25">
      <c r="A178" s="52"/>
      <c r="B178" s="54" t="s">
        <v>421</v>
      </c>
      <c r="C178" s="51">
        <v>0</v>
      </c>
      <c r="D178" s="8">
        <v>0</v>
      </c>
      <c r="E178" s="8">
        <v>0</v>
      </c>
      <c r="F178" s="8">
        <v>0</v>
      </c>
      <c r="G178" s="8">
        <v>0</v>
      </c>
      <c r="H178" s="8">
        <v>2</v>
      </c>
      <c r="I178" s="8">
        <v>0</v>
      </c>
      <c r="J178" s="8">
        <v>0</v>
      </c>
      <c r="K178" s="8">
        <v>0</v>
      </c>
      <c r="L178" s="8">
        <v>0</v>
      </c>
      <c r="M178" s="8">
        <f t="shared" si="2"/>
        <v>2</v>
      </c>
    </row>
    <row r="179" spans="1:13" x14ac:dyDescent="0.25">
      <c r="A179" s="52" t="s">
        <v>422</v>
      </c>
      <c r="B179" s="54" t="s">
        <v>237</v>
      </c>
      <c r="C179" s="51">
        <v>1</v>
      </c>
      <c r="D179" s="8">
        <v>0</v>
      </c>
      <c r="E179" s="8">
        <v>0</v>
      </c>
      <c r="F179" s="8">
        <v>0</v>
      </c>
      <c r="G179" s="8">
        <v>0</v>
      </c>
      <c r="H179" s="8">
        <v>0</v>
      </c>
      <c r="I179" s="8">
        <v>0</v>
      </c>
      <c r="J179" s="8">
        <v>0</v>
      </c>
      <c r="K179" s="8">
        <v>0</v>
      </c>
      <c r="L179" s="8">
        <v>0</v>
      </c>
      <c r="M179" s="8">
        <f t="shared" si="2"/>
        <v>1</v>
      </c>
    </row>
    <row r="180" spans="1:13" x14ac:dyDescent="0.25">
      <c r="A180" s="52"/>
      <c r="B180" s="54" t="s">
        <v>423</v>
      </c>
      <c r="C180" s="51">
        <v>0</v>
      </c>
      <c r="D180" s="8">
        <v>0</v>
      </c>
      <c r="E180" s="8">
        <v>0</v>
      </c>
      <c r="F180" s="8">
        <v>1</v>
      </c>
      <c r="G180" s="8">
        <v>0</v>
      </c>
      <c r="H180" s="8">
        <v>1</v>
      </c>
      <c r="I180" s="8">
        <v>0</v>
      </c>
      <c r="J180" s="8">
        <v>0</v>
      </c>
      <c r="K180" s="8">
        <v>0</v>
      </c>
      <c r="L180" s="8">
        <v>0</v>
      </c>
      <c r="M180" s="8">
        <f t="shared" si="2"/>
        <v>2</v>
      </c>
    </row>
    <row r="181" spans="1:13" x14ac:dyDescent="0.25">
      <c r="A181" s="52" t="s">
        <v>424</v>
      </c>
      <c r="B181" s="54" t="s">
        <v>425</v>
      </c>
      <c r="C181" s="51">
        <v>0</v>
      </c>
      <c r="D181" s="8">
        <v>0</v>
      </c>
      <c r="E181" s="8">
        <v>0</v>
      </c>
      <c r="F181" s="8">
        <v>0</v>
      </c>
      <c r="G181" s="8">
        <v>0</v>
      </c>
      <c r="H181" s="8">
        <v>3</v>
      </c>
      <c r="I181" s="8">
        <v>0</v>
      </c>
      <c r="J181" s="8">
        <v>0</v>
      </c>
      <c r="K181" s="8">
        <v>4</v>
      </c>
      <c r="L181" s="8">
        <v>0</v>
      </c>
      <c r="M181" s="8">
        <f t="shared" si="2"/>
        <v>7</v>
      </c>
    </row>
    <row r="182" spans="1:13" x14ac:dyDescent="0.25">
      <c r="A182" s="52"/>
      <c r="B182" s="54" t="s">
        <v>426</v>
      </c>
      <c r="C182" s="51">
        <v>3</v>
      </c>
      <c r="D182" s="8">
        <v>0</v>
      </c>
      <c r="E182" s="8">
        <v>1</v>
      </c>
      <c r="F182" s="8">
        <v>0</v>
      </c>
      <c r="G182" s="8">
        <v>0</v>
      </c>
      <c r="H182" s="8">
        <v>1</v>
      </c>
      <c r="I182" s="8">
        <v>0</v>
      </c>
      <c r="J182" s="8">
        <v>0</v>
      </c>
      <c r="K182" s="8">
        <v>0</v>
      </c>
      <c r="L182" s="8">
        <v>2</v>
      </c>
      <c r="M182" s="8">
        <f t="shared" si="2"/>
        <v>7</v>
      </c>
    </row>
    <row r="183" spans="1:13" x14ac:dyDescent="0.25">
      <c r="A183" s="52"/>
      <c r="B183" s="54" t="s">
        <v>427</v>
      </c>
      <c r="C183" s="51">
        <v>17</v>
      </c>
      <c r="D183" s="8">
        <v>3</v>
      </c>
      <c r="E183" s="8">
        <v>9</v>
      </c>
      <c r="F183" s="8">
        <v>17</v>
      </c>
      <c r="G183" s="8">
        <v>1</v>
      </c>
      <c r="H183" s="8">
        <v>28</v>
      </c>
      <c r="I183" s="8">
        <v>9</v>
      </c>
      <c r="J183" s="8">
        <v>12</v>
      </c>
      <c r="K183" s="8">
        <v>7</v>
      </c>
      <c r="L183" s="8">
        <v>6</v>
      </c>
      <c r="M183" s="8">
        <f t="shared" si="2"/>
        <v>109</v>
      </c>
    </row>
    <row r="184" spans="1:13" x14ac:dyDescent="0.25">
      <c r="A184" s="52"/>
      <c r="B184" s="54" t="s">
        <v>428</v>
      </c>
      <c r="C184" s="51">
        <v>0</v>
      </c>
      <c r="D184" s="8">
        <v>0</v>
      </c>
      <c r="E184" s="8">
        <v>0</v>
      </c>
      <c r="F184" s="8">
        <v>0</v>
      </c>
      <c r="G184" s="8">
        <v>0</v>
      </c>
      <c r="H184" s="8">
        <v>0</v>
      </c>
      <c r="I184" s="8">
        <v>0</v>
      </c>
      <c r="J184" s="8">
        <v>1</v>
      </c>
      <c r="K184" s="8">
        <v>0</v>
      </c>
      <c r="L184" s="8">
        <v>0</v>
      </c>
      <c r="M184" s="8">
        <f t="shared" si="2"/>
        <v>1</v>
      </c>
    </row>
    <row r="185" spans="1:13" x14ac:dyDescent="0.25">
      <c r="A185" s="52"/>
      <c r="B185" s="54" t="s">
        <v>429</v>
      </c>
      <c r="C185" s="51">
        <v>0</v>
      </c>
      <c r="D185" s="8">
        <v>0</v>
      </c>
      <c r="E185" s="8">
        <v>1</v>
      </c>
      <c r="F185" s="8">
        <v>0</v>
      </c>
      <c r="G185" s="8">
        <v>0</v>
      </c>
      <c r="H185" s="8">
        <v>1</v>
      </c>
      <c r="I185" s="8">
        <v>0</v>
      </c>
      <c r="J185" s="8">
        <v>0</v>
      </c>
      <c r="K185" s="8">
        <v>0</v>
      </c>
      <c r="L185" s="8">
        <v>0</v>
      </c>
      <c r="M185" s="8">
        <f t="shared" si="2"/>
        <v>2</v>
      </c>
    </row>
    <row r="186" spans="1:13" x14ac:dyDescent="0.25">
      <c r="A186" s="52"/>
      <c r="B186" s="54" t="s">
        <v>430</v>
      </c>
      <c r="C186" s="51">
        <v>0</v>
      </c>
      <c r="D186" s="8">
        <v>0</v>
      </c>
      <c r="E186" s="8">
        <v>0</v>
      </c>
      <c r="F186" s="8">
        <v>1</v>
      </c>
      <c r="G186" s="8">
        <v>0</v>
      </c>
      <c r="H186" s="8">
        <v>3</v>
      </c>
      <c r="I186" s="8">
        <v>0</v>
      </c>
      <c r="J186" s="8">
        <v>0</v>
      </c>
      <c r="K186" s="8">
        <v>0</v>
      </c>
      <c r="L186" s="8">
        <v>0</v>
      </c>
      <c r="M186" s="8">
        <f t="shared" si="2"/>
        <v>4</v>
      </c>
    </row>
    <row r="187" spans="1:13" x14ac:dyDescent="0.25">
      <c r="A187" s="52" t="s">
        <v>431</v>
      </c>
      <c r="B187" s="54" t="s">
        <v>307</v>
      </c>
      <c r="C187" s="51">
        <v>0</v>
      </c>
      <c r="D187" s="8">
        <v>0</v>
      </c>
      <c r="E187" s="8">
        <v>1</v>
      </c>
      <c r="F187" s="8">
        <v>0</v>
      </c>
      <c r="G187" s="8">
        <v>0</v>
      </c>
      <c r="H187" s="8">
        <v>3</v>
      </c>
      <c r="I187" s="8">
        <v>0</v>
      </c>
      <c r="J187" s="8">
        <v>3</v>
      </c>
      <c r="K187" s="8">
        <v>1</v>
      </c>
      <c r="L187" s="8">
        <v>1</v>
      </c>
      <c r="M187" s="8">
        <f t="shared" si="2"/>
        <v>9</v>
      </c>
    </row>
    <row r="188" spans="1:13" x14ac:dyDescent="0.25">
      <c r="A188" s="52"/>
      <c r="B188" s="54" t="s">
        <v>295</v>
      </c>
      <c r="C188" s="51">
        <v>15</v>
      </c>
      <c r="D188" s="8">
        <v>0</v>
      </c>
      <c r="E188" s="8">
        <v>3</v>
      </c>
      <c r="F188" s="8">
        <v>6</v>
      </c>
      <c r="G188" s="8">
        <v>2</v>
      </c>
      <c r="H188" s="8">
        <v>12</v>
      </c>
      <c r="I188" s="8">
        <v>1</v>
      </c>
      <c r="J188" s="8">
        <v>4</v>
      </c>
      <c r="K188" s="8">
        <v>1</v>
      </c>
      <c r="L188" s="8">
        <v>0</v>
      </c>
      <c r="M188" s="8">
        <f t="shared" si="2"/>
        <v>44</v>
      </c>
    </row>
    <row r="189" spans="1:13" x14ac:dyDescent="0.25">
      <c r="A189" s="52"/>
      <c r="B189" s="54" t="s">
        <v>432</v>
      </c>
      <c r="C189" s="51">
        <v>0</v>
      </c>
      <c r="D189" s="8">
        <v>0</v>
      </c>
      <c r="E189" s="8">
        <v>0</v>
      </c>
      <c r="F189" s="8">
        <v>0</v>
      </c>
      <c r="G189" s="8">
        <v>0</v>
      </c>
      <c r="H189" s="8">
        <v>0</v>
      </c>
      <c r="I189" s="8">
        <v>0</v>
      </c>
      <c r="J189" s="8">
        <v>1</v>
      </c>
      <c r="K189" s="8">
        <v>0</v>
      </c>
      <c r="L189" s="8">
        <v>0</v>
      </c>
      <c r="M189" s="8">
        <f t="shared" si="2"/>
        <v>1</v>
      </c>
    </row>
    <row r="190" spans="1:13" x14ac:dyDescent="0.25">
      <c r="A190" s="52" t="s">
        <v>433</v>
      </c>
      <c r="B190" s="54" t="s">
        <v>434</v>
      </c>
      <c r="C190" s="51">
        <v>0</v>
      </c>
      <c r="D190" s="8">
        <v>0</v>
      </c>
      <c r="E190" s="8">
        <v>0</v>
      </c>
      <c r="F190" s="8">
        <v>0</v>
      </c>
      <c r="G190" s="8">
        <v>0</v>
      </c>
      <c r="H190" s="8">
        <v>0</v>
      </c>
      <c r="I190" s="8">
        <v>0</v>
      </c>
      <c r="J190" s="8">
        <v>1</v>
      </c>
      <c r="K190" s="8">
        <v>0</v>
      </c>
      <c r="L190" s="8">
        <v>1</v>
      </c>
      <c r="M190" s="8">
        <f t="shared" si="2"/>
        <v>2</v>
      </c>
    </row>
    <row r="191" spans="1:13" x14ac:dyDescent="0.25">
      <c r="A191" s="52"/>
      <c r="B191" s="54" t="s">
        <v>435</v>
      </c>
      <c r="C191" s="51">
        <v>7</v>
      </c>
      <c r="D191" s="8">
        <v>0</v>
      </c>
      <c r="E191" s="8">
        <v>1</v>
      </c>
      <c r="F191" s="8">
        <v>8</v>
      </c>
      <c r="G191" s="8">
        <v>1</v>
      </c>
      <c r="H191" s="8">
        <v>15</v>
      </c>
      <c r="I191" s="8">
        <v>1</v>
      </c>
      <c r="J191" s="8">
        <v>3</v>
      </c>
      <c r="K191" s="8">
        <v>2</v>
      </c>
      <c r="L191" s="8">
        <v>0</v>
      </c>
      <c r="M191" s="8">
        <f t="shared" si="2"/>
        <v>38</v>
      </c>
    </row>
    <row r="192" spans="1:13" x14ac:dyDescent="0.25">
      <c r="A192" s="52" t="s">
        <v>436</v>
      </c>
      <c r="B192" s="54" t="s">
        <v>294</v>
      </c>
      <c r="C192" s="51">
        <v>0</v>
      </c>
      <c r="D192" s="8">
        <v>0</v>
      </c>
      <c r="E192" s="8">
        <v>0</v>
      </c>
      <c r="F192" s="8">
        <v>0</v>
      </c>
      <c r="G192" s="8">
        <v>0</v>
      </c>
      <c r="H192" s="8">
        <v>0</v>
      </c>
      <c r="I192" s="8">
        <v>0</v>
      </c>
      <c r="J192" s="8">
        <v>2</v>
      </c>
      <c r="K192" s="8">
        <v>0</v>
      </c>
      <c r="L192" s="8">
        <v>0</v>
      </c>
      <c r="M192" s="8">
        <f t="shared" si="2"/>
        <v>2</v>
      </c>
    </row>
    <row r="193" spans="1:13" x14ac:dyDescent="0.25">
      <c r="A193" s="52"/>
      <c r="B193" s="54" t="s">
        <v>228</v>
      </c>
      <c r="C193" s="51">
        <v>0</v>
      </c>
      <c r="D193" s="8">
        <v>0</v>
      </c>
      <c r="E193" s="8">
        <v>1</v>
      </c>
      <c r="F193" s="8">
        <v>6</v>
      </c>
      <c r="G193" s="8">
        <v>3</v>
      </c>
      <c r="H193" s="8">
        <v>13</v>
      </c>
      <c r="I193" s="8">
        <v>5</v>
      </c>
      <c r="J193" s="8">
        <v>8</v>
      </c>
      <c r="K193" s="8">
        <v>7</v>
      </c>
      <c r="L193" s="8">
        <v>1</v>
      </c>
      <c r="M193" s="8">
        <f t="shared" si="2"/>
        <v>44</v>
      </c>
    </row>
    <row r="194" spans="1:13" x14ac:dyDescent="0.25">
      <c r="A194" s="52"/>
      <c r="B194" s="54" t="s">
        <v>437</v>
      </c>
      <c r="C194" s="51">
        <v>0</v>
      </c>
      <c r="D194" s="8">
        <v>0</v>
      </c>
      <c r="E194" s="8">
        <v>0</v>
      </c>
      <c r="F194" s="8">
        <v>1</v>
      </c>
      <c r="G194" s="8">
        <v>0</v>
      </c>
      <c r="H194" s="8">
        <v>0</v>
      </c>
      <c r="I194" s="8">
        <v>0</v>
      </c>
      <c r="J194" s="8">
        <v>0</v>
      </c>
      <c r="K194" s="8">
        <v>0</v>
      </c>
      <c r="L194" s="8">
        <v>0</v>
      </c>
      <c r="M194" s="8">
        <f t="shared" si="2"/>
        <v>1</v>
      </c>
    </row>
    <row r="195" spans="1:13" x14ac:dyDescent="0.25">
      <c r="A195" s="52" t="s">
        <v>438</v>
      </c>
      <c r="B195" s="54" t="s">
        <v>307</v>
      </c>
      <c r="C195" s="51">
        <v>0</v>
      </c>
      <c r="D195" s="8">
        <v>0</v>
      </c>
      <c r="E195" s="8">
        <v>0</v>
      </c>
      <c r="F195" s="8">
        <v>0</v>
      </c>
      <c r="G195" s="8">
        <v>0</v>
      </c>
      <c r="H195" s="8">
        <v>0</v>
      </c>
      <c r="I195" s="8">
        <v>0</v>
      </c>
      <c r="J195" s="8">
        <v>2</v>
      </c>
      <c r="K195" s="8">
        <v>0</v>
      </c>
      <c r="L195" s="8">
        <v>0</v>
      </c>
      <c r="M195" s="8">
        <f t="shared" si="2"/>
        <v>2</v>
      </c>
    </row>
    <row r="196" spans="1:13" x14ac:dyDescent="0.25">
      <c r="A196" s="52"/>
      <c r="B196" s="54" t="s">
        <v>295</v>
      </c>
      <c r="C196" s="51">
        <v>13</v>
      </c>
      <c r="D196" s="8">
        <v>0</v>
      </c>
      <c r="E196" s="8">
        <v>0</v>
      </c>
      <c r="F196" s="8">
        <v>9</v>
      </c>
      <c r="G196" s="8">
        <v>1</v>
      </c>
      <c r="H196" s="8">
        <v>16</v>
      </c>
      <c r="I196" s="8">
        <v>0</v>
      </c>
      <c r="J196" s="8">
        <v>3</v>
      </c>
      <c r="K196" s="8">
        <v>2</v>
      </c>
      <c r="L196" s="8">
        <v>0</v>
      </c>
      <c r="M196" s="8">
        <f t="shared" si="2"/>
        <v>44</v>
      </c>
    </row>
    <row r="197" spans="1:13" x14ac:dyDescent="0.25">
      <c r="A197" s="52" t="s">
        <v>439</v>
      </c>
      <c r="B197" s="54" t="s">
        <v>316</v>
      </c>
      <c r="C197" s="51">
        <v>0</v>
      </c>
      <c r="D197" s="8">
        <v>0</v>
      </c>
      <c r="E197" s="8">
        <v>0</v>
      </c>
      <c r="F197" s="8">
        <v>0</v>
      </c>
      <c r="G197" s="8">
        <v>1</v>
      </c>
      <c r="H197" s="8">
        <v>0</v>
      </c>
      <c r="I197" s="8">
        <v>0</v>
      </c>
      <c r="J197" s="8">
        <v>0</v>
      </c>
      <c r="K197" s="8">
        <v>0</v>
      </c>
      <c r="L197" s="8">
        <v>0</v>
      </c>
      <c r="M197" s="8">
        <f t="shared" si="2"/>
        <v>1</v>
      </c>
    </row>
    <row r="198" spans="1:13" x14ac:dyDescent="0.25">
      <c r="A198" s="52"/>
      <c r="B198" s="54" t="s">
        <v>440</v>
      </c>
      <c r="C198" s="51">
        <v>17</v>
      </c>
      <c r="D198" s="8">
        <v>0</v>
      </c>
      <c r="E198" s="8">
        <v>0</v>
      </c>
      <c r="F198" s="8">
        <v>0</v>
      </c>
      <c r="G198" s="8">
        <v>3</v>
      </c>
      <c r="H198" s="8">
        <v>1</v>
      </c>
      <c r="I198" s="8">
        <v>0</v>
      </c>
      <c r="J198" s="8">
        <v>0</v>
      </c>
      <c r="K198" s="8">
        <v>0</v>
      </c>
      <c r="L198" s="8">
        <v>1</v>
      </c>
      <c r="M198" s="8">
        <f t="shared" ref="M198:M261" si="3">SUM(C198:L198)</f>
        <v>22</v>
      </c>
    </row>
    <row r="199" spans="1:13" x14ac:dyDescent="0.25">
      <c r="A199" s="52" t="s">
        <v>441</v>
      </c>
      <c r="B199" s="54" t="s">
        <v>442</v>
      </c>
      <c r="C199" s="51">
        <v>1</v>
      </c>
      <c r="D199" s="8">
        <v>0</v>
      </c>
      <c r="E199" s="8">
        <v>0</v>
      </c>
      <c r="F199" s="8">
        <v>0</v>
      </c>
      <c r="G199" s="8">
        <v>0</v>
      </c>
      <c r="H199" s="8">
        <v>0</v>
      </c>
      <c r="I199" s="8">
        <v>0</v>
      </c>
      <c r="J199" s="8">
        <v>0</v>
      </c>
      <c r="K199" s="8">
        <v>0</v>
      </c>
      <c r="L199" s="8">
        <v>0</v>
      </c>
      <c r="M199" s="8">
        <f t="shared" si="3"/>
        <v>1</v>
      </c>
    </row>
    <row r="200" spans="1:13" x14ac:dyDescent="0.25">
      <c r="A200" s="52"/>
      <c r="B200" s="54" t="s">
        <v>20</v>
      </c>
      <c r="C200" s="51">
        <v>50</v>
      </c>
      <c r="D200" s="8">
        <v>0</v>
      </c>
      <c r="E200" s="8">
        <v>0</v>
      </c>
      <c r="F200" s="8">
        <v>0</v>
      </c>
      <c r="G200" s="8">
        <v>0</v>
      </c>
      <c r="H200" s="8">
        <v>0</v>
      </c>
      <c r="I200" s="8">
        <v>0</v>
      </c>
      <c r="J200" s="8">
        <v>0</v>
      </c>
      <c r="K200" s="8">
        <v>3</v>
      </c>
      <c r="L200" s="8">
        <v>7</v>
      </c>
      <c r="M200" s="8">
        <f t="shared" si="3"/>
        <v>60</v>
      </c>
    </row>
    <row r="201" spans="1:13" x14ac:dyDescent="0.25">
      <c r="A201" s="52"/>
      <c r="B201" s="54" t="s">
        <v>443</v>
      </c>
      <c r="C201" s="51">
        <v>0</v>
      </c>
      <c r="D201" s="8">
        <v>0</v>
      </c>
      <c r="E201" s="8">
        <v>0</v>
      </c>
      <c r="F201" s="8">
        <v>0</v>
      </c>
      <c r="G201" s="8">
        <v>0</v>
      </c>
      <c r="H201" s="8">
        <v>1</v>
      </c>
      <c r="I201" s="8">
        <v>0</v>
      </c>
      <c r="J201" s="8">
        <v>1</v>
      </c>
      <c r="K201" s="8">
        <v>0</v>
      </c>
      <c r="L201" s="8">
        <v>0</v>
      </c>
      <c r="M201" s="8">
        <f t="shared" si="3"/>
        <v>2</v>
      </c>
    </row>
    <row r="202" spans="1:13" x14ac:dyDescent="0.25">
      <c r="A202" s="52"/>
      <c r="B202" s="54" t="s">
        <v>228</v>
      </c>
      <c r="C202" s="51">
        <v>0</v>
      </c>
      <c r="D202" s="8">
        <v>3</v>
      </c>
      <c r="E202" s="8">
        <v>8</v>
      </c>
      <c r="F202" s="8">
        <v>19</v>
      </c>
      <c r="G202" s="8">
        <v>4</v>
      </c>
      <c r="H202" s="8">
        <v>24</v>
      </c>
      <c r="I202" s="8">
        <v>3</v>
      </c>
      <c r="J202" s="8">
        <v>6</v>
      </c>
      <c r="K202" s="8">
        <v>8</v>
      </c>
      <c r="L202" s="8">
        <v>0</v>
      </c>
      <c r="M202" s="8">
        <f t="shared" si="3"/>
        <v>75</v>
      </c>
    </row>
    <row r="203" spans="1:13" x14ac:dyDescent="0.25">
      <c r="A203" s="52" t="s">
        <v>444</v>
      </c>
      <c r="B203" s="54" t="s">
        <v>445</v>
      </c>
      <c r="C203" s="51">
        <v>0</v>
      </c>
      <c r="D203" s="8">
        <v>0</v>
      </c>
      <c r="E203" s="8">
        <v>0</v>
      </c>
      <c r="F203" s="8">
        <v>4</v>
      </c>
      <c r="G203" s="8">
        <v>0</v>
      </c>
      <c r="H203" s="8">
        <v>3</v>
      </c>
      <c r="I203" s="8">
        <v>1</v>
      </c>
      <c r="J203" s="8">
        <v>2</v>
      </c>
      <c r="K203" s="8">
        <v>1</v>
      </c>
      <c r="L203" s="8">
        <v>0</v>
      </c>
      <c r="M203" s="8">
        <f t="shared" si="3"/>
        <v>11</v>
      </c>
    </row>
    <row r="204" spans="1:13" x14ac:dyDescent="0.25">
      <c r="A204" s="52" t="s">
        <v>446</v>
      </c>
      <c r="B204" s="54" t="s">
        <v>412</v>
      </c>
      <c r="C204" s="51">
        <v>0</v>
      </c>
      <c r="D204" s="8">
        <v>0</v>
      </c>
      <c r="E204" s="8">
        <v>0</v>
      </c>
      <c r="F204" s="8">
        <v>0</v>
      </c>
      <c r="G204" s="8">
        <v>0</v>
      </c>
      <c r="H204" s="8">
        <v>1</v>
      </c>
      <c r="I204" s="8">
        <v>0</v>
      </c>
      <c r="J204" s="8">
        <v>0</v>
      </c>
      <c r="K204" s="8">
        <v>0</v>
      </c>
      <c r="L204" s="8">
        <v>0</v>
      </c>
      <c r="M204" s="8">
        <f t="shared" si="3"/>
        <v>1</v>
      </c>
    </row>
    <row r="205" spans="1:13" x14ac:dyDescent="0.25">
      <c r="A205" s="52"/>
      <c r="B205" s="54" t="s">
        <v>447</v>
      </c>
      <c r="C205" s="51">
        <v>0</v>
      </c>
      <c r="D205" s="8">
        <v>0</v>
      </c>
      <c r="E205" s="8">
        <v>0</v>
      </c>
      <c r="F205" s="8">
        <v>0</v>
      </c>
      <c r="G205" s="8">
        <v>0</v>
      </c>
      <c r="H205" s="8">
        <v>2</v>
      </c>
      <c r="I205" s="8">
        <v>0</v>
      </c>
      <c r="J205" s="8">
        <v>2</v>
      </c>
      <c r="K205" s="8">
        <v>0</v>
      </c>
      <c r="L205" s="8">
        <v>0</v>
      </c>
      <c r="M205" s="8">
        <f t="shared" si="3"/>
        <v>4</v>
      </c>
    </row>
    <row r="206" spans="1:13" x14ac:dyDescent="0.25">
      <c r="A206" s="52"/>
      <c r="B206" s="54" t="s">
        <v>448</v>
      </c>
      <c r="C206" s="51">
        <v>0</v>
      </c>
      <c r="D206" s="8">
        <v>0</v>
      </c>
      <c r="E206" s="8">
        <v>0</v>
      </c>
      <c r="F206" s="8">
        <v>2</v>
      </c>
      <c r="G206" s="8">
        <v>0</v>
      </c>
      <c r="H206" s="8">
        <v>2</v>
      </c>
      <c r="I206" s="8">
        <v>0</v>
      </c>
      <c r="J206" s="8">
        <v>0</v>
      </c>
      <c r="K206" s="8">
        <v>1</v>
      </c>
      <c r="L206" s="8">
        <v>0</v>
      </c>
      <c r="M206" s="8">
        <f t="shared" si="3"/>
        <v>5</v>
      </c>
    </row>
    <row r="207" spans="1:13" x14ac:dyDescent="0.25">
      <c r="A207" s="52" t="s">
        <v>449</v>
      </c>
      <c r="B207" s="54" t="s">
        <v>450</v>
      </c>
      <c r="C207" s="51">
        <v>0</v>
      </c>
      <c r="D207" s="8">
        <v>0</v>
      </c>
      <c r="E207" s="8">
        <v>0</v>
      </c>
      <c r="F207" s="8">
        <v>0</v>
      </c>
      <c r="G207" s="8">
        <v>0</v>
      </c>
      <c r="H207" s="8">
        <v>2</v>
      </c>
      <c r="I207" s="8">
        <v>0</v>
      </c>
      <c r="J207" s="8">
        <v>0</v>
      </c>
      <c r="K207" s="8">
        <v>0</v>
      </c>
      <c r="L207" s="8">
        <v>0</v>
      </c>
      <c r="M207" s="8">
        <f t="shared" si="3"/>
        <v>2</v>
      </c>
    </row>
    <row r="208" spans="1:13" x14ac:dyDescent="0.25">
      <c r="A208" s="52" t="s">
        <v>451</v>
      </c>
      <c r="B208" s="54" t="s">
        <v>307</v>
      </c>
      <c r="C208" s="51">
        <v>0</v>
      </c>
      <c r="D208" s="8">
        <v>0</v>
      </c>
      <c r="E208" s="8">
        <v>0</v>
      </c>
      <c r="F208" s="8">
        <v>0</v>
      </c>
      <c r="G208" s="8">
        <v>0</v>
      </c>
      <c r="H208" s="8">
        <v>1</v>
      </c>
      <c r="I208" s="8">
        <v>0</v>
      </c>
      <c r="J208" s="8">
        <v>0</v>
      </c>
      <c r="K208" s="8">
        <v>0</v>
      </c>
      <c r="L208" s="8">
        <v>0</v>
      </c>
      <c r="M208" s="8">
        <f t="shared" si="3"/>
        <v>1</v>
      </c>
    </row>
    <row r="209" spans="1:13" x14ac:dyDescent="0.25">
      <c r="A209" s="52"/>
      <c r="B209" s="54" t="s">
        <v>452</v>
      </c>
      <c r="C209" s="51">
        <v>0</v>
      </c>
      <c r="D209" s="8">
        <v>0</v>
      </c>
      <c r="E209" s="8">
        <v>0</v>
      </c>
      <c r="F209" s="8">
        <v>0</v>
      </c>
      <c r="G209" s="8">
        <v>0</v>
      </c>
      <c r="H209" s="8">
        <v>0</v>
      </c>
      <c r="I209" s="8">
        <v>0</v>
      </c>
      <c r="J209" s="8">
        <v>1</v>
      </c>
      <c r="K209" s="8">
        <v>0</v>
      </c>
      <c r="L209" s="8">
        <v>0</v>
      </c>
      <c r="M209" s="8">
        <f t="shared" si="3"/>
        <v>1</v>
      </c>
    </row>
    <row r="210" spans="1:13" x14ac:dyDescent="0.25">
      <c r="A210" s="52" t="s">
        <v>453</v>
      </c>
      <c r="B210" s="54" t="s">
        <v>235</v>
      </c>
      <c r="C210" s="51">
        <v>0</v>
      </c>
      <c r="D210" s="8">
        <v>0</v>
      </c>
      <c r="E210" s="8">
        <v>1</v>
      </c>
      <c r="F210" s="8">
        <v>0</v>
      </c>
      <c r="G210" s="8">
        <v>0</v>
      </c>
      <c r="H210" s="8">
        <v>0</v>
      </c>
      <c r="I210" s="8">
        <v>0</v>
      </c>
      <c r="J210" s="8">
        <v>0</v>
      </c>
      <c r="K210" s="8">
        <v>0</v>
      </c>
      <c r="L210" s="8">
        <v>0</v>
      </c>
      <c r="M210" s="8">
        <f t="shared" si="3"/>
        <v>1</v>
      </c>
    </row>
    <row r="211" spans="1:13" x14ac:dyDescent="0.25">
      <c r="A211" s="52" t="s">
        <v>454</v>
      </c>
      <c r="B211" s="54" t="s">
        <v>455</v>
      </c>
      <c r="C211" s="51">
        <v>1</v>
      </c>
      <c r="D211" s="8">
        <v>0</v>
      </c>
      <c r="E211" s="8">
        <v>0</v>
      </c>
      <c r="F211" s="8">
        <v>0</v>
      </c>
      <c r="G211" s="8">
        <v>0</v>
      </c>
      <c r="H211" s="8">
        <v>0</v>
      </c>
      <c r="I211" s="8">
        <v>0</v>
      </c>
      <c r="J211" s="8">
        <v>0</v>
      </c>
      <c r="K211" s="8">
        <v>0</v>
      </c>
      <c r="L211" s="8">
        <v>0</v>
      </c>
      <c r="M211" s="8">
        <f t="shared" si="3"/>
        <v>1</v>
      </c>
    </row>
    <row r="212" spans="1:13" x14ac:dyDescent="0.25">
      <c r="A212" s="52" t="s">
        <v>456</v>
      </c>
      <c r="B212" s="54" t="s">
        <v>225</v>
      </c>
      <c r="C212" s="51">
        <v>0</v>
      </c>
      <c r="D212" s="8">
        <v>0</v>
      </c>
      <c r="E212" s="8">
        <v>0</v>
      </c>
      <c r="F212" s="8">
        <v>0</v>
      </c>
      <c r="G212" s="8">
        <v>0</v>
      </c>
      <c r="H212" s="8">
        <v>0</v>
      </c>
      <c r="I212" s="8">
        <v>1</v>
      </c>
      <c r="J212" s="8">
        <v>0</v>
      </c>
      <c r="K212" s="8">
        <v>0</v>
      </c>
      <c r="L212" s="8">
        <v>0</v>
      </c>
      <c r="M212" s="8">
        <f t="shared" si="3"/>
        <v>1</v>
      </c>
    </row>
    <row r="213" spans="1:13" x14ac:dyDescent="0.25">
      <c r="A213" s="52" t="s">
        <v>457</v>
      </c>
      <c r="B213" s="54" t="s">
        <v>458</v>
      </c>
      <c r="C213" s="51">
        <v>1</v>
      </c>
      <c r="D213" s="8">
        <v>0</v>
      </c>
      <c r="E213" s="8">
        <v>0</v>
      </c>
      <c r="F213" s="8">
        <v>0</v>
      </c>
      <c r="G213" s="8">
        <v>0</v>
      </c>
      <c r="H213" s="8">
        <v>0</v>
      </c>
      <c r="I213" s="8">
        <v>0</v>
      </c>
      <c r="J213" s="8">
        <v>0</v>
      </c>
      <c r="K213" s="8">
        <v>0</v>
      </c>
      <c r="L213" s="8">
        <v>0</v>
      </c>
      <c r="M213" s="8">
        <f t="shared" si="3"/>
        <v>1</v>
      </c>
    </row>
    <row r="214" spans="1:13" x14ac:dyDescent="0.25">
      <c r="A214" s="52"/>
      <c r="B214" s="54" t="s">
        <v>20</v>
      </c>
      <c r="C214" s="51">
        <v>43</v>
      </c>
      <c r="D214" s="8">
        <v>1</v>
      </c>
      <c r="E214" s="8">
        <v>0</v>
      </c>
      <c r="F214" s="8">
        <v>0</v>
      </c>
      <c r="G214" s="8">
        <v>0</v>
      </c>
      <c r="H214" s="8">
        <v>0</v>
      </c>
      <c r="I214" s="8">
        <v>0</v>
      </c>
      <c r="J214" s="8">
        <v>0</v>
      </c>
      <c r="K214" s="8">
        <v>0</v>
      </c>
      <c r="L214" s="8">
        <v>0</v>
      </c>
      <c r="M214" s="8">
        <f t="shared" si="3"/>
        <v>44</v>
      </c>
    </row>
    <row r="215" spans="1:13" x14ac:dyDescent="0.25">
      <c r="A215" s="52"/>
      <c r="B215" s="54" t="s">
        <v>459</v>
      </c>
      <c r="C215" s="51">
        <v>0</v>
      </c>
      <c r="D215" s="8">
        <v>0</v>
      </c>
      <c r="E215" s="8">
        <v>0</v>
      </c>
      <c r="F215" s="8">
        <v>0</v>
      </c>
      <c r="G215" s="8">
        <v>0</v>
      </c>
      <c r="H215" s="8">
        <v>0</v>
      </c>
      <c r="I215" s="8">
        <v>0</v>
      </c>
      <c r="J215" s="8">
        <v>0</v>
      </c>
      <c r="K215" s="8">
        <v>0</v>
      </c>
      <c r="L215" s="8">
        <v>8</v>
      </c>
      <c r="M215" s="8">
        <f t="shared" si="3"/>
        <v>8</v>
      </c>
    </row>
    <row r="216" spans="1:13" x14ac:dyDescent="0.25">
      <c r="A216" s="52"/>
      <c r="B216" s="54" t="s">
        <v>460</v>
      </c>
      <c r="C216" s="51">
        <v>0</v>
      </c>
      <c r="D216" s="8">
        <v>0</v>
      </c>
      <c r="E216" s="8">
        <v>0</v>
      </c>
      <c r="F216" s="8">
        <v>0</v>
      </c>
      <c r="G216" s="8">
        <v>0</v>
      </c>
      <c r="H216" s="8">
        <v>1</v>
      </c>
      <c r="I216" s="8">
        <v>0</v>
      </c>
      <c r="J216" s="8">
        <v>0</v>
      </c>
      <c r="K216" s="8">
        <v>0</v>
      </c>
      <c r="L216" s="8">
        <v>0</v>
      </c>
      <c r="M216" s="8">
        <f t="shared" si="3"/>
        <v>1</v>
      </c>
    </row>
    <row r="217" spans="1:13" x14ac:dyDescent="0.25">
      <c r="A217" s="52"/>
      <c r="B217" s="54" t="s">
        <v>461</v>
      </c>
      <c r="C217" s="51">
        <v>1</v>
      </c>
      <c r="D217" s="8">
        <v>0</v>
      </c>
      <c r="E217" s="8">
        <v>0</v>
      </c>
      <c r="F217" s="8">
        <v>0</v>
      </c>
      <c r="G217" s="8">
        <v>0</v>
      </c>
      <c r="H217" s="8">
        <v>0</v>
      </c>
      <c r="I217" s="8">
        <v>0</v>
      </c>
      <c r="J217" s="8">
        <v>0</v>
      </c>
      <c r="K217" s="8">
        <v>0</v>
      </c>
      <c r="L217" s="8">
        <v>0</v>
      </c>
      <c r="M217" s="8">
        <f t="shared" si="3"/>
        <v>1</v>
      </c>
    </row>
    <row r="218" spans="1:13" x14ac:dyDescent="0.25">
      <c r="A218" s="52"/>
      <c r="B218" s="54" t="s">
        <v>228</v>
      </c>
      <c r="C218" s="51">
        <v>1</v>
      </c>
      <c r="D218" s="8">
        <v>0</v>
      </c>
      <c r="E218" s="8">
        <v>5</v>
      </c>
      <c r="F218" s="8">
        <v>15</v>
      </c>
      <c r="G218" s="8">
        <v>5</v>
      </c>
      <c r="H218" s="8">
        <v>27</v>
      </c>
      <c r="I218" s="8">
        <v>9</v>
      </c>
      <c r="J218" s="8">
        <v>10</v>
      </c>
      <c r="K218" s="8">
        <v>6</v>
      </c>
      <c r="L218" s="8">
        <v>0</v>
      </c>
      <c r="M218" s="8">
        <f t="shared" si="3"/>
        <v>78</v>
      </c>
    </row>
    <row r="219" spans="1:13" x14ac:dyDescent="0.25">
      <c r="A219" s="52"/>
      <c r="B219" s="54" t="s">
        <v>462</v>
      </c>
      <c r="C219" s="51">
        <v>0</v>
      </c>
      <c r="D219" s="8">
        <v>0</v>
      </c>
      <c r="E219" s="8">
        <v>0</v>
      </c>
      <c r="F219" s="8">
        <v>0</v>
      </c>
      <c r="G219" s="8">
        <v>0</v>
      </c>
      <c r="H219" s="8">
        <v>0</v>
      </c>
      <c r="I219" s="8">
        <v>0</v>
      </c>
      <c r="J219" s="8">
        <v>0</v>
      </c>
      <c r="K219" s="8">
        <v>0</v>
      </c>
      <c r="L219" s="8">
        <v>1</v>
      </c>
      <c r="M219" s="8">
        <f t="shared" si="3"/>
        <v>1</v>
      </c>
    </row>
    <row r="220" spans="1:13" x14ac:dyDescent="0.25">
      <c r="A220" s="52"/>
      <c r="B220" s="54" t="s">
        <v>463</v>
      </c>
      <c r="C220" s="51">
        <v>0</v>
      </c>
      <c r="D220" s="8">
        <v>0</v>
      </c>
      <c r="E220" s="8">
        <v>0</v>
      </c>
      <c r="F220" s="8">
        <v>5</v>
      </c>
      <c r="G220" s="8">
        <v>0</v>
      </c>
      <c r="H220" s="8">
        <v>18</v>
      </c>
      <c r="I220" s="8">
        <v>2</v>
      </c>
      <c r="J220" s="8">
        <v>3</v>
      </c>
      <c r="K220" s="8">
        <v>4</v>
      </c>
      <c r="L220" s="8">
        <v>0</v>
      </c>
      <c r="M220" s="8">
        <f t="shared" si="3"/>
        <v>32</v>
      </c>
    </row>
    <row r="221" spans="1:13" x14ac:dyDescent="0.25">
      <c r="A221" s="52"/>
      <c r="B221" s="54" t="s">
        <v>429</v>
      </c>
      <c r="C221" s="51">
        <v>4</v>
      </c>
      <c r="D221" s="8">
        <v>0</v>
      </c>
      <c r="E221" s="8">
        <v>0</v>
      </c>
      <c r="F221" s="8">
        <v>0</v>
      </c>
      <c r="G221" s="8">
        <v>0</v>
      </c>
      <c r="H221" s="8">
        <v>0</v>
      </c>
      <c r="I221" s="8">
        <v>4</v>
      </c>
      <c r="J221" s="8">
        <v>0</v>
      </c>
      <c r="K221" s="8">
        <v>0</v>
      </c>
      <c r="L221" s="8">
        <v>4</v>
      </c>
      <c r="M221" s="8">
        <f t="shared" si="3"/>
        <v>12</v>
      </c>
    </row>
    <row r="222" spans="1:13" x14ac:dyDescent="0.25">
      <c r="A222" s="52" t="s">
        <v>464</v>
      </c>
      <c r="B222" s="54" t="s">
        <v>465</v>
      </c>
      <c r="C222" s="51">
        <v>4</v>
      </c>
      <c r="D222" s="8">
        <v>0</v>
      </c>
      <c r="E222" s="8">
        <v>0</v>
      </c>
      <c r="F222" s="8">
        <v>0</v>
      </c>
      <c r="G222" s="8">
        <v>0</v>
      </c>
      <c r="H222" s="8">
        <v>0</v>
      </c>
      <c r="I222" s="8">
        <v>0</v>
      </c>
      <c r="J222" s="8">
        <v>0</v>
      </c>
      <c r="K222" s="8">
        <v>0</v>
      </c>
      <c r="L222" s="8">
        <v>0</v>
      </c>
      <c r="M222" s="8">
        <f t="shared" si="3"/>
        <v>4</v>
      </c>
    </row>
    <row r="223" spans="1:13" x14ac:dyDescent="0.25">
      <c r="A223" s="52" t="s">
        <v>466</v>
      </c>
      <c r="B223" s="54" t="s">
        <v>467</v>
      </c>
      <c r="C223" s="51">
        <v>0</v>
      </c>
      <c r="D223" s="8">
        <v>0</v>
      </c>
      <c r="E223" s="8">
        <v>0</v>
      </c>
      <c r="F223" s="8">
        <v>0</v>
      </c>
      <c r="G223" s="8">
        <v>0</v>
      </c>
      <c r="H223" s="8">
        <v>2</v>
      </c>
      <c r="I223" s="8">
        <v>0</v>
      </c>
      <c r="J223" s="8">
        <v>1</v>
      </c>
      <c r="K223" s="8">
        <v>0</v>
      </c>
      <c r="L223" s="8">
        <v>0</v>
      </c>
      <c r="M223" s="8">
        <f t="shared" si="3"/>
        <v>3</v>
      </c>
    </row>
    <row r="224" spans="1:13" x14ac:dyDescent="0.25">
      <c r="A224" s="52" t="s">
        <v>468</v>
      </c>
      <c r="B224" s="54" t="s">
        <v>469</v>
      </c>
      <c r="C224" s="51">
        <v>1</v>
      </c>
      <c r="D224" s="8">
        <v>0</v>
      </c>
      <c r="E224" s="8">
        <v>0</v>
      </c>
      <c r="F224" s="8">
        <v>0</v>
      </c>
      <c r="G224" s="8">
        <v>0</v>
      </c>
      <c r="H224" s="8">
        <v>0</v>
      </c>
      <c r="I224" s="8">
        <v>0</v>
      </c>
      <c r="J224" s="8">
        <v>0</v>
      </c>
      <c r="K224" s="8">
        <v>0</v>
      </c>
      <c r="L224" s="8">
        <v>0</v>
      </c>
      <c r="M224" s="8">
        <f t="shared" si="3"/>
        <v>1</v>
      </c>
    </row>
    <row r="225" spans="1:13" x14ac:dyDescent="0.25">
      <c r="A225" s="52" t="s">
        <v>470</v>
      </c>
      <c r="B225" s="54" t="s">
        <v>225</v>
      </c>
      <c r="C225" s="51">
        <v>0</v>
      </c>
      <c r="D225" s="8">
        <v>0</v>
      </c>
      <c r="E225" s="8">
        <v>0</v>
      </c>
      <c r="F225" s="8">
        <v>0</v>
      </c>
      <c r="G225" s="8">
        <v>0</v>
      </c>
      <c r="H225" s="8">
        <v>0</v>
      </c>
      <c r="I225" s="8">
        <v>1</v>
      </c>
      <c r="J225" s="8">
        <v>0</v>
      </c>
      <c r="K225" s="8">
        <v>0</v>
      </c>
      <c r="L225" s="8">
        <v>0</v>
      </c>
      <c r="M225" s="8">
        <f t="shared" si="3"/>
        <v>1</v>
      </c>
    </row>
    <row r="226" spans="1:13" x14ac:dyDescent="0.25">
      <c r="A226" s="52"/>
      <c r="B226" s="54" t="s">
        <v>294</v>
      </c>
      <c r="C226" s="51">
        <v>0</v>
      </c>
      <c r="D226" s="8">
        <v>0</v>
      </c>
      <c r="E226" s="8">
        <v>0</v>
      </c>
      <c r="F226" s="8">
        <v>0</v>
      </c>
      <c r="G226" s="8">
        <v>0</v>
      </c>
      <c r="H226" s="8">
        <v>0</v>
      </c>
      <c r="I226" s="8">
        <v>0</v>
      </c>
      <c r="J226" s="8">
        <v>2</v>
      </c>
      <c r="K226" s="8">
        <v>0</v>
      </c>
      <c r="L226" s="8">
        <v>0</v>
      </c>
      <c r="M226" s="8">
        <f t="shared" si="3"/>
        <v>2</v>
      </c>
    </row>
    <row r="227" spans="1:13" x14ac:dyDescent="0.25">
      <c r="A227" s="52"/>
      <c r="B227" s="54" t="s">
        <v>471</v>
      </c>
      <c r="C227" s="51">
        <v>0</v>
      </c>
      <c r="D227" s="8">
        <v>0</v>
      </c>
      <c r="E227" s="8">
        <v>0</v>
      </c>
      <c r="F227" s="8">
        <v>0</v>
      </c>
      <c r="G227" s="8">
        <v>0</v>
      </c>
      <c r="H227" s="8">
        <v>2</v>
      </c>
      <c r="I227" s="8">
        <v>0</v>
      </c>
      <c r="J227" s="8">
        <v>0</v>
      </c>
      <c r="K227" s="8">
        <v>0</v>
      </c>
      <c r="L227" s="8">
        <v>3</v>
      </c>
      <c r="M227" s="8">
        <f t="shared" si="3"/>
        <v>5</v>
      </c>
    </row>
    <row r="228" spans="1:13" x14ac:dyDescent="0.25">
      <c r="A228" s="52"/>
      <c r="B228" s="54" t="s">
        <v>472</v>
      </c>
      <c r="C228" s="51">
        <v>12</v>
      </c>
      <c r="D228" s="8">
        <v>0</v>
      </c>
      <c r="E228" s="8">
        <v>0</v>
      </c>
      <c r="F228" s="8">
        <v>0</v>
      </c>
      <c r="G228" s="8">
        <v>0</v>
      </c>
      <c r="H228" s="8">
        <v>0</v>
      </c>
      <c r="I228" s="8">
        <v>0</v>
      </c>
      <c r="J228" s="8">
        <v>0</v>
      </c>
      <c r="K228" s="8">
        <v>0</v>
      </c>
      <c r="L228" s="8">
        <v>2</v>
      </c>
      <c r="M228" s="8">
        <f t="shared" si="3"/>
        <v>14</v>
      </c>
    </row>
    <row r="229" spans="1:13" x14ac:dyDescent="0.25">
      <c r="A229" s="52"/>
      <c r="B229" s="54" t="s">
        <v>228</v>
      </c>
      <c r="C229" s="51">
        <v>2</v>
      </c>
      <c r="D229" s="8">
        <v>1</v>
      </c>
      <c r="E229" s="8">
        <v>4</v>
      </c>
      <c r="F229" s="8">
        <v>18</v>
      </c>
      <c r="G229" s="8">
        <v>0</v>
      </c>
      <c r="H229" s="8">
        <v>26</v>
      </c>
      <c r="I229" s="8">
        <v>8</v>
      </c>
      <c r="J229" s="8">
        <v>5</v>
      </c>
      <c r="K229" s="8">
        <v>6</v>
      </c>
      <c r="L229" s="8">
        <v>0</v>
      </c>
      <c r="M229" s="8">
        <f t="shared" si="3"/>
        <v>70</v>
      </c>
    </row>
    <row r="230" spans="1:13" x14ac:dyDescent="0.25">
      <c r="A230" s="52" t="s">
        <v>473</v>
      </c>
      <c r="B230" s="54" t="s">
        <v>413</v>
      </c>
      <c r="C230" s="51">
        <v>0</v>
      </c>
      <c r="D230" s="8">
        <v>0</v>
      </c>
      <c r="E230" s="8">
        <v>0</v>
      </c>
      <c r="F230" s="8">
        <v>0</v>
      </c>
      <c r="G230" s="8">
        <v>0</v>
      </c>
      <c r="H230" s="8">
        <v>1</v>
      </c>
      <c r="I230" s="8">
        <v>0</v>
      </c>
      <c r="J230" s="8">
        <v>2</v>
      </c>
      <c r="K230" s="8">
        <v>0</v>
      </c>
      <c r="L230" s="8">
        <v>0</v>
      </c>
      <c r="M230" s="8">
        <f t="shared" si="3"/>
        <v>3</v>
      </c>
    </row>
    <row r="231" spans="1:13" x14ac:dyDescent="0.25">
      <c r="A231" s="52"/>
      <c r="B231" s="54" t="s">
        <v>307</v>
      </c>
      <c r="C231" s="51">
        <v>0</v>
      </c>
      <c r="D231" s="8">
        <v>0</v>
      </c>
      <c r="E231" s="8">
        <v>0</v>
      </c>
      <c r="F231" s="8">
        <v>0</v>
      </c>
      <c r="G231" s="8">
        <v>0</v>
      </c>
      <c r="H231" s="8">
        <v>0</v>
      </c>
      <c r="I231" s="8">
        <v>0</v>
      </c>
      <c r="J231" s="8">
        <v>0</v>
      </c>
      <c r="K231" s="8">
        <v>0</v>
      </c>
      <c r="L231" s="8">
        <v>3</v>
      </c>
      <c r="M231" s="8">
        <f t="shared" si="3"/>
        <v>3</v>
      </c>
    </row>
    <row r="232" spans="1:13" x14ac:dyDescent="0.25">
      <c r="A232" s="52"/>
      <c r="B232" s="54" t="s">
        <v>474</v>
      </c>
      <c r="C232" s="51">
        <v>2</v>
      </c>
      <c r="D232" s="8">
        <v>1</v>
      </c>
      <c r="E232" s="8">
        <v>3</v>
      </c>
      <c r="F232" s="8">
        <v>11</v>
      </c>
      <c r="G232" s="8">
        <v>0</v>
      </c>
      <c r="H232" s="8">
        <v>11</v>
      </c>
      <c r="I232" s="8">
        <v>4</v>
      </c>
      <c r="J232" s="8">
        <v>7</v>
      </c>
      <c r="K232" s="8">
        <v>2</v>
      </c>
      <c r="L232" s="8">
        <v>0</v>
      </c>
      <c r="M232" s="8">
        <f t="shared" si="3"/>
        <v>41</v>
      </c>
    </row>
    <row r="233" spans="1:13" x14ac:dyDescent="0.25">
      <c r="A233" s="52"/>
      <c r="B233" s="54" t="s">
        <v>475</v>
      </c>
      <c r="C233" s="51">
        <v>1</v>
      </c>
      <c r="D233" s="8">
        <v>0</v>
      </c>
      <c r="E233" s="8">
        <v>0</v>
      </c>
      <c r="F233" s="8">
        <v>0</v>
      </c>
      <c r="G233" s="8">
        <v>1</v>
      </c>
      <c r="H233" s="8">
        <v>0</v>
      </c>
      <c r="I233" s="8">
        <v>0</v>
      </c>
      <c r="J233" s="8">
        <v>0</v>
      </c>
      <c r="K233" s="8">
        <v>0</v>
      </c>
      <c r="L233" s="8">
        <v>0</v>
      </c>
      <c r="M233" s="8">
        <f t="shared" si="3"/>
        <v>2</v>
      </c>
    </row>
    <row r="234" spans="1:13" x14ac:dyDescent="0.25">
      <c r="A234" s="52" t="s">
        <v>476</v>
      </c>
      <c r="B234" s="54" t="s">
        <v>450</v>
      </c>
      <c r="C234" s="51">
        <v>0</v>
      </c>
      <c r="D234" s="8">
        <v>0</v>
      </c>
      <c r="E234" s="8">
        <v>0</v>
      </c>
      <c r="F234" s="8">
        <v>2</v>
      </c>
      <c r="G234" s="8">
        <v>0</v>
      </c>
      <c r="H234" s="8">
        <v>0</v>
      </c>
      <c r="I234" s="8">
        <v>0</v>
      </c>
      <c r="J234" s="8">
        <v>0</v>
      </c>
      <c r="K234" s="8">
        <v>0</v>
      </c>
      <c r="L234" s="8">
        <v>0</v>
      </c>
      <c r="M234" s="8">
        <f t="shared" si="3"/>
        <v>2</v>
      </c>
    </row>
    <row r="235" spans="1:13" x14ac:dyDescent="0.25">
      <c r="A235" s="52" t="s">
        <v>477</v>
      </c>
      <c r="B235" s="54" t="s">
        <v>423</v>
      </c>
      <c r="C235" s="51">
        <v>0</v>
      </c>
      <c r="D235" s="8">
        <v>0</v>
      </c>
      <c r="E235" s="8">
        <v>0</v>
      </c>
      <c r="F235" s="8">
        <v>0</v>
      </c>
      <c r="G235" s="8">
        <v>0</v>
      </c>
      <c r="H235" s="8">
        <v>2</v>
      </c>
      <c r="I235" s="8">
        <v>0</v>
      </c>
      <c r="J235" s="8">
        <v>0</v>
      </c>
      <c r="K235" s="8">
        <v>1</v>
      </c>
      <c r="L235" s="8">
        <v>0</v>
      </c>
      <c r="M235" s="8">
        <f t="shared" si="3"/>
        <v>3</v>
      </c>
    </row>
    <row r="236" spans="1:13" x14ac:dyDescent="0.25">
      <c r="A236" s="52" t="s">
        <v>478</v>
      </c>
      <c r="B236" s="54" t="s">
        <v>450</v>
      </c>
      <c r="C236" s="51">
        <v>0</v>
      </c>
      <c r="D236" s="8">
        <v>0</v>
      </c>
      <c r="E236" s="8">
        <v>1</v>
      </c>
      <c r="F236" s="8">
        <v>0</v>
      </c>
      <c r="G236" s="8">
        <v>0</v>
      </c>
      <c r="H236" s="8">
        <v>0</v>
      </c>
      <c r="I236" s="8">
        <v>0</v>
      </c>
      <c r="J236" s="8">
        <v>0</v>
      </c>
      <c r="K236" s="8">
        <v>0</v>
      </c>
      <c r="L236" s="8">
        <v>0</v>
      </c>
      <c r="M236" s="8">
        <f t="shared" si="3"/>
        <v>1</v>
      </c>
    </row>
    <row r="237" spans="1:13" x14ac:dyDescent="0.25">
      <c r="A237" s="52" t="s">
        <v>479</v>
      </c>
      <c r="B237" s="54" t="s">
        <v>480</v>
      </c>
      <c r="C237" s="51">
        <v>2</v>
      </c>
      <c r="D237" s="8">
        <v>0</v>
      </c>
      <c r="E237" s="8">
        <v>0</v>
      </c>
      <c r="F237" s="8">
        <v>0</v>
      </c>
      <c r="G237" s="8">
        <v>0</v>
      </c>
      <c r="H237" s="8">
        <v>0</v>
      </c>
      <c r="I237" s="8">
        <v>0</v>
      </c>
      <c r="J237" s="8">
        <v>0</v>
      </c>
      <c r="K237" s="8">
        <v>0</v>
      </c>
      <c r="L237" s="8">
        <v>0</v>
      </c>
      <c r="M237" s="8">
        <f t="shared" si="3"/>
        <v>2</v>
      </c>
    </row>
    <row r="238" spans="1:13" x14ac:dyDescent="0.25">
      <c r="A238" s="52" t="s">
        <v>481</v>
      </c>
      <c r="B238" s="54" t="s">
        <v>482</v>
      </c>
      <c r="C238" s="51">
        <v>0</v>
      </c>
      <c r="D238" s="8">
        <v>0</v>
      </c>
      <c r="E238" s="8">
        <v>0</v>
      </c>
      <c r="F238" s="8">
        <v>0</v>
      </c>
      <c r="G238" s="8">
        <v>0</v>
      </c>
      <c r="H238" s="8">
        <v>0</v>
      </c>
      <c r="I238" s="8">
        <v>0</v>
      </c>
      <c r="J238" s="8">
        <v>0</v>
      </c>
      <c r="K238" s="8">
        <v>0</v>
      </c>
      <c r="L238" s="8">
        <v>4</v>
      </c>
      <c r="M238" s="8">
        <f t="shared" si="3"/>
        <v>4</v>
      </c>
    </row>
    <row r="239" spans="1:13" x14ac:dyDescent="0.25">
      <c r="A239" s="52"/>
      <c r="B239" s="54" t="s">
        <v>483</v>
      </c>
      <c r="C239" s="51">
        <v>4</v>
      </c>
      <c r="D239" s="8">
        <v>0</v>
      </c>
      <c r="E239" s="8">
        <v>4</v>
      </c>
      <c r="F239" s="8">
        <v>3</v>
      </c>
      <c r="G239" s="8">
        <v>0</v>
      </c>
      <c r="H239" s="8">
        <v>10</v>
      </c>
      <c r="I239" s="8">
        <v>1</v>
      </c>
      <c r="J239" s="8">
        <v>4</v>
      </c>
      <c r="K239" s="8">
        <v>1</v>
      </c>
      <c r="L239" s="8">
        <v>0</v>
      </c>
      <c r="M239" s="8">
        <f t="shared" si="3"/>
        <v>27</v>
      </c>
    </row>
    <row r="240" spans="1:13" x14ac:dyDescent="0.25">
      <c r="A240" s="52" t="s">
        <v>484</v>
      </c>
      <c r="B240" s="54" t="s">
        <v>485</v>
      </c>
      <c r="C240" s="51">
        <v>0</v>
      </c>
      <c r="D240" s="8">
        <v>0</v>
      </c>
      <c r="E240" s="8">
        <v>0</v>
      </c>
      <c r="F240" s="8">
        <v>0</v>
      </c>
      <c r="G240" s="8">
        <v>0</v>
      </c>
      <c r="H240" s="8">
        <v>0</v>
      </c>
      <c r="I240" s="8">
        <v>0</v>
      </c>
      <c r="J240" s="8">
        <v>0</v>
      </c>
      <c r="K240" s="8">
        <v>1</v>
      </c>
      <c r="L240" s="8">
        <v>0</v>
      </c>
      <c r="M240" s="8">
        <f t="shared" si="3"/>
        <v>1</v>
      </c>
    </row>
    <row r="241" spans="1:13" x14ac:dyDescent="0.25">
      <c r="A241" s="52"/>
      <c r="B241" s="54" t="s">
        <v>20</v>
      </c>
      <c r="C241" s="51">
        <v>40</v>
      </c>
      <c r="D241" s="8">
        <v>0</v>
      </c>
      <c r="E241" s="8">
        <v>0</v>
      </c>
      <c r="F241" s="8">
        <v>0</v>
      </c>
      <c r="G241" s="8">
        <v>0</v>
      </c>
      <c r="H241" s="8">
        <v>1</v>
      </c>
      <c r="I241" s="8">
        <v>0</v>
      </c>
      <c r="J241" s="8">
        <v>0</v>
      </c>
      <c r="K241" s="8">
        <v>0</v>
      </c>
      <c r="L241" s="8">
        <v>0</v>
      </c>
      <c r="M241" s="8">
        <f t="shared" si="3"/>
        <v>41</v>
      </c>
    </row>
    <row r="242" spans="1:13" x14ac:dyDescent="0.25">
      <c r="A242" s="52"/>
      <c r="B242" s="54" t="s">
        <v>486</v>
      </c>
      <c r="C242" s="51">
        <v>0</v>
      </c>
      <c r="D242" s="8">
        <v>0</v>
      </c>
      <c r="E242" s="8">
        <v>0</v>
      </c>
      <c r="F242" s="8">
        <v>0</v>
      </c>
      <c r="G242" s="8">
        <v>0</v>
      </c>
      <c r="H242" s="8">
        <v>1</v>
      </c>
      <c r="I242" s="8">
        <v>0</v>
      </c>
      <c r="J242" s="8">
        <v>0</v>
      </c>
      <c r="K242" s="8">
        <v>0</v>
      </c>
      <c r="L242" s="8">
        <v>0</v>
      </c>
      <c r="M242" s="8">
        <f t="shared" si="3"/>
        <v>1</v>
      </c>
    </row>
    <row r="243" spans="1:13" x14ac:dyDescent="0.25">
      <c r="A243" s="52"/>
      <c r="B243" s="54" t="s">
        <v>487</v>
      </c>
      <c r="C243" s="51">
        <v>2</v>
      </c>
      <c r="D243" s="8">
        <v>0</v>
      </c>
      <c r="E243" s="8">
        <v>0</v>
      </c>
      <c r="F243" s="8">
        <v>0</v>
      </c>
      <c r="G243" s="8">
        <v>0</v>
      </c>
      <c r="H243" s="8">
        <v>1</v>
      </c>
      <c r="I243" s="8">
        <v>0</v>
      </c>
      <c r="J243" s="8">
        <v>1</v>
      </c>
      <c r="K243" s="8">
        <v>0</v>
      </c>
      <c r="L243" s="8">
        <v>0</v>
      </c>
      <c r="M243" s="8">
        <f t="shared" si="3"/>
        <v>4</v>
      </c>
    </row>
    <row r="244" spans="1:13" x14ac:dyDescent="0.25">
      <c r="A244" s="52"/>
      <c r="B244" s="54" t="s">
        <v>488</v>
      </c>
      <c r="C244" s="51">
        <v>5</v>
      </c>
      <c r="D244" s="8">
        <v>0</v>
      </c>
      <c r="E244" s="8">
        <v>0</v>
      </c>
      <c r="F244" s="8">
        <v>0</v>
      </c>
      <c r="G244" s="8">
        <v>1</v>
      </c>
      <c r="H244" s="8">
        <v>4</v>
      </c>
      <c r="I244" s="8">
        <v>0</v>
      </c>
      <c r="J244" s="8">
        <v>0</v>
      </c>
      <c r="K244" s="8">
        <v>0</v>
      </c>
      <c r="L244" s="8">
        <v>0</v>
      </c>
      <c r="M244" s="8">
        <f t="shared" si="3"/>
        <v>10</v>
      </c>
    </row>
    <row r="245" spans="1:13" x14ac:dyDescent="0.25">
      <c r="A245" s="52"/>
      <c r="B245" s="54" t="s">
        <v>228</v>
      </c>
      <c r="C245" s="51">
        <v>0</v>
      </c>
      <c r="D245" s="8">
        <v>2</v>
      </c>
      <c r="E245" s="8">
        <v>6</v>
      </c>
      <c r="F245" s="8">
        <v>6</v>
      </c>
      <c r="G245" s="8">
        <v>2</v>
      </c>
      <c r="H245" s="8">
        <v>7</v>
      </c>
      <c r="I245" s="8">
        <v>2</v>
      </c>
      <c r="J245" s="8">
        <v>2</v>
      </c>
      <c r="K245" s="8">
        <v>3</v>
      </c>
      <c r="L245" s="8">
        <v>3</v>
      </c>
      <c r="M245" s="8">
        <f t="shared" si="3"/>
        <v>33</v>
      </c>
    </row>
    <row r="246" spans="1:13" x14ac:dyDescent="0.25">
      <c r="A246" s="52"/>
      <c r="B246" s="54" t="s">
        <v>489</v>
      </c>
      <c r="C246" s="51">
        <v>9</v>
      </c>
      <c r="D246" s="8">
        <v>0</v>
      </c>
      <c r="E246" s="8">
        <v>0</v>
      </c>
      <c r="F246" s="8">
        <v>0</v>
      </c>
      <c r="G246" s="8">
        <v>0</v>
      </c>
      <c r="H246" s="8">
        <v>1</v>
      </c>
      <c r="I246" s="8">
        <v>0</v>
      </c>
      <c r="J246" s="8">
        <v>0</v>
      </c>
      <c r="K246" s="8">
        <v>0</v>
      </c>
      <c r="L246" s="8">
        <v>0</v>
      </c>
      <c r="M246" s="8">
        <f t="shared" si="3"/>
        <v>10</v>
      </c>
    </row>
    <row r="247" spans="1:13" x14ac:dyDescent="0.25">
      <c r="A247" s="52"/>
      <c r="B247" s="54" t="s">
        <v>490</v>
      </c>
      <c r="C247" s="51">
        <v>1</v>
      </c>
      <c r="D247" s="8">
        <v>0</v>
      </c>
      <c r="E247" s="8">
        <v>0</v>
      </c>
      <c r="F247" s="8">
        <v>0</v>
      </c>
      <c r="G247" s="8">
        <v>0</v>
      </c>
      <c r="H247" s="8">
        <v>0</v>
      </c>
      <c r="I247" s="8">
        <v>0</v>
      </c>
      <c r="J247" s="8">
        <v>0</v>
      </c>
      <c r="K247" s="8">
        <v>0</v>
      </c>
      <c r="L247" s="8">
        <v>0</v>
      </c>
      <c r="M247" s="8">
        <f t="shared" si="3"/>
        <v>1</v>
      </c>
    </row>
    <row r="248" spans="1:13" x14ac:dyDescent="0.25">
      <c r="A248" s="52" t="s">
        <v>491</v>
      </c>
      <c r="B248" s="54" t="s">
        <v>307</v>
      </c>
      <c r="C248" s="51">
        <v>0</v>
      </c>
      <c r="D248" s="8">
        <v>0</v>
      </c>
      <c r="E248" s="8">
        <v>0</v>
      </c>
      <c r="F248" s="8">
        <v>0</v>
      </c>
      <c r="G248" s="8">
        <v>0</v>
      </c>
      <c r="H248" s="8">
        <v>3</v>
      </c>
      <c r="I248" s="8">
        <v>0</v>
      </c>
      <c r="J248" s="8">
        <v>0</v>
      </c>
      <c r="K248" s="8">
        <v>0</v>
      </c>
      <c r="L248" s="8">
        <v>1</v>
      </c>
      <c r="M248" s="8">
        <f t="shared" si="3"/>
        <v>4</v>
      </c>
    </row>
    <row r="249" spans="1:13" x14ac:dyDescent="0.25">
      <c r="A249" s="52"/>
      <c r="B249" s="54" t="s">
        <v>419</v>
      </c>
      <c r="C249" s="51">
        <v>1</v>
      </c>
      <c r="D249" s="8">
        <v>0</v>
      </c>
      <c r="E249" s="8">
        <v>0</v>
      </c>
      <c r="F249" s="8">
        <v>0</v>
      </c>
      <c r="G249" s="8">
        <v>0</v>
      </c>
      <c r="H249" s="8">
        <v>2</v>
      </c>
      <c r="I249" s="8">
        <v>0</v>
      </c>
      <c r="J249" s="8">
        <v>0</v>
      </c>
      <c r="K249" s="8">
        <v>0</v>
      </c>
      <c r="L249" s="8">
        <v>0</v>
      </c>
      <c r="M249" s="8">
        <f t="shared" si="3"/>
        <v>3</v>
      </c>
    </row>
    <row r="250" spans="1:13" x14ac:dyDescent="0.25">
      <c r="A250" s="52" t="s">
        <v>492</v>
      </c>
      <c r="B250" s="54" t="s">
        <v>493</v>
      </c>
      <c r="C250" s="51">
        <v>0</v>
      </c>
      <c r="D250" s="8">
        <v>0</v>
      </c>
      <c r="E250" s="8">
        <v>0</v>
      </c>
      <c r="F250" s="8">
        <v>1</v>
      </c>
      <c r="G250" s="8">
        <v>0</v>
      </c>
      <c r="H250" s="8">
        <v>1</v>
      </c>
      <c r="I250" s="8">
        <v>0</v>
      </c>
      <c r="J250" s="8">
        <v>0</v>
      </c>
      <c r="K250" s="8">
        <v>0</v>
      </c>
      <c r="L250" s="8">
        <v>0</v>
      </c>
      <c r="M250" s="8">
        <f t="shared" si="3"/>
        <v>2</v>
      </c>
    </row>
    <row r="251" spans="1:13" x14ac:dyDescent="0.25">
      <c r="A251" s="52"/>
      <c r="B251" s="54" t="s">
        <v>494</v>
      </c>
      <c r="C251" s="51">
        <v>1</v>
      </c>
      <c r="D251" s="8">
        <v>0</v>
      </c>
      <c r="E251" s="8">
        <v>0</v>
      </c>
      <c r="F251" s="8">
        <v>0</v>
      </c>
      <c r="G251" s="8">
        <v>0</v>
      </c>
      <c r="H251" s="8">
        <v>4</v>
      </c>
      <c r="I251" s="8">
        <v>0</v>
      </c>
      <c r="J251" s="8">
        <v>0</v>
      </c>
      <c r="K251" s="8">
        <v>0</v>
      </c>
      <c r="L251" s="8">
        <v>0</v>
      </c>
      <c r="M251" s="8">
        <f t="shared" si="3"/>
        <v>5</v>
      </c>
    </row>
    <row r="252" spans="1:13" x14ac:dyDescent="0.25">
      <c r="A252" s="52"/>
      <c r="B252" s="54" t="s">
        <v>437</v>
      </c>
      <c r="C252" s="51">
        <v>1</v>
      </c>
      <c r="D252" s="8">
        <v>0</v>
      </c>
      <c r="E252" s="8">
        <v>0</v>
      </c>
      <c r="F252" s="8">
        <v>0</v>
      </c>
      <c r="G252" s="8">
        <v>0</v>
      </c>
      <c r="H252" s="8">
        <v>1</v>
      </c>
      <c r="I252" s="8">
        <v>0</v>
      </c>
      <c r="J252" s="8">
        <v>0</v>
      </c>
      <c r="K252" s="8">
        <v>0</v>
      </c>
      <c r="L252" s="8">
        <v>0</v>
      </c>
      <c r="M252" s="8">
        <f t="shared" si="3"/>
        <v>2</v>
      </c>
    </row>
    <row r="253" spans="1:13" x14ac:dyDescent="0.25">
      <c r="A253" s="52"/>
      <c r="B253" s="54" t="s">
        <v>495</v>
      </c>
      <c r="C253" s="51">
        <v>1</v>
      </c>
      <c r="D253" s="8">
        <v>0</v>
      </c>
      <c r="E253" s="8">
        <v>0</v>
      </c>
      <c r="F253" s="8">
        <v>0</v>
      </c>
      <c r="G253" s="8">
        <v>0</v>
      </c>
      <c r="H253" s="8">
        <v>0</v>
      </c>
      <c r="I253" s="8">
        <v>0</v>
      </c>
      <c r="J253" s="8">
        <v>0</v>
      </c>
      <c r="K253" s="8">
        <v>0</v>
      </c>
      <c r="L253" s="8">
        <v>0</v>
      </c>
      <c r="M253" s="8">
        <f t="shared" si="3"/>
        <v>1</v>
      </c>
    </row>
    <row r="254" spans="1:13" x14ac:dyDescent="0.25">
      <c r="A254" s="52" t="s">
        <v>496</v>
      </c>
      <c r="B254" s="54" t="s">
        <v>497</v>
      </c>
      <c r="C254" s="51">
        <v>4</v>
      </c>
      <c r="D254" s="8">
        <v>1</v>
      </c>
      <c r="E254" s="8">
        <v>2</v>
      </c>
      <c r="F254" s="8">
        <v>3</v>
      </c>
      <c r="G254" s="8">
        <v>1</v>
      </c>
      <c r="H254" s="8">
        <v>2</v>
      </c>
      <c r="I254" s="8">
        <v>0</v>
      </c>
      <c r="J254" s="8">
        <v>0</v>
      </c>
      <c r="K254" s="8">
        <v>1</v>
      </c>
      <c r="L254" s="8">
        <v>3</v>
      </c>
      <c r="M254" s="8">
        <f t="shared" si="3"/>
        <v>17</v>
      </c>
    </row>
    <row r="255" spans="1:13" x14ac:dyDescent="0.25">
      <c r="A255" s="52" t="s">
        <v>498</v>
      </c>
      <c r="B255" s="54" t="s">
        <v>499</v>
      </c>
      <c r="C255" s="51">
        <v>2</v>
      </c>
      <c r="D255" s="8">
        <v>0</v>
      </c>
      <c r="E255" s="8">
        <v>0</v>
      </c>
      <c r="F255" s="8">
        <v>0</v>
      </c>
      <c r="G255" s="8">
        <v>0</v>
      </c>
      <c r="H255" s="8">
        <v>0</v>
      </c>
      <c r="I255" s="8">
        <v>0</v>
      </c>
      <c r="J255" s="8">
        <v>0</v>
      </c>
      <c r="K255" s="8">
        <v>0</v>
      </c>
      <c r="L255" s="8">
        <v>0</v>
      </c>
      <c r="M255" s="8">
        <f t="shared" si="3"/>
        <v>2</v>
      </c>
    </row>
    <row r="256" spans="1:13" x14ac:dyDescent="0.25">
      <c r="A256" s="52"/>
      <c r="B256" s="54" t="s">
        <v>500</v>
      </c>
      <c r="C256" s="51">
        <v>0</v>
      </c>
      <c r="D256" s="8">
        <v>0</v>
      </c>
      <c r="E256" s="8">
        <v>0</v>
      </c>
      <c r="F256" s="8">
        <v>0</v>
      </c>
      <c r="G256" s="8">
        <v>1</v>
      </c>
      <c r="H256" s="8">
        <v>0</v>
      </c>
      <c r="I256" s="8">
        <v>0</v>
      </c>
      <c r="J256" s="8">
        <v>0</v>
      </c>
      <c r="K256" s="8">
        <v>0</v>
      </c>
      <c r="L256" s="8">
        <v>0</v>
      </c>
      <c r="M256" s="8">
        <f t="shared" si="3"/>
        <v>1</v>
      </c>
    </row>
    <row r="257" spans="1:13" x14ac:dyDescent="0.25">
      <c r="A257" s="52" t="s">
        <v>501</v>
      </c>
      <c r="B257" s="54" t="s">
        <v>502</v>
      </c>
      <c r="C257" s="51">
        <v>0</v>
      </c>
      <c r="D257" s="8">
        <v>0</v>
      </c>
      <c r="E257" s="8">
        <v>0</v>
      </c>
      <c r="F257" s="8">
        <v>0</v>
      </c>
      <c r="G257" s="8">
        <v>1</v>
      </c>
      <c r="H257" s="8">
        <v>0</v>
      </c>
      <c r="I257" s="8">
        <v>0</v>
      </c>
      <c r="J257" s="8">
        <v>0</v>
      </c>
      <c r="K257" s="8">
        <v>0</v>
      </c>
      <c r="L257" s="8">
        <v>0</v>
      </c>
      <c r="M257" s="8">
        <f t="shared" si="3"/>
        <v>1</v>
      </c>
    </row>
    <row r="258" spans="1:13" x14ac:dyDescent="0.25">
      <c r="A258" s="52"/>
      <c r="B258" s="54" t="s">
        <v>503</v>
      </c>
      <c r="C258" s="51">
        <v>0</v>
      </c>
      <c r="D258" s="8">
        <v>0</v>
      </c>
      <c r="E258" s="8">
        <v>0</v>
      </c>
      <c r="F258" s="8">
        <v>0</v>
      </c>
      <c r="G258" s="8">
        <v>1</v>
      </c>
      <c r="H258" s="8">
        <v>0</v>
      </c>
      <c r="I258" s="8">
        <v>0</v>
      </c>
      <c r="J258" s="8">
        <v>0</v>
      </c>
      <c r="K258" s="8">
        <v>0</v>
      </c>
      <c r="L258" s="8">
        <v>0</v>
      </c>
      <c r="M258" s="8">
        <f t="shared" si="3"/>
        <v>1</v>
      </c>
    </row>
    <row r="259" spans="1:13" x14ac:dyDescent="0.25">
      <c r="A259" s="52"/>
      <c r="B259" s="54" t="s">
        <v>20</v>
      </c>
      <c r="C259" s="51">
        <v>65</v>
      </c>
      <c r="D259" s="8">
        <v>0</v>
      </c>
      <c r="E259" s="8">
        <v>0</v>
      </c>
      <c r="F259" s="8">
        <v>0</v>
      </c>
      <c r="G259" s="8">
        <v>0</v>
      </c>
      <c r="H259" s="8">
        <v>0</v>
      </c>
      <c r="I259" s="8">
        <v>0</v>
      </c>
      <c r="J259" s="8">
        <v>0</v>
      </c>
      <c r="K259" s="8">
        <v>1</v>
      </c>
      <c r="L259" s="8">
        <v>2</v>
      </c>
      <c r="M259" s="8">
        <f t="shared" si="3"/>
        <v>68</v>
      </c>
    </row>
    <row r="260" spans="1:13" x14ac:dyDescent="0.25">
      <c r="A260" s="52"/>
      <c r="B260" s="54" t="s">
        <v>504</v>
      </c>
      <c r="C260" s="51">
        <v>0</v>
      </c>
      <c r="D260" s="8">
        <v>5</v>
      </c>
      <c r="E260" s="8">
        <v>5</v>
      </c>
      <c r="F260" s="8">
        <v>12</v>
      </c>
      <c r="G260" s="8">
        <v>4</v>
      </c>
      <c r="H260" s="8">
        <v>17</v>
      </c>
      <c r="I260" s="8">
        <v>7</v>
      </c>
      <c r="J260" s="8">
        <v>8</v>
      </c>
      <c r="K260" s="8">
        <v>7</v>
      </c>
      <c r="L260" s="8">
        <v>0</v>
      </c>
      <c r="M260" s="8">
        <f t="shared" si="3"/>
        <v>65</v>
      </c>
    </row>
    <row r="261" spans="1:13" x14ac:dyDescent="0.25">
      <c r="A261" s="52"/>
      <c r="B261" s="54" t="s">
        <v>505</v>
      </c>
      <c r="C261" s="51">
        <v>0</v>
      </c>
      <c r="D261" s="8">
        <v>0</v>
      </c>
      <c r="E261" s="8">
        <v>0</v>
      </c>
      <c r="F261" s="8">
        <v>0</v>
      </c>
      <c r="G261" s="8">
        <v>0</v>
      </c>
      <c r="H261" s="8">
        <v>1</v>
      </c>
      <c r="I261" s="8">
        <v>0</v>
      </c>
      <c r="J261" s="8">
        <v>0</v>
      </c>
      <c r="K261" s="8">
        <v>0</v>
      </c>
      <c r="L261" s="8">
        <v>0</v>
      </c>
      <c r="M261" s="8">
        <f t="shared" si="3"/>
        <v>1</v>
      </c>
    </row>
    <row r="262" spans="1:13" x14ac:dyDescent="0.25">
      <c r="A262" s="52"/>
      <c r="B262" s="54" t="s">
        <v>506</v>
      </c>
      <c r="C262" s="51">
        <v>0</v>
      </c>
      <c r="D262" s="8">
        <v>0</v>
      </c>
      <c r="E262" s="8">
        <v>0</v>
      </c>
      <c r="F262" s="8">
        <v>0</v>
      </c>
      <c r="G262" s="8">
        <v>0</v>
      </c>
      <c r="H262" s="8">
        <v>1</v>
      </c>
      <c r="I262" s="8">
        <v>0</v>
      </c>
      <c r="J262" s="8">
        <v>0</v>
      </c>
      <c r="K262" s="8">
        <v>0</v>
      </c>
      <c r="L262" s="8">
        <v>0</v>
      </c>
      <c r="M262" s="8">
        <f t="shared" ref="M262:M293" si="4">SUM(C262:L262)</f>
        <v>1</v>
      </c>
    </row>
    <row r="263" spans="1:13" x14ac:dyDescent="0.25">
      <c r="A263" s="52"/>
      <c r="B263" s="54" t="s">
        <v>507</v>
      </c>
      <c r="C263" s="51">
        <v>1</v>
      </c>
      <c r="D263" s="8">
        <v>0</v>
      </c>
      <c r="E263" s="8">
        <v>0</v>
      </c>
      <c r="F263" s="8">
        <v>0</v>
      </c>
      <c r="G263" s="8">
        <v>0</v>
      </c>
      <c r="H263" s="8">
        <v>0</v>
      </c>
      <c r="I263" s="8">
        <v>0</v>
      </c>
      <c r="J263" s="8">
        <v>0</v>
      </c>
      <c r="K263" s="8">
        <v>0</v>
      </c>
      <c r="L263" s="8">
        <v>0</v>
      </c>
      <c r="M263" s="8">
        <f t="shared" si="4"/>
        <v>1</v>
      </c>
    </row>
    <row r="264" spans="1:13" x14ac:dyDescent="0.25">
      <c r="A264" s="52" t="s">
        <v>508</v>
      </c>
      <c r="B264" s="54" t="s">
        <v>509</v>
      </c>
      <c r="C264" s="51">
        <v>0</v>
      </c>
      <c r="D264" s="8">
        <v>0</v>
      </c>
      <c r="E264" s="8">
        <v>0</v>
      </c>
      <c r="F264" s="8">
        <v>0</v>
      </c>
      <c r="G264" s="8">
        <v>0</v>
      </c>
      <c r="H264" s="8">
        <v>0</v>
      </c>
      <c r="I264" s="8">
        <v>0</v>
      </c>
      <c r="J264" s="8">
        <v>0</v>
      </c>
      <c r="K264" s="8">
        <v>0</v>
      </c>
      <c r="L264" s="8">
        <v>3</v>
      </c>
      <c r="M264" s="8">
        <f t="shared" si="4"/>
        <v>3</v>
      </c>
    </row>
    <row r="265" spans="1:13" x14ac:dyDescent="0.25">
      <c r="A265" s="52"/>
      <c r="B265" s="54" t="s">
        <v>510</v>
      </c>
      <c r="C265" s="51">
        <v>0</v>
      </c>
      <c r="D265" s="8">
        <v>0</v>
      </c>
      <c r="E265" s="8">
        <v>0</v>
      </c>
      <c r="F265" s="8">
        <v>0</v>
      </c>
      <c r="G265" s="8">
        <v>0</v>
      </c>
      <c r="H265" s="8">
        <v>0</v>
      </c>
      <c r="I265" s="8">
        <v>0</v>
      </c>
      <c r="J265" s="8">
        <v>0</v>
      </c>
      <c r="K265" s="8">
        <v>0</v>
      </c>
      <c r="L265" s="8">
        <v>4</v>
      </c>
      <c r="M265" s="8">
        <f t="shared" si="4"/>
        <v>4</v>
      </c>
    </row>
    <row r="266" spans="1:13" x14ac:dyDescent="0.25">
      <c r="A266" s="52"/>
      <c r="B266" s="54" t="s">
        <v>511</v>
      </c>
      <c r="C266" s="51">
        <v>0</v>
      </c>
      <c r="D266" s="8">
        <v>0</v>
      </c>
      <c r="E266" s="8">
        <v>0</v>
      </c>
      <c r="F266" s="8">
        <v>0</v>
      </c>
      <c r="G266" s="8">
        <v>0</v>
      </c>
      <c r="H266" s="8">
        <v>0</v>
      </c>
      <c r="I266" s="8">
        <v>0</v>
      </c>
      <c r="J266" s="8">
        <v>0</v>
      </c>
      <c r="K266" s="8">
        <v>1</v>
      </c>
      <c r="L266" s="8">
        <v>0</v>
      </c>
      <c r="M266" s="8">
        <f t="shared" si="4"/>
        <v>1</v>
      </c>
    </row>
    <row r="267" spans="1:13" x14ac:dyDescent="0.25">
      <c r="A267" s="52"/>
      <c r="B267" s="54" t="s">
        <v>512</v>
      </c>
      <c r="C267" s="51">
        <v>0</v>
      </c>
      <c r="D267" s="8">
        <v>0</v>
      </c>
      <c r="E267" s="8">
        <v>0</v>
      </c>
      <c r="F267" s="8">
        <v>0</v>
      </c>
      <c r="G267" s="8">
        <v>0</v>
      </c>
      <c r="H267" s="8">
        <v>0</v>
      </c>
      <c r="I267" s="8">
        <v>0</v>
      </c>
      <c r="J267" s="8">
        <v>1</v>
      </c>
      <c r="K267" s="8">
        <v>0</v>
      </c>
      <c r="L267" s="8">
        <v>0</v>
      </c>
      <c r="M267" s="8">
        <f t="shared" si="4"/>
        <v>1</v>
      </c>
    </row>
    <row r="268" spans="1:13" x14ac:dyDescent="0.25">
      <c r="A268" s="52"/>
      <c r="B268" s="54" t="s">
        <v>513</v>
      </c>
      <c r="C268" s="51">
        <v>0</v>
      </c>
      <c r="D268" s="8">
        <v>0</v>
      </c>
      <c r="E268" s="8">
        <v>0</v>
      </c>
      <c r="F268" s="8">
        <v>0</v>
      </c>
      <c r="G268" s="8">
        <v>0</v>
      </c>
      <c r="H268" s="8">
        <v>0</v>
      </c>
      <c r="I268" s="8">
        <v>0</v>
      </c>
      <c r="J268" s="8">
        <v>1</v>
      </c>
      <c r="K268" s="8">
        <v>0</v>
      </c>
      <c r="L268" s="8">
        <v>0</v>
      </c>
      <c r="M268" s="8">
        <f t="shared" si="4"/>
        <v>1</v>
      </c>
    </row>
    <row r="269" spans="1:13" x14ac:dyDescent="0.25">
      <c r="A269" s="52"/>
      <c r="B269" s="54" t="s">
        <v>514</v>
      </c>
      <c r="C269" s="51">
        <v>0</v>
      </c>
      <c r="D269" s="8">
        <v>0</v>
      </c>
      <c r="E269" s="8">
        <v>0</v>
      </c>
      <c r="F269" s="8">
        <v>16</v>
      </c>
      <c r="G269" s="8">
        <v>0</v>
      </c>
      <c r="H269" s="8">
        <v>18</v>
      </c>
      <c r="I269" s="8">
        <v>3</v>
      </c>
      <c r="J269" s="8">
        <v>9</v>
      </c>
      <c r="K269" s="8">
        <v>7</v>
      </c>
      <c r="L269" s="8">
        <v>1</v>
      </c>
      <c r="M269" s="8">
        <f t="shared" si="4"/>
        <v>54</v>
      </c>
    </row>
    <row r="270" spans="1:13" x14ac:dyDescent="0.25">
      <c r="A270" s="52" t="s">
        <v>515</v>
      </c>
      <c r="B270" s="54" t="s">
        <v>516</v>
      </c>
      <c r="C270" s="51">
        <v>0</v>
      </c>
      <c r="D270" s="8">
        <v>0</v>
      </c>
      <c r="E270" s="8">
        <v>0</v>
      </c>
      <c r="F270" s="8">
        <v>0</v>
      </c>
      <c r="G270" s="8">
        <v>0</v>
      </c>
      <c r="H270" s="8">
        <v>0</v>
      </c>
      <c r="I270" s="8">
        <v>0</v>
      </c>
      <c r="J270" s="8">
        <v>1</v>
      </c>
      <c r="K270" s="8">
        <v>3</v>
      </c>
      <c r="L270" s="8">
        <v>0</v>
      </c>
      <c r="M270" s="8">
        <f t="shared" si="4"/>
        <v>4</v>
      </c>
    </row>
    <row r="271" spans="1:13" x14ac:dyDescent="0.25">
      <c r="A271" s="52"/>
      <c r="B271" s="54" t="s">
        <v>487</v>
      </c>
      <c r="C271" s="51">
        <v>0</v>
      </c>
      <c r="D271" s="8">
        <v>0</v>
      </c>
      <c r="E271" s="8">
        <v>0</v>
      </c>
      <c r="F271" s="8">
        <v>0</v>
      </c>
      <c r="G271" s="8">
        <v>0</v>
      </c>
      <c r="H271" s="8">
        <v>0</v>
      </c>
      <c r="I271" s="8">
        <v>0</v>
      </c>
      <c r="J271" s="8">
        <v>0</v>
      </c>
      <c r="K271" s="8">
        <v>1</v>
      </c>
      <c r="L271" s="8">
        <v>0</v>
      </c>
      <c r="M271" s="8">
        <f t="shared" si="4"/>
        <v>1</v>
      </c>
    </row>
    <row r="272" spans="1:13" x14ac:dyDescent="0.25">
      <c r="A272" s="52"/>
      <c r="B272" s="54" t="s">
        <v>517</v>
      </c>
      <c r="C272" s="51">
        <v>11</v>
      </c>
      <c r="D272" s="8">
        <v>0</v>
      </c>
      <c r="E272" s="8">
        <v>0</v>
      </c>
      <c r="F272" s="8">
        <v>0</v>
      </c>
      <c r="G272" s="8">
        <v>0</v>
      </c>
      <c r="H272" s="8">
        <v>0</v>
      </c>
      <c r="I272" s="8">
        <v>0</v>
      </c>
      <c r="J272" s="8">
        <v>0</v>
      </c>
      <c r="K272" s="8">
        <v>0</v>
      </c>
      <c r="L272" s="8">
        <v>0</v>
      </c>
      <c r="M272" s="8">
        <f t="shared" si="4"/>
        <v>11</v>
      </c>
    </row>
    <row r="273" spans="1:13" x14ac:dyDescent="0.25">
      <c r="A273" s="52"/>
      <c r="B273" s="54" t="s">
        <v>228</v>
      </c>
      <c r="C273" s="51">
        <v>2</v>
      </c>
      <c r="D273" s="8">
        <v>1</v>
      </c>
      <c r="E273" s="8">
        <v>5</v>
      </c>
      <c r="F273" s="8">
        <v>8</v>
      </c>
      <c r="G273" s="8">
        <v>0</v>
      </c>
      <c r="H273" s="8">
        <v>13</v>
      </c>
      <c r="I273" s="8">
        <v>4</v>
      </c>
      <c r="J273" s="8">
        <v>2</v>
      </c>
      <c r="K273" s="8">
        <v>3</v>
      </c>
      <c r="L273" s="8">
        <v>0</v>
      </c>
      <c r="M273" s="8">
        <f t="shared" si="4"/>
        <v>38</v>
      </c>
    </row>
    <row r="274" spans="1:13" x14ac:dyDescent="0.25">
      <c r="A274" s="52"/>
      <c r="B274" s="54" t="s">
        <v>518</v>
      </c>
      <c r="C274" s="51">
        <v>1</v>
      </c>
      <c r="D274" s="8">
        <v>0</v>
      </c>
      <c r="E274" s="8">
        <v>0</v>
      </c>
      <c r="F274" s="8">
        <v>0</v>
      </c>
      <c r="G274" s="8">
        <v>0</v>
      </c>
      <c r="H274" s="8">
        <v>0</v>
      </c>
      <c r="I274" s="8">
        <v>0</v>
      </c>
      <c r="J274" s="8">
        <v>0</v>
      </c>
      <c r="K274" s="8">
        <v>0</v>
      </c>
      <c r="L274" s="8">
        <v>0</v>
      </c>
      <c r="M274" s="8">
        <f t="shared" si="4"/>
        <v>1</v>
      </c>
    </row>
    <row r="275" spans="1:13" x14ac:dyDescent="0.25">
      <c r="A275" s="52" t="s">
        <v>519</v>
      </c>
      <c r="B275" s="54" t="s">
        <v>434</v>
      </c>
      <c r="C275" s="51">
        <v>0</v>
      </c>
      <c r="D275" s="8">
        <v>0</v>
      </c>
      <c r="E275" s="8">
        <v>0</v>
      </c>
      <c r="F275" s="8">
        <v>0</v>
      </c>
      <c r="G275" s="8">
        <v>0</v>
      </c>
      <c r="H275" s="8">
        <v>0</v>
      </c>
      <c r="I275" s="8">
        <v>0</v>
      </c>
      <c r="J275" s="8">
        <v>0</v>
      </c>
      <c r="K275" s="8">
        <v>0</v>
      </c>
      <c r="L275" s="8">
        <v>1</v>
      </c>
      <c r="M275" s="8">
        <f t="shared" si="4"/>
        <v>1</v>
      </c>
    </row>
    <row r="276" spans="1:13" x14ac:dyDescent="0.25">
      <c r="A276" s="52"/>
      <c r="B276" s="54" t="s">
        <v>520</v>
      </c>
      <c r="C276" s="51">
        <v>5</v>
      </c>
      <c r="D276" s="8">
        <v>0</v>
      </c>
      <c r="E276" s="8">
        <v>3</v>
      </c>
      <c r="F276" s="8">
        <v>5</v>
      </c>
      <c r="G276" s="8">
        <v>0</v>
      </c>
      <c r="H276" s="8">
        <v>11</v>
      </c>
      <c r="I276" s="8">
        <v>2</v>
      </c>
      <c r="J276" s="8">
        <v>3</v>
      </c>
      <c r="K276" s="8">
        <v>4</v>
      </c>
      <c r="L276" s="8">
        <v>0</v>
      </c>
      <c r="M276" s="8">
        <f t="shared" si="4"/>
        <v>33</v>
      </c>
    </row>
    <row r="277" spans="1:13" x14ac:dyDescent="0.25">
      <c r="A277" s="52"/>
      <c r="B277" s="54" t="s">
        <v>315</v>
      </c>
      <c r="C277" s="51">
        <v>0</v>
      </c>
      <c r="D277" s="8">
        <v>0</v>
      </c>
      <c r="E277" s="8">
        <v>0</v>
      </c>
      <c r="F277" s="8">
        <v>1</v>
      </c>
      <c r="G277" s="8">
        <v>0</v>
      </c>
      <c r="H277" s="8">
        <v>0</v>
      </c>
      <c r="I277" s="8">
        <v>0</v>
      </c>
      <c r="J277" s="8">
        <v>0</v>
      </c>
      <c r="K277" s="8">
        <v>0</v>
      </c>
      <c r="L277" s="8">
        <v>0</v>
      </c>
      <c r="M277" s="8">
        <f t="shared" si="4"/>
        <v>1</v>
      </c>
    </row>
    <row r="278" spans="1:13" x14ac:dyDescent="0.25">
      <c r="A278" s="52" t="s">
        <v>521</v>
      </c>
      <c r="B278" s="54" t="s">
        <v>522</v>
      </c>
      <c r="C278" s="51">
        <v>0</v>
      </c>
      <c r="D278" s="8">
        <v>0</v>
      </c>
      <c r="E278" s="8">
        <v>0</v>
      </c>
      <c r="F278" s="8">
        <v>5</v>
      </c>
      <c r="G278" s="8">
        <v>0</v>
      </c>
      <c r="H278" s="8">
        <v>9</v>
      </c>
      <c r="I278" s="8">
        <v>0</v>
      </c>
      <c r="J278" s="8">
        <v>5</v>
      </c>
      <c r="K278" s="8">
        <v>4</v>
      </c>
      <c r="L278" s="8">
        <v>0</v>
      </c>
      <c r="M278" s="8">
        <f t="shared" si="4"/>
        <v>23</v>
      </c>
    </row>
    <row r="279" spans="1:13" x14ac:dyDescent="0.25">
      <c r="A279" s="52" t="s">
        <v>523</v>
      </c>
      <c r="B279" s="54" t="s">
        <v>524</v>
      </c>
      <c r="C279" s="51">
        <v>0</v>
      </c>
      <c r="D279" s="8">
        <v>0</v>
      </c>
      <c r="E279" s="8">
        <v>0</v>
      </c>
      <c r="F279" s="8">
        <v>0</v>
      </c>
      <c r="G279" s="8">
        <v>0</v>
      </c>
      <c r="H279" s="8">
        <v>0</v>
      </c>
      <c r="I279" s="8">
        <v>0</v>
      </c>
      <c r="J279" s="8">
        <v>1</v>
      </c>
      <c r="K279" s="8">
        <v>0</v>
      </c>
      <c r="L279" s="8">
        <v>0</v>
      </c>
      <c r="M279" s="8">
        <f t="shared" si="4"/>
        <v>1</v>
      </c>
    </row>
    <row r="280" spans="1:13" x14ac:dyDescent="0.25">
      <c r="A280" s="52"/>
      <c r="B280" s="54" t="s">
        <v>525</v>
      </c>
      <c r="C280" s="51">
        <v>0</v>
      </c>
      <c r="D280" s="8">
        <v>0</v>
      </c>
      <c r="E280" s="8">
        <v>0</v>
      </c>
      <c r="F280" s="8">
        <v>0</v>
      </c>
      <c r="G280" s="8">
        <v>0</v>
      </c>
      <c r="H280" s="8">
        <v>0</v>
      </c>
      <c r="I280" s="8">
        <v>0</v>
      </c>
      <c r="J280" s="8">
        <v>0</v>
      </c>
      <c r="K280" s="8">
        <v>0</v>
      </c>
      <c r="L280" s="8">
        <v>1</v>
      </c>
      <c r="M280" s="8">
        <f t="shared" si="4"/>
        <v>1</v>
      </c>
    </row>
    <row r="281" spans="1:13" x14ac:dyDescent="0.25">
      <c r="A281" s="52"/>
      <c r="B281" s="54" t="s">
        <v>526</v>
      </c>
      <c r="C281" s="51">
        <v>0</v>
      </c>
      <c r="D281" s="8">
        <v>0</v>
      </c>
      <c r="E281" s="8">
        <v>0</v>
      </c>
      <c r="F281" s="8">
        <v>0</v>
      </c>
      <c r="G281" s="8">
        <v>0</v>
      </c>
      <c r="H281" s="8">
        <v>1</v>
      </c>
      <c r="I281" s="8">
        <v>0</v>
      </c>
      <c r="J281" s="8">
        <v>0</v>
      </c>
      <c r="K281" s="8">
        <v>0</v>
      </c>
      <c r="L281" s="8">
        <v>0</v>
      </c>
      <c r="M281" s="8">
        <f t="shared" si="4"/>
        <v>1</v>
      </c>
    </row>
    <row r="282" spans="1:13" x14ac:dyDescent="0.25">
      <c r="A282" s="52"/>
      <c r="B282" s="54" t="s">
        <v>527</v>
      </c>
      <c r="C282" s="51">
        <v>1</v>
      </c>
      <c r="D282" s="8">
        <v>0</v>
      </c>
      <c r="E282" s="8">
        <v>0</v>
      </c>
      <c r="F282" s="8">
        <v>0</v>
      </c>
      <c r="G282" s="8">
        <v>0</v>
      </c>
      <c r="H282" s="8">
        <v>0</v>
      </c>
      <c r="I282" s="8">
        <v>0</v>
      </c>
      <c r="J282" s="8">
        <v>0</v>
      </c>
      <c r="K282" s="8">
        <v>0</v>
      </c>
      <c r="L282" s="8">
        <v>0</v>
      </c>
      <c r="M282" s="8">
        <f t="shared" si="4"/>
        <v>1</v>
      </c>
    </row>
    <row r="283" spans="1:13" x14ac:dyDescent="0.25">
      <c r="A283" s="52" t="s">
        <v>528</v>
      </c>
      <c r="B283" s="54" t="s">
        <v>529</v>
      </c>
      <c r="C283" s="51">
        <v>0</v>
      </c>
      <c r="D283" s="8">
        <v>0</v>
      </c>
      <c r="E283" s="8">
        <v>0</v>
      </c>
      <c r="F283" s="8">
        <v>0</v>
      </c>
      <c r="G283" s="8">
        <v>0</v>
      </c>
      <c r="H283" s="8">
        <v>0</v>
      </c>
      <c r="I283" s="8">
        <v>0</v>
      </c>
      <c r="J283" s="8">
        <v>0</v>
      </c>
      <c r="K283" s="8">
        <v>0</v>
      </c>
      <c r="L283" s="8">
        <v>1</v>
      </c>
      <c r="M283" s="8">
        <f t="shared" si="4"/>
        <v>1</v>
      </c>
    </row>
    <row r="284" spans="1:13" x14ac:dyDescent="0.25">
      <c r="A284" s="52"/>
      <c r="B284" s="54" t="s">
        <v>530</v>
      </c>
      <c r="C284" s="51">
        <v>0</v>
      </c>
      <c r="D284" s="8">
        <v>0</v>
      </c>
      <c r="E284" s="8">
        <v>0</v>
      </c>
      <c r="F284" s="8">
        <v>0</v>
      </c>
      <c r="G284" s="8">
        <v>0</v>
      </c>
      <c r="H284" s="8">
        <v>1</v>
      </c>
      <c r="I284" s="8">
        <v>0</v>
      </c>
      <c r="J284" s="8">
        <v>0</v>
      </c>
      <c r="K284" s="8">
        <v>0</v>
      </c>
      <c r="L284" s="8">
        <v>0</v>
      </c>
      <c r="M284" s="8">
        <f t="shared" si="4"/>
        <v>1</v>
      </c>
    </row>
    <row r="285" spans="1:13" x14ac:dyDescent="0.25">
      <c r="A285" s="52"/>
      <c r="B285" s="54" t="s">
        <v>531</v>
      </c>
      <c r="C285" s="51">
        <v>27</v>
      </c>
      <c r="D285" s="8">
        <v>5</v>
      </c>
      <c r="E285" s="8">
        <v>3</v>
      </c>
      <c r="F285" s="8">
        <v>5</v>
      </c>
      <c r="G285" s="8">
        <v>0</v>
      </c>
      <c r="H285" s="8">
        <v>8</v>
      </c>
      <c r="I285" s="8">
        <v>0</v>
      </c>
      <c r="J285" s="8">
        <v>2</v>
      </c>
      <c r="K285" s="8">
        <v>4</v>
      </c>
      <c r="L285" s="8">
        <v>2</v>
      </c>
      <c r="M285" s="8">
        <f t="shared" si="4"/>
        <v>56</v>
      </c>
    </row>
    <row r="286" spans="1:13" x14ac:dyDescent="0.25">
      <c r="A286" s="52" t="s">
        <v>532</v>
      </c>
      <c r="B286" s="54" t="s">
        <v>533</v>
      </c>
      <c r="C286" s="51">
        <v>3</v>
      </c>
      <c r="D286" s="8">
        <v>0</v>
      </c>
      <c r="E286" s="8">
        <v>0</v>
      </c>
      <c r="F286" s="8">
        <v>0</v>
      </c>
      <c r="G286" s="8">
        <v>0</v>
      </c>
      <c r="H286" s="8">
        <v>3</v>
      </c>
      <c r="I286" s="8">
        <v>0</v>
      </c>
      <c r="J286" s="8">
        <v>0</v>
      </c>
      <c r="K286" s="8">
        <v>1</v>
      </c>
      <c r="L286" s="8">
        <v>0</v>
      </c>
      <c r="M286" s="8">
        <f t="shared" si="4"/>
        <v>7</v>
      </c>
    </row>
    <row r="287" spans="1:13" x14ac:dyDescent="0.25">
      <c r="A287" s="52" t="s">
        <v>534</v>
      </c>
      <c r="B287" s="54" t="s">
        <v>535</v>
      </c>
      <c r="C287" s="51">
        <v>0</v>
      </c>
      <c r="D287" s="8">
        <v>0</v>
      </c>
      <c r="E287" s="8">
        <v>1</v>
      </c>
      <c r="F287" s="8">
        <v>0</v>
      </c>
      <c r="G287" s="8">
        <v>0</v>
      </c>
      <c r="H287" s="8">
        <v>0</v>
      </c>
      <c r="I287" s="8">
        <v>0</v>
      </c>
      <c r="J287" s="8">
        <v>0</v>
      </c>
      <c r="K287" s="8">
        <v>0</v>
      </c>
      <c r="L287" s="8">
        <v>0</v>
      </c>
      <c r="M287" s="8">
        <f t="shared" si="4"/>
        <v>1</v>
      </c>
    </row>
    <row r="288" spans="1:13" x14ac:dyDescent="0.25">
      <c r="A288" s="52"/>
      <c r="B288" s="54" t="s">
        <v>536</v>
      </c>
      <c r="C288" s="51">
        <v>0</v>
      </c>
      <c r="D288" s="8">
        <v>0</v>
      </c>
      <c r="E288" s="8">
        <v>0</v>
      </c>
      <c r="F288" s="8">
        <v>0</v>
      </c>
      <c r="G288" s="8">
        <v>0</v>
      </c>
      <c r="H288" s="8">
        <v>0</v>
      </c>
      <c r="I288" s="8">
        <v>0</v>
      </c>
      <c r="J288" s="8">
        <v>0</v>
      </c>
      <c r="K288" s="8">
        <v>0</v>
      </c>
      <c r="L288" s="8">
        <v>3</v>
      </c>
      <c r="M288" s="8">
        <f t="shared" si="4"/>
        <v>3</v>
      </c>
    </row>
    <row r="289" spans="1:13" x14ac:dyDescent="0.25">
      <c r="A289" s="52"/>
      <c r="B289" s="54" t="s">
        <v>537</v>
      </c>
      <c r="C289" s="51">
        <v>22</v>
      </c>
      <c r="D289" s="8">
        <v>0</v>
      </c>
      <c r="E289" s="8">
        <v>0</v>
      </c>
      <c r="F289" s="8">
        <v>0</v>
      </c>
      <c r="G289" s="8">
        <v>0</v>
      </c>
      <c r="H289" s="8">
        <v>0</v>
      </c>
      <c r="I289" s="8">
        <v>0</v>
      </c>
      <c r="J289" s="8">
        <v>0</v>
      </c>
      <c r="K289" s="8">
        <v>0</v>
      </c>
      <c r="L289" s="8">
        <v>0</v>
      </c>
      <c r="M289" s="8">
        <f t="shared" si="4"/>
        <v>22</v>
      </c>
    </row>
    <row r="290" spans="1:13" x14ac:dyDescent="0.25">
      <c r="A290" s="52"/>
      <c r="B290" s="54" t="s">
        <v>538</v>
      </c>
      <c r="C290" s="51">
        <v>0</v>
      </c>
      <c r="D290" s="8">
        <v>0</v>
      </c>
      <c r="E290" s="8">
        <v>0</v>
      </c>
      <c r="F290" s="8">
        <v>0</v>
      </c>
      <c r="G290" s="8">
        <v>0</v>
      </c>
      <c r="H290" s="8">
        <v>1</v>
      </c>
      <c r="I290" s="8">
        <v>0</v>
      </c>
      <c r="J290" s="8">
        <v>0</v>
      </c>
      <c r="K290" s="8">
        <v>0</v>
      </c>
      <c r="L290" s="8">
        <v>0</v>
      </c>
      <c r="M290" s="8">
        <f t="shared" si="4"/>
        <v>1</v>
      </c>
    </row>
    <row r="291" spans="1:13" x14ac:dyDescent="0.25">
      <c r="A291" s="52" t="s">
        <v>539</v>
      </c>
      <c r="B291" s="54" t="s">
        <v>540</v>
      </c>
      <c r="C291" s="51">
        <v>1</v>
      </c>
      <c r="D291" s="8">
        <v>0</v>
      </c>
      <c r="E291" s="8">
        <v>0</v>
      </c>
      <c r="F291" s="8">
        <v>0</v>
      </c>
      <c r="G291" s="8">
        <v>0</v>
      </c>
      <c r="H291" s="8">
        <v>1</v>
      </c>
      <c r="I291" s="8">
        <v>0</v>
      </c>
      <c r="J291" s="8">
        <v>0</v>
      </c>
      <c r="K291" s="8">
        <v>0</v>
      </c>
      <c r="L291" s="8">
        <v>0</v>
      </c>
      <c r="M291" s="8">
        <f t="shared" si="4"/>
        <v>2</v>
      </c>
    </row>
    <row r="292" spans="1:13" x14ac:dyDescent="0.25">
      <c r="A292" s="52" t="s">
        <v>541</v>
      </c>
      <c r="B292" s="54" t="s">
        <v>20</v>
      </c>
      <c r="C292" s="51">
        <v>28</v>
      </c>
      <c r="D292" s="8">
        <v>1</v>
      </c>
      <c r="E292" s="8">
        <v>3</v>
      </c>
      <c r="F292" s="8">
        <v>1</v>
      </c>
      <c r="G292" s="8">
        <v>0</v>
      </c>
      <c r="H292" s="8">
        <v>5</v>
      </c>
      <c r="I292" s="8">
        <v>2</v>
      </c>
      <c r="J292" s="8">
        <v>1</v>
      </c>
      <c r="K292" s="8">
        <v>3</v>
      </c>
      <c r="L292" s="8">
        <v>1</v>
      </c>
      <c r="M292" s="8">
        <f t="shared" si="4"/>
        <v>45</v>
      </c>
    </row>
    <row r="293" spans="1:13" x14ac:dyDescent="0.25">
      <c r="A293" s="52"/>
      <c r="B293" s="54" t="s">
        <v>542</v>
      </c>
      <c r="C293" s="51">
        <v>1</v>
      </c>
      <c r="D293" s="8">
        <v>0</v>
      </c>
      <c r="E293" s="8">
        <v>0</v>
      </c>
      <c r="F293" s="8">
        <v>0</v>
      </c>
      <c r="G293" s="8">
        <v>0</v>
      </c>
      <c r="H293" s="8">
        <v>0</v>
      </c>
      <c r="I293" s="8">
        <v>0</v>
      </c>
      <c r="J293" s="8">
        <v>0</v>
      </c>
      <c r="K293" s="8">
        <v>0</v>
      </c>
      <c r="L293" s="8">
        <v>0</v>
      </c>
      <c r="M293" s="8">
        <f t="shared" si="4"/>
        <v>1</v>
      </c>
    </row>
    <row r="294" spans="1:13" s="101" customFormat="1" x14ac:dyDescent="0.25">
      <c r="A294" s="98"/>
      <c r="B294" s="99" t="s">
        <v>543</v>
      </c>
      <c r="C294" s="95">
        <f>SUM(C5:C293)</f>
        <v>1125</v>
      </c>
      <c r="D294" s="95">
        <f t="shared" ref="D294:M294" si="5">SUM(D5:D293)</f>
        <v>48</v>
      </c>
      <c r="E294" s="95">
        <f t="shared" si="5"/>
        <v>167</v>
      </c>
      <c r="F294" s="95">
        <f t="shared" si="5"/>
        <v>421</v>
      </c>
      <c r="G294" s="95">
        <f t="shared" si="5"/>
        <v>67</v>
      </c>
      <c r="H294" s="95">
        <f t="shared" si="5"/>
        <v>822</v>
      </c>
      <c r="I294" s="95">
        <f t="shared" si="5"/>
        <v>134</v>
      </c>
      <c r="J294" s="95">
        <f t="shared" si="5"/>
        <v>356</v>
      </c>
      <c r="K294" s="95">
        <f t="shared" si="5"/>
        <v>331</v>
      </c>
      <c r="L294" s="95">
        <f t="shared" si="5"/>
        <v>155</v>
      </c>
      <c r="M294" s="95">
        <f t="shared" si="5"/>
        <v>3626</v>
      </c>
    </row>
  </sheetData>
  <mergeCells count="1">
    <mergeCell ref="A1:M3"/>
  </mergeCells>
  <phoneticPr fontId="25" type="noConversion"/>
  <printOptions horizontalCentered="1"/>
  <pageMargins left="0.70866141732283472" right="0.70866141732283472" top="0.74803149606299213" bottom="0.74803149606299213" header="0.31496062992125984" footer="0.31496062992125984"/>
  <pageSetup paperSize="9" scale="19" orientation="portrait" r:id="rId1"/>
  <headerFooter>
    <oddHeader>&amp;F</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29"/>
  <sheetViews>
    <sheetView zoomScale="90" zoomScaleNormal="90" zoomScalePageLayoutView="125" workbookViewId="0">
      <selection activeCell="H12" sqref="H12"/>
    </sheetView>
  </sheetViews>
  <sheetFormatPr defaultColWidth="8.88671875" defaultRowHeight="13.2" x14ac:dyDescent="0.25"/>
  <cols>
    <col min="1" max="1" width="25" style="10" bestFit="1" customWidth="1"/>
    <col min="2" max="2" width="13.88671875" style="10" bestFit="1" customWidth="1"/>
    <col min="3" max="3" width="8.109375" style="10" bestFit="1" customWidth="1"/>
    <col min="4" max="4" width="8.5546875" style="10" bestFit="1" customWidth="1"/>
    <col min="5" max="5" width="23.109375" style="10" bestFit="1" customWidth="1"/>
    <col min="6" max="6" width="12.5546875" style="10" bestFit="1" customWidth="1"/>
    <col min="7" max="236" width="8.88671875" style="10"/>
    <col min="237" max="237" width="7.88671875" style="10" bestFit="1" customWidth="1"/>
    <col min="238" max="238" width="9.88671875" style="10" customWidth="1"/>
    <col min="239" max="239" width="12.44140625" style="10" customWidth="1"/>
    <col min="240" max="240" width="7.33203125" style="10" bestFit="1" customWidth="1"/>
    <col min="241" max="241" width="7" style="10" bestFit="1" customWidth="1"/>
    <col min="242" max="242" width="9.88671875" style="10" customWidth="1"/>
    <col min="243" max="243" width="11.44140625" style="10" customWidth="1"/>
    <col min="244" max="247" width="8.88671875" style="10"/>
    <col min="248" max="248" width="16.109375" style="10" customWidth="1"/>
    <col min="249" max="249" width="9.33203125" style="10" bestFit="1" customWidth="1"/>
    <col min="250" max="250" width="10.6640625" style="10" customWidth="1"/>
    <col min="251" max="252" width="8.33203125" style="10" customWidth="1"/>
    <col min="253" max="492" width="8.88671875" style="10"/>
    <col min="493" max="493" width="7.88671875" style="10" bestFit="1" customWidth="1"/>
    <col min="494" max="494" width="9.88671875" style="10" customWidth="1"/>
    <col min="495" max="495" width="12.44140625" style="10" customWidth="1"/>
    <col min="496" max="496" width="7.33203125" style="10" bestFit="1" customWidth="1"/>
    <col min="497" max="497" width="7" style="10" bestFit="1" customWidth="1"/>
    <col min="498" max="498" width="9.88671875" style="10" customWidth="1"/>
    <col min="499" max="499" width="11.44140625" style="10" customWidth="1"/>
    <col min="500" max="503" width="8.88671875" style="10"/>
    <col min="504" max="504" width="16.109375" style="10" customWidth="1"/>
    <col min="505" max="505" width="9.33203125" style="10" bestFit="1" customWidth="1"/>
    <col min="506" max="506" width="10.6640625" style="10" customWidth="1"/>
    <col min="507" max="508" width="8.33203125" style="10" customWidth="1"/>
    <col min="509" max="748" width="8.88671875" style="10"/>
    <col min="749" max="749" width="7.88671875" style="10" bestFit="1" customWidth="1"/>
    <col min="750" max="750" width="9.88671875" style="10" customWidth="1"/>
    <col min="751" max="751" width="12.44140625" style="10" customWidth="1"/>
    <col min="752" max="752" width="7.33203125" style="10" bestFit="1" customWidth="1"/>
    <col min="753" max="753" width="7" style="10" bestFit="1" customWidth="1"/>
    <col min="754" max="754" width="9.88671875" style="10" customWidth="1"/>
    <col min="755" max="755" width="11.44140625" style="10" customWidth="1"/>
    <col min="756" max="759" width="8.88671875" style="10"/>
    <col min="760" max="760" width="16.109375" style="10" customWidth="1"/>
    <col min="761" max="761" width="9.33203125" style="10" bestFit="1" customWidth="1"/>
    <col min="762" max="762" width="10.6640625" style="10" customWidth="1"/>
    <col min="763" max="764" width="8.33203125" style="10" customWidth="1"/>
    <col min="765" max="1004" width="8.88671875" style="10"/>
    <col min="1005" max="1005" width="7.88671875" style="10" bestFit="1" customWidth="1"/>
    <col min="1006" max="1006" width="9.88671875" style="10" customWidth="1"/>
    <col min="1007" max="1007" width="12.44140625" style="10" customWidth="1"/>
    <col min="1008" max="1008" width="7.33203125" style="10" bestFit="1" customWidth="1"/>
    <col min="1009" max="1009" width="7" style="10" bestFit="1" customWidth="1"/>
    <col min="1010" max="1010" width="9.88671875" style="10" customWidth="1"/>
    <col min="1011" max="1011" width="11.44140625" style="10" customWidth="1"/>
    <col min="1012" max="1015" width="8.88671875" style="10"/>
    <col min="1016" max="1016" width="16.109375" style="10" customWidth="1"/>
    <col min="1017" max="1017" width="9.33203125" style="10" bestFit="1" customWidth="1"/>
    <col min="1018" max="1018" width="10.6640625" style="10" customWidth="1"/>
    <col min="1019" max="1020" width="8.33203125" style="10" customWidth="1"/>
    <col min="1021" max="1260" width="8.88671875" style="10"/>
    <col min="1261" max="1261" width="7.88671875" style="10" bestFit="1" customWidth="1"/>
    <col min="1262" max="1262" width="9.88671875" style="10" customWidth="1"/>
    <col min="1263" max="1263" width="12.44140625" style="10" customWidth="1"/>
    <col min="1264" max="1264" width="7.33203125" style="10" bestFit="1" customWidth="1"/>
    <col min="1265" max="1265" width="7" style="10" bestFit="1" customWidth="1"/>
    <col min="1266" max="1266" width="9.88671875" style="10" customWidth="1"/>
    <col min="1267" max="1267" width="11.44140625" style="10" customWidth="1"/>
    <col min="1268" max="1271" width="8.88671875" style="10"/>
    <col min="1272" max="1272" width="16.109375" style="10" customWidth="1"/>
    <col min="1273" max="1273" width="9.33203125" style="10" bestFit="1" customWidth="1"/>
    <col min="1274" max="1274" width="10.6640625" style="10" customWidth="1"/>
    <col min="1275" max="1276" width="8.33203125" style="10" customWidth="1"/>
    <col min="1277" max="1516" width="8.88671875" style="10"/>
    <col min="1517" max="1517" width="7.88671875" style="10" bestFit="1" customWidth="1"/>
    <col min="1518" max="1518" width="9.88671875" style="10" customWidth="1"/>
    <col min="1519" max="1519" width="12.44140625" style="10" customWidth="1"/>
    <col min="1520" max="1520" width="7.33203125" style="10" bestFit="1" customWidth="1"/>
    <col min="1521" max="1521" width="7" style="10" bestFit="1" customWidth="1"/>
    <col min="1522" max="1522" width="9.88671875" style="10" customWidth="1"/>
    <col min="1523" max="1523" width="11.44140625" style="10" customWidth="1"/>
    <col min="1524" max="1527" width="8.88671875" style="10"/>
    <col min="1528" max="1528" width="16.109375" style="10" customWidth="1"/>
    <col min="1529" max="1529" width="9.33203125" style="10" bestFit="1" customWidth="1"/>
    <col min="1530" max="1530" width="10.6640625" style="10" customWidth="1"/>
    <col min="1531" max="1532" width="8.33203125" style="10" customWidth="1"/>
    <col min="1533" max="1772" width="8.88671875" style="10"/>
    <col min="1773" max="1773" width="7.88671875" style="10" bestFit="1" customWidth="1"/>
    <col min="1774" max="1774" width="9.88671875" style="10" customWidth="1"/>
    <col min="1775" max="1775" width="12.44140625" style="10" customWidth="1"/>
    <col min="1776" max="1776" width="7.33203125" style="10" bestFit="1" customWidth="1"/>
    <col min="1777" max="1777" width="7" style="10" bestFit="1" customWidth="1"/>
    <col min="1778" max="1778" width="9.88671875" style="10" customWidth="1"/>
    <col min="1779" max="1779" width="11.44140625" style="10" customWidth="1"/>
    <col min="1780" max="1783" width="8.88671875" style="10"/>
    <col min="1784" max="1784" width="16.109375" style="10" customWidth="1"/>
    <col min="1785" max="1785" width="9.33203125" style="10" bestFit="1" customWidth="1"/>
    <col min="1786" max="1786" width="10.6640625" style="10" customWidth="1"/>
    <col min="1787" max="1788" width="8.33203125" style="10" customWidth="1"/>
    <col min="1789" max="2028" width="8.88671875" style="10"/>
    <col min="2029" max="2029" width="7.88671875" style="10" bestFit="1" customWidth="1"/>
    <col min="2030" max="2030" width="9.88671875" style="10" customWidth="1"/>
    <col min="2031" max="2031" width="12.44140625" style="10" customWidth="1"/>
    <col min="2032" max="2032" width="7.33203125" style="10" bestFit="1" customWidth="1"/>
    <col min="2033" max="2033" width="7" style="10" bestFit="1" customWidth="1"/>
    <col min="2034" max="2034" width="9.88671875" style="10" customWidth="1"/>
    <col min="2035" max="2035" width="11.44140625" style="10" customWidth="1"/>
    <col min="2036" max="2039" width="8.88671875" style="10"/>
    <col min="2040" max="2040" width="16.109375" style="10" customWidth="1"/>
    <col min="2041" max="2041" width="9.33203125" style="10" bestFit="1" customWidth="1"/>
    <col min="2042" max="2042" width="10.6640625" style="10" customWidth="1"/>
    <col min="2043" max="2044" width="8.33203125" style="10" customWidth="1"/>
    <col min="2045" max="2284" width="8.88671875" style="10"/>
    <col min="2285" max="2285" width="7.88671875" style="10" bestFit="1" customWidth="1"/>
    <col min="2286" max="2286" width="9.88671875" style="10" customWidth="1"/>
    <col min="2287" max="2287" width="12.44140625" style="10" customWidth="1"/>
    <col min="2288" max="2288" width="7.33203125" style="10" bestFit="1" customWidth="1"/>
    <col min="2289" max="2289" width="7" style="10" bestFit="1" customWidth="1"/>
    <col min="2290" max="2290" width="9.88671875" style="10" customWidth="1"/>
    <col min="2291" max="2291" width="11.44140625" style="10" customWidth="1"/>
    <col min="2292" max="2295" width="8.88671875" style="10"/>
    <col min="2296" max="2296" width="16.109375" style="10" customWidth="1"/>
    <col min="2297" max="2297" width="9.33203125" style="10" bestFit="1" customWidth="1"/>
    <col min="2298" max="2298" width="10.6640625" style="10" customWidth="1"/>
    <col min="2299" max="2300" width="8.33203125" style="10" customWidth="1"/>
    <col min="2301" max="2540" width="8.88671875" style="10"/>
    <col min="2541" max="2541" width="7.88671875" style="10" bestFit="1" customWidth="1"/>
    <col min="2542" max="2542" width="9.88671875" style="10" customWidth="1"/>
    <col min="2543" max="2543" width="12.44140625" style="10" customWidth="1"/>
    <col min="2544" max="2544" width="7.33203125" style="10" bestFit="1" customWidth="1"/>
    <col min="2545" max="2545" width="7" style="10" bestFit="1" customWidth="1"/>
    <col min="2546" max="2546" width="9.88671875" style="10" customWidth="1"/>
    <col min="2547" max="2547" width="11.44140625" style="10" customWidth="1"/>
    <col min="2548" max="2551" width="8.88671875" style="10"/>
    <col min="2552" max="2552" width="16.109375" style="10" customWidth="1"/>
    <col min="2553" max="2553" width="9.33203125" style="10" bestFit="1" customWidth="1"/>
    <col min="2554" max="2554" width="10.6640625" style="10" customWidth="1"/>
    <col min="2555" max="2556" width="8.33203125" style="10" customWidth="1"/>
    <col min="2557" max="2796" width="8.88671875" style="10"/>
    <col min="2797" max="2797" width="7.88671875" style="10" bestFit="1" customWidth="1"/>
    <col min="2798" max="2798" width="9.88671875" style="10" customWidth="1"/>
    <col min="2799" max="2799" width="12.44140625" style="10" customWidth="1"/>
    <col min="2800" max="2800" width="7.33203125" style="10" bestFit="1" customWidth="1"/>
    <col min="2801" max="2801" width="7" style="10" bestFit="1" customWidth="1"/>
    <col min="2802" max="2802" width="9.88671875" style="10" customWidth="1"/>
    <col min="2803" max="2803" width="11.44140625" style="10" customWidth="1"/>
    <col min="2804" max="2807" width="8.88671875" style="10"/>
    <col min="2808" max="2808" width="16.109375" style="10" customWidth="1"/>
    <col min="2809" max="2809" width="9.33203125" style="10" bestFit="1" customWidth="1"/>
    <col min="2810" max="2810" width="10.6640625" style="10" customWidth="1"/>
    <col min="2811" max="2812" width="8.33203125" style="10" customWidth="1"/>
    <col min="2813" max="3052" width="8.88671875" style="10"/>
    <col min="3053" max="3053" width="7.88671875" style="10" bestFit="1" customWidth="1"/>
    <col min="3054" max="3054" width="9.88671875" style="10" customWidth="1"/>
    <col min="3055" max="3055" width="12.44140625" style="10" customWidth="1"/>
    <col min="3056" max="3056" width="7.33203125" style="10" bestFit="1" customWidth="1"/>
    <col min="3057" max="3057" width="7" style="10" bestFit="1" customWidth="1"/>
    <col min="3058" max="3058" width="9.88671875" style="10" customWidth="1"/>
    <col min="3059" max="3059" width="11.44140625" style="10" customWidth="1"/>
    <col min="3060" max="3063" width="8.88671875" style="10"/>
    <col min="3064" max="3064" width="16.109375" style="10" customWidth="1"/>
    <col min="3065" max="3065" width="9.33203125" style="10" bestFit="1" customWidth="1"/>
    <col min="3066" max="3066" width="10.6640625" style="10" customWidth="1"/>
    <col min="3067" max="3068" width="8.33203125" style="10" customWidth="1"/>
    <col min="3069" max="3308" width="8.88671875" style="10"/>
    <col min="3309" max="3309" width="7.88671875" style="10" bestFit="1" customWidth="1"/>
    <col min="3310" max="3310" width="9.88671875" style="10" customWidth="1"/>
    <col min="3311" max="3311" width="12.44140625" style="10" customWidth="1"/>
    <col min="3312" max="3312" width="7.33203125" style="10" bestFit="1" customWidth="1"/>
    <col min="3313" max="3313" width="7" style="10" bestFit="1" customWidth="1"/>
    <col min="3314" max="3314" width="9.88671875" style="10" customWidth="1"/>
    <col min="3315" max="3315" width="11.44140625" style="10" customWidth="1"/>
    <col min="3316" max="3319" width="8.88671875" style="10"/>
    <col min="3320" max="3320" width="16.109375" style="10" customWidth="1"/>
    <col min="3321" max="3321" width="9.33203125" style="10" bestFit="1" customWidth="1"/>
    <col min="3322" max="3322" width="10.6640625" style="10" customWidth="1"/>
    <col min="3323" max="3324" width="8.33203125" style="10" customWidth="1"/>
    <col min="3325" max="3564" width="8.88671875" style="10"/>
    <col min="3565" max="3565" width="7.88671875" style="10" bestFit="1" customWidth="1"/>
    <col min="3566" max="3566" width="9.88671875" style="10" customWidth="1"/>
    <col min="3567" max="3567" width="12.44140625" style="10" customWidth="1"/>
    <col min="3568" max="3568" width="7.33203125" style="10" bestFit="1" customWidth="1"/>
    <col min="3569" max="3569" width="7" style="10" bestFit="1" customWidth="1"/>
    <col min="3570" max="3570" width="9.88671875" style="10" customWidth="1"/>
    <col min="3571" max="3571" width="11.44140625" style="10" customWidth="1"/>
    <col min="3572" max="3575" width="8.88671875" style="10"/>
    <col min="3576" max="3576" width="16.109375" style="10" customWidth="1"/>
    <col min="3577" max="3577" width="9.33203125" style="10" bestFit="1" customWidth="1"/>
    <col min="3578" max="3578" width="10.6640625" style="10" customWidth="1"/>
    <col min="3579" max="3580" width="8.33203125" style="10" customWidth="1"/>
    <col min="3581" max="3820" width="8.88671875" style="10"/>
    <col min="3821" max="3821" width="7.88671875" style="10" bestFit="1" customWidth="1"/>
    <col min="3822" max="3822" width="9.88671875" style="10" customWidth="1"/>
    <col min="3823" max="3823" width="12.44140625" style="10" customWidth="1"/>
    <col min="3824" max="3824" width="7.33203125" style="10" bestFit="1" customWidth="1"/>
    <col min="3825" max="3825" width="7" style="10" bestFit="1" customWidth="1"/>
    <col min="3826" max="3826" width="9.88671875" style="10" customWidth="1"/>
    <col min="3827" max="3827" width="11.44140625" style="10" customWidth="1"/>
    <col min="3828" max="3831" width="8.88671875" style="10"/>
    <col min="3832" max="3832" width="16.109375" style="10" customWidth="1"/>
    <col min="3833" max="3833" width="9.33203125" style="10" bestFit="1" customWidth="1"/>
    <col min="3834" max="3834" width="10.6640625" style="10" customWidth="1"/>
    <col min="3835" max="3836" width="8.33203125" style="10" customWidth="1"/>
    <col min="3837" max="4076" width="8.88671875" style="10"/>
    <col min="4077" max="4077" width="7.88671875" style="10" bestFit="1" customWidth="1"/>
    <col min="4078" max="4078" width="9.88671875" style="10" customWidth="1"/>
    <col min="4079" max="4079" width="12.44140625" style="10" customWidth="1"/>
    <col min="4080" max="4080" width="7.33203125" style="10" bestFit="1" customWidth="1"/>
    <col min="4081" max="4081" width="7" style="10" bestFit="1" customWidth="1"/>
    <col min="4082" max="4082" width="9.88671875" style="10" customWidth="1"/>
    <col min="4083" max="4083" width="11.44140625" style="10" customWidth="1"/>
    <col min="4084" max="4087" width="8.88671875" style="10"/>
    <col min="4088" max="4088" width="16.109375" style="10" customWidth="1"/>
    <col min="4089" max="4089" width="9.33203125" style="10" bestFit="1" customWidth="1"/>
    <col min="4090" max="4090" width="10.6640625" style="10" customWidth="1"/>
    <col min="4091" max="4092" width="8.33203125" style="10" customWidth="1"/>
    <col min="4093" max="4332" width="8.88671875" style="10"/>
    <col min="4333" max="4333" width="7.88671875" style="10" bestFit="1" customWidth="1"/>
    <col min="4334" max="4334" width="9.88671875" style="10" customWidth="1"/>
    <col min="4335" max="4335" width="12.44140625" style="10" customWidth="1"/>
    <col min="4336" max="4336" width="7.33203125" style="10" bestFit="1" customWidth="1"/>
    <col min="4337" max="4337" width="7" style="10" bestFit="1" customWidth="1"/>
    <col min="4338" max="4338" width="9.88671875" style="10" customWidth="1"/>
    <col min="4339" max="4339" width="11.44140625" style="10" customWidth="1"/>
    <col min="4340" max="4343" width="8.88671875" style="10"/>
    <col min="4344" max="4344" width="16.109375" style="10" customWidth="1"/>
    <col min="4345" max="4345" width="9.33203125" style="10" bestFit="1" customWidth="1"/>
    <col min="4346" max="4346" width="10.6640625" style="10" customWidth="1"/>
    <col min="4347" max="4348" width="8.33203125" style="10" customWidth="1"/>
    <col min="4349" max="4588" width="8.88671875" style="10"/>
    <col min="4589" max="4589" width="7.88671875" style="10" bestFit="1" customWidth="1"/>
    <col min="4590" max="4590" width="9.88671875" style="10" customWidth="1"/>
    <col min="4591" max="4591" width="12.44140625" style="10" customWidth="1"/>
    <col min="4592" max="4592" width="7.33203125" style="10" bestFit="1" customWidth="1"/>
    <col min="4593" max="4593" width="7" style="10" bestFit="1" customWidth="1"/>
    <col min="4594" max="4594" width="9.88671875" style="10" customWidth="1"/>
    <col min="4595" max="4595" width="11.44140625" style="10" customWidth="1"/>
    <col min="4596" max="4599" width="8.88671875" style="10"/>
    <col min="4600" max="4600" width="16.109375" style="10" customWidth="1"/>
    <col min="4601" max="4601" width="9.33203125" style="10" bestFit="1" customWidth="1"/>
    <col min="4602" max="4602" width="10.6640625" style="10" customWidth="1"/>
    <col min="4603" max="4604" width="8.33203125" style="10" customWidth="1"/>
    <col min="4605" max="4844" width="8.88671875" style="10"/>
    <col min="4845" max="4845" width="7.88671875" style="10" bestFit="1" customWidth="1"/>
    <col min="4846" max="4846" width="9.88671875" style="10" customWidth="1"/>
    <col min="4847" max="4847" width="12.44140625" style="10" customWidth="1"/>
    <col min="4848" max="4848" width="7.33203125" style="10" bestFit="1" customWidth="1"/>
    <col min="4849" max="4849" width="7" style="10" bestFit="1" customWidth="1"/>
    <col min="4850" max="4850" width="9.88671875" style="10" customWidth="1"/>
    <col min="4851" max="4851" width="11.44140625" style="10" customWidth="1"/>
    <col min="4852" max="4855" width="8.88671875" style="10"/>
    <col min="4856" max="4856" width="16.109375" style="10" customWidth="1"/>
    <col min="4857" max="4857" width="9.33203125" style="10" bestFit="1" customWidth="1"/>
    <col min="4858" max="4858" width="10.6640625" style="10" customWidth="1"/>
    <col min="4859" max="4860" width="8.33203125" style="10" customWidth="1"/>
    <col min="4861" max="5100" width="8.88671875" style="10"/>
    <col min="5101" max="5101" width="7.88671875" style="10" bestFit="1" customWidth="1"/>
    <col min="5102" max="5102" width="9.88671875" style="10" customWidth="1"/>
    <col min="5103" max="5103" width="12.44140625" style="10" customWidth="1"/>
    <col min="5104" max="5104" width="7.33203125" style="10" bestFit="1" customWidth="1"/>
    <col min="5105" max="5105" width="7" style="10" bestFit="1" customWidth="1"/>
    <col min="5106" max="5106" width="9.88671875" style="10" customWidth="1"/>
    <col min="5107" max="5107" width="11.44140625" style="10" customWidth="1"/>
    <col min="5108" max="5111" width="8.88671875" style="10"/>
    <col min="5112" max="5112" width="16.109375" style="10" customWidth="1"/>
    <col min="5113" max="5113" width="9.33203125" style="10" bestFit="1" customWidth="1"/>
    <col min="5114" max="5114" width="10.6640625" style="10" customWidth="1"/>
    <col min="5115" max="5116" width="8.33203125" style="10" customWidth="1"/>
    <col min="5117" max="5356" width="8.88671875" style="10"/>
    <col min="5357" max="5357" width="7.88671875" style="10" bestFit="1" customWidth="1"/>
    <col min="5358" max="5358" width="9.88671875" style="10" customWidth="1"/>
    <col min="5359" max="5359" width="12.44140625" style="10" customWidth="1"/>
    <col min="5360" max="5360" width="7.33203125" style="10" bestFit="1" customWidth="1"/>
    <col min="5361" max="5361" width="7" style="10" bestFit="1" customWidth="1"/>
    <col min="5362" max="5362" width="9.88671875" style="10" customWidth="1"/>
    <col min="5363" max="5363" width="11.44140625" style="10" customWidth="1"/>
    <col min="5364" max="5367" width="8.88671875" style="10"/>
    <col min="5368" max="5368" width="16.109375" style="10" customWidth="1"/>
    <col min="5369" max="5369" width="9.33203125" style="10" bestFit="1" customWidth="1"/>
    <col min="5370" max="5370" width="10.6640625" style="10" customWidth="1"/>
    <col min="5371" max="5372" width="8.33203125" style="10" customWidth="1"/>
    <col min="5373" max="5612" width="8.88671875" style="10"/>
    <col min="5613" max="5613" width="7.88671875" style="10" bestFit="1" customWidth="1"/>
    <col min="5614" max="5614" width="9.88671875" style="10" customWidth="1"/>
    <col min="5615" max="5615" width="12.44140625" style="10" customWidth="1"/>
    <col min="5616" max="5616" width="7.33203125" style="10" bestFit="1" customWidth="1"/>
    <col min="5617" max="5617" width="7" style="10" bestFit="1" customWidth="1"/>
    <col min="5618" max="5618" width="9.88671875" style="10" customWidth="1"/>
    <col min="5619" max="5619" width="11.44140625" style="10" customWidth="1"/>
    <col min="5620" max="5623" width="8.88671875" style="10"/>
    <col min="5624" max="5624" width="16.109375" style="10" customWidth="1"/>
    <col min="5625" max="5625" width="9.33203125" style="10" bestFit="1" customWidth="1"/>
    <col min="5626" max="5626" width="10.6640625" style="10" customWidth="1"/>
    <col min="5627" max="5628" width="8.33203125" style="10" customWidth="1"/>
    <col min="5629" max="5868" width="8.88671875" style="10"/>
    <col min="5869" max="5869" width="7.88671875" style="10" bestFit="1" customWidth="1"/>
    <col min="5870" max="5870" width="9.88671875" style="10" customWidth="1"/>
    <col min="5871" max="5871" width="12.44140625" style="10" customWidth="1"/>
    <col min="5872" max="5872" width="7.33203125" style="10" bestFit="1" customWidth="1"/>
    <col min="5873" max="5873" width="7" style="10" bestFit="1" customWidth="1"/>
    <col min="5874" max="5874" width="9.88671875" style="10" customWidth="1"/>
    <col min="5875" max="5875" width="11.44140625" style="10" customWidth="1"/>
    <col min="5876" max="5879" width="8.88671875" style="10"/>
    <col min="5880" max="5880" width="16.109375" style="10" customWidth="1"/>
    <col min="5881" max="5881" width="9.33203125" style="10" bestFit="1" customWidth="1"/>
    <col min="5882" max="5882" width="10.6640625" style="10" customWidth="1"/>
    <col min="5883" max="5884" width="8.33203125" style="10" customWidth="1"/>
    <col min="5885" max="6124" width="8.88671875" style="10"/>
    <col min="6125" max="6125" width="7.88671875" style="10" bestFit="1" customWidth="1"/>
    <col min="6126" max="6126" width="9.88671875" style="10" customWidth="1"/>
    <col min="6127" max="6127" width="12.44140625" style="10" customWidth="1"/>
    <col min="6128" max="6128" width="7.33203125" style="10" bestFit="1" customWidth="1"/>
    <col min="6129" max="6129" width="7" style="10" bestFit="1" customWidth="1"/>
    <col min="6130" max="6130" width="9.88671875" style="10" customWidth="1"/>
    <col min="6131" max="6131" width="11.44140625" style="10" customWidth="1"/>
    <col min="6132" max="6135" width="8.88671875" style="10"/>
    <col min="6136" max="6136" width="16.109375" style="10" customWidth="1"/>
    <col min="6137" max="6137" width="9.33203125" style="10" bestFit="1" customWidth="1"/>
    <col min="6138" max="6138" width="10.6640625" style="10" customWidth="1"/>
    <col min="6139" max="6140" width="8.33203125" style="10" customWidth="1"/>
    <col min="6141" max="6380" width="8.88671875" style="10"/>
    <col min="6381" max="6381" width="7.88671875" style="10" bestFit="1" customWidth="1"/>
    <col min="6382" max="6382" width="9.88671875" style="10" customWidth="1"/>
    <col min="6383" max="6383" width="12.44140625" style="10" customWidth="1"/>
    <col min="6384" max="6384" width="7.33203125" style="10" bestFit="1" customWidth="1"/>
    <col min="6385" max="6385" width="7" style="10" bestFit="1" customWidth="1"/>
    <col min="6386" max="6386" width="9.88671875" style="10" customWidth="1"/>
    <col min="6387" max="6387" width="11.44140625" style="10" customWidth="1"/>
    <col min="6388" max="6391" width="8.88671875" style="10"/>
    <col min="6392" max="6392" width="16.109375" style="10" customWidth="1"/>
    <col min="6393" max="6393" width="9.33203125" style="10" bestFit="1" customWidth="1"/>
    <col min="6394" max="6394" width="10.6640625" style="10" customWidth="1"/>
    <col min="6395" max="6396" width="8.33203125" style="10" customWidth="1"/>
    <col min="6397" max="6636" width="8.88671875" style="10"/>
    <col min="6637" max="6637" width="7.88671875" style="10" bestFit="1" customWidth="1"/>
    <col min="6638" max="6638" width="9.88671875" style="10" customWidth="1"/>
    <col min="6639" max="6639" width="12.44140625" style="10" customWidth="1"/>
    <col min="6640" max="6640" width="7.33203125" style="10" bestFit="1" customWidth="1"/>
    <col min="6641" max="6641" width="7" style="10" bestFit="1" customWidth="1"/>
    <col min="6642" max="6642" width="9.88671875" style="10" customWidth="1"/>
    <col min="6643" max="6643" width="11.44140625" style="10" customWidth="1"/>
    <col min="6644" max="6647" width="8.88671875" style="10"/>
    <col min="6648" max="6648" width="16.109375" style="10" customWidth="1"/>
    <col min="6649" max="6649" width="9.33203125" style="10" bestFit="1" customWidth="1"/>
    <col min="6650" max="6650" width="10.6640625" style="10" customWidth="1"/>
    <col min="6651" max="6652" width="8.33203125" style="10" customWidth="1"/>
    <col min="6653" max="6892" width="8.88671875" style="10"/>
    <col min="6893" max="6893" width="7.88671875" style="10" bestFit="1" customWidth="1"/>
    <col min="6894" max="6894" width="9.88671875" style="10" customWidth="1"/>
    <col min="6895" max="6895" width="12.44140625" style="10" customWidth="1"/>
    <col min="6896" max="6896" width="7.33203125" style="10" bestFit="1" customWidth="1"/>
    <col min="6897" max="6897" width="7" style="10" bestFit="1" customWidth="1"/>
    <col min="6898" max="6898" width="9.88671875" style="10" customWidth="1"/>
    <col min="6899" max="6899" width="11.44140625" style="10" customWidth="1"/>
    <col min="6900" max="6903" width="8.88671875" style="10"/>
    <col min="6904" max="6904" width="16.109375" style="10" customWidth="1"/>
    <col min="6905" max="6905" width="9.33203125" style="10" bestFit="1" customWidth="1"/>
    <col min="6906" max="6906" width="10.6640625" style="10" customWidth="1"/>
    <col min="6907" max="6908" width="8.33203125" style="10" customWidth="1"/>
    <col min="6909" max="7148" width="8.88671875" style="10"/>
    <col min="7149" max="7149" width="7.88671875" style="10" bestFit="1" customWidth="1"/>
    <col min="7150" max="7150" width="9.88671875" style="10" customWidth="1"/>
    <col min="7151" max="7151" width="12.44140625" style="10" customWidth="1"/>
    <col min="7152" max="7152" width="7.33203125" style="10" bestFit="1" customWidth="1"/>
    <col min="7153" max="7153" width="7" style="10" bestFit="1" customWidth="1"/>
    <col min="7154" max="7154" width="9.88671875" style="10" customWidth="1"/>
    <col min="7155" max="7155" width="11.44140625" style="10" customWidth="1"/>
    <col min="7156" max="7159" width="8.88671875" style="10"/>
    <col min="7160" max="7160" width="16.109375" style="10" customWidth="1"/>
    <col min="7161" max="7161" width="9.33203125" style="10" bestFit="1" customWidth="1"/>
    <col min="7162" max="7162" width="10.6640625" style="10" customWidth="1"/>
    <col min="7163" max="7164" width="8.33203125" style="10" customWidth="1"/>
    <col min="7165" max="7404" width="8.88671875" style="10"/>
    <col min="7405" max="7405" width="7.88671875" style="10" bestFit="1" customWidth="1"/>
    <col min="7406" max="7406" width="9.88671875" style="10" customWidth="1"/>
    <col min="7407" max="7407" width="12.44140625" style="10" customWidth="1"/>
    <col min="7408" max="7408" width="7.33203125" style="10" bestFit="1" customWidth="1"/>
    <col min="7409" max="7409" width="7" style="10" bestFit="1" customWidth="1"/>
    <col min="7410" max="7410" width="9.88671875" style="10" customWidth="1"/>
    <col min="7411" max="7411" width="11.44140625" style="10" customWidth="1"/>
    <col min="7412" max="7415" width="8.88671875" style="10"/>
    <col min="7416" max="7416" width="16.109375" style="10" customWidth="1"/>
    <col min="7417" max="7417" width="9.33203125" style="10" bestFit="1" customWidth="1"/>
    <col min="7418" max="7418" width="10.6640625" style="10" customWidth="1"/>
    <col min="7419" max="7420" width="8.33203125" style="10" customWidth="1"/>
    <col min="7421" max="7660" width="8.88671875" style="10"/>
    <col min="7661" max="7661" width="7.88671875" style="10" bestFit="1" customWidth="1"/>
    <col min="7662" max="7662" width="9.88671875" style="10" customWidth="1"/>
    <col min="7663" max="7663" width="12.44140625" style="10" customWidth="1"/>
    <col min="7664" max="7664" width="7.33203125" style="10" bestFit="1" customWidth="1"/>
    <col min="7665" max="7665" width="7" style="10" bestFit="1" customWidth="1"/>
    <col min="7666" max="7666" width="9.88671875" style="10" customWidth="1"/>
    <col min="7667" max="7667" width="11.44140625" style="10" customWidth="1"/>
    <col min="7668" max="7671" width="8.88671875" style="10"/>
    <col min="7672" max="7672" width="16.109375" style="10" customWidth="1"/>
    <col min="7673" max="7673" width="9.33203125" style="10" bestFit="1" customWidth="1"/>
    <col min="7674" max="7674" width="10.6640625" style="10" customWidth="1"/>
    <col min="7675" max="7676" width="8.33203125" style="10" customWidth="1"/>
    <col min="7677" max="7916" width="8.88671875" style="10"/>
    <col min="7917" max="7917" width="7.88671875" style="10" bestFit="1" customWidth="1"/>
    <col min="7918" max="7918" width="9.88671875" style="10" customWidth="1"/>
    <col min="7919" max="7919" width="12.44140625" style="10" customWidth="1"/>
    <col min="7920" max="7920" width="7.33203125" style="10" bestFit="1" customWidth="1"/>
    <col min="7921" max="7921" width="7" style="10" bestFit="1" customWidth="1"/>
    <col min="7922" max="7922" width="9.88671875" style="10" customWidth="1"/>
    <col min="7923" max="7923" width="11.44140625" style="10" customWidth="1"/>
    <col min="7924" max="7927" width="8.88671875" style="10"/>
    <col min="7928" max="7928" width="16.109375" style="10" customWidth="1"/>
    <col min="7929" max="7929" width="9.33203125" style="10" bestFit="1" customWidth="1"/>
    <col min="7930" max="7930" width="10.6640625" style="10" customWidth="1"/>
    <col min="7931" max="7932" width="8.33203125" style="10" customWidth="1"/>
    <col min="7933" max="8172" width="8.88671875" style="10"/>
    <col min="8173" max="8173" width="7.88671875" style="10" bestFit="1" customWidth="1"/>
    <col min="8174" max="8174" width="9.88671875" style="10" customWidth="1"/>
    <col min="8175" max="8175" width="12.44140625" style="10" customWidth="1"/>
    <col min="8176" max="8176" width="7.33203125" style="10" bestFit="1" customWidth="1"/>
    <col min="8177" max="8177" width="7" style="10" bestFit="1" customWidth="1"/>
    <col min="8178" max="8178" width="9.88671875" style="10" customWidth="1"/>
    <col min="8179" max="8179" width="11.44140625" style="10" customWidth="1"/>
    <col min="8180" max="8183" width="8.88671875" style="10"/>
    <col min="8184" max="8184" width="16.109375" style="10" customWidth="1"/>
    <col min="8185" max="8185" width="9.33203125" style="10" bestFit="1" customWidth="1"/>
    <col min="8186" max="8186" width="10.6640625" style="10" customWidth="1"/>
    <col min="8187" max="8188" width="8.33203125" style="10" customWidth="1"/>
    <col min="8189" max="8428" width="8.88671875" style="10"/>
    <col min="8429" max="8429" width="7.88671875" style="10" bestFit="1" customWidth="1"/>
    <col min="8430" max="8430" width="9.88671875" style="10" customWidth="1"/>
    <col min="8431" max="8431" width="12.44140625" style="10" customWidth="1"/>
    <col min="8432" max="8432" width="7.33203125" style="10" bestFit="1" customWidth="1"/>
    <col min="8433" max="8433" width="7" style="10" bestFit="1" customWidth="1"/>
    <col min="8434" max="8434" width="9.88671875" style="10" customWidth="1"/>
    <col min="8435" max="8435" width="11.44140625" style="10" customWidth="1"/>
    <col min="8436" max="8439" width="8.88671875" style="10"/>
    <col min="8440" max="8440" width="16.109375" style="10" customWidth="1"/>
    <col min="8441" max="8441" width="9.33203125" style="10" bestFit="1" customWidth="1"/>
    <col min="8442" max="8442" width="10.6640625" style="10" customWidth="1"/>
    <col min="8443" max="8444" width="8.33203125" style="10" customWidth="1"/>
    <col min="8445" max="8684" width="8.88671875" style="10"/>
    <col min="8685" max="8685" width="7.88671875" style="10" bestFit="1" customWidth="1"/>
    <col min="8686" max="8686" width="9.88671875" style="10" customWidth="1"/>
    <col min="8687" max="8687" width="12.44140625" style="10" customWidth="1"/>
    <col min="8688" max="8688" width="7.33203125" style="10" bestFit="1" customWidth="1"/>
    <col min="8689" max="8689" width="7" style="10" bestFit="1" customWidth="1"/>
    <col min="8690" max="8690" width="9.88671875" style="10" customWidth="1"/>
    <col min="8691" max="8691" width="11.44140625" style="10" customWidth="1"/>
    <col min="8692" max="8695" width="8.88671875" style="10"/>
    <col min="8696" max="8696" width="16.109375" style="10" customWidth="1"/>
    <col min="8697" max="8697" width="9.33203125" style="10" bestFit="1" customWidth="1"/>
    <col min="8698" max="8698" width="10.6640625" style="10" customWidth="1"/>
    <col min="8699" max="8700" width="8.33203125" style="10" customWidth="1"/>
    <col min="8701" max="8940" width="8.88671875" style="10"/>
    <col min="8941" max="8941" width="7.88671875" style="10" bestFit="1" customWidth="1"/>
    <col min="8942" max="8942" width="9.88671875" style="10" customWidth="1"/>
    <col min="8943" max="8943" width="12.44140625" style="10" customWidth="1"/>
    <col min="8944" max="8944" width="7.33203125" style="10" bestFit="1" customWidth="1"/>
    <col min="8945" max="8945" width="7" style="10" bestFit="1" customWidth="1"/>
    <col min="8946" max="8946" width="9.88671875" style="10" customWidth="1"/>
    <col min="8947" max="8947" width="11.44140625" style="10" customWidth="1"/>
    <col min="8948" max="8951" width="8.88671875" style="10"/>
    <col min="8952" max="8952" width="16.109375" style="10" customWidth="1"/>
    <col min="8953" max="8953" width="9.33203125" style="10" bestFit="1" customWidth="1"/>
    <col min="8954" max="8954" width="10.6640625" style="10" customWidth="1"/>
    <col min="8955" max="8956" width="8.33203125" style="10" customWidth="1"/>
    <col min="8957" max="9196" width="8.88671875" style="10"/>
    <col min="9197" max="9197" width="7.88671875" style="10" bestFit="1" customWidth="1"/>
    <col min="9198" max="9198" width="9.88671875" style="10" customWidth="1"/>
    <col min="9199" max="9199" width="12.44140625" style="10" customWidth="1"/>
    <col min="9200" max="9200" width="7.33203125" style="10" bestFit="1" customWidth="1"/>
    <col min="9201" max="9201" width="7" style="10" bestFit="1" customWidth="1"/>
    <col min="9202" max="9202" width="9.88671875" style="10" customWidth="1"/>
    <col min="9203" max="9203" width="11.44140625" style="10" customWidth="1"/>
    <col min="9204" max="9207" width="8.88671875" style="10"/>
    <col min="9208" max="9208" width="16.109375" style="10" customWidth="1"/>
    <col min="9209" max="9209" width="9.33203125" style="10" bestFit="1" customWidth="1"/>
    <col min="9210" max="9210" width="10.6640625" style="10" customWidth="1"/>
    <col min="9211" max="9212" width="8.33203125" style="10" customWidth="1"/>
    <col min="9213" max="9452" width="8.88671875" style="10"/>
    <col min="9453" max="9453" width="7.88671875" style="10" bestFit="1" customWidth="1"/>
    <col min="9454" max="9454" width="9.88671875" style="10" customWidth="1"/>
    <col min="9455" max="9455" width="12.44140625" style="10" customWidth="1"/>
    <col min="9456" max="9456" width="7.33203125" style="10" bestFit="1" customWidth="1"/>
    <col min="9457" max="9457" width="7" style="10" bestFit="1" customWidth="1"/>
    <col min="9458" max="9458" width="9.88671875" style="10" customWidth="1"/>
    <col min="9459" max="9459" width="11.44140625" style="10" customWidth="1"/>
    <col min="9460" max="9463" width="8.88671875" style="10"/>
    <col min="9464" max="9464" width="16.109375" style="10" customWidth="1"/>
    <col min="9465" max="9465" width="9.33203125" style="10" bestFit="1" customWidth="1"/>
    <col min="9466" max="9466" width="10.6640625" style="10" customWidth="1"/>
    <col min="9467" max="9468" width="8.33203125" style="10" customWidth="1"/>
    <col min="9469" max="9708" width="8.88671875" style="10"/>
    <col min="9709" max="9709" width="7.88671875" style="10" bestFit="1" customWidth="1"/>
    <col min="9710" max="9710" width="9.88671875" style="10" customWidth="1"/>
    <col min="9711" max="9711" width="12.44140625" style="10" customWidth="1"/>
    <col min="9712" max="9712" width="7.33203125" style="10" bestFit="1" customWidth="1"/>
    <col min="9713" max="9713" width="7" style="10" bestFit="1" customWidth="1"/>
    <col min="9714" max="9714" width="9.88671875" style="10" customWidth="1"/>
    <col min="9715" max="9715" width="11.44140625" style="10" customWidth="1"/>
    <col min="9716" max="9719" width="8.88671875" style="10"/>
    <col min="9720" max="9720" width="16.109375" style="10" customWidth="1"/>
    <col min="9721" max="9721" width="9.33203125" style="10" bestFit="1" customWidth="1"/>
    <col min="9722" max="9722" width="10.6640625" style="10" customWidth="1"/>
    <col min="9723" max="9724" width="8.33203125" style="10" customWidth="1"/>
    <col min="9725" max="9964" width="8.88671875" style="10"/>
    <col min="9965" max="9965" width="7.88671875" style="10" bestFit="1" customWidth="1"/>
    <col min="9966" max="9966" width="9.88671875" style="10" customWidth="1"/>
    <col min="9967" max="9967" width="12.44140625" style="10" customWidth="1"/>
    <col min="9968" max="9968" width="7.33203125" style="10" bestFit="1" customWidth="1"/>
    <col min="9969" max="9969" width="7" style="10" bestFit="1" customWidth="1"/>
    <col min="9970" max="9970" width="9.88671875" style="10" customWidth="1"/>
    <col min="9971" max="9971" width="11.44140625" style="10" customWidth="1"/>
    <col min="9972" max="9975" width="8.88671875" style="10"/>
    <col min="9976" max="9976" width="16.109375" style="10" customWidth="1"/>
    <col min="9977" max="9977" width="9.33203125" style="10" bestFit="1" customWidth="1"/>
    <col min="9978" max="9978" width="10.6640625" style="10" customWidth="1"/>
    <col min="9979" max="9980" width="8.33203125" style="10" customWidth="1"/>
    <col min="9981" max="10220" width="8.88671875" style="10"/>
    <col min="10221" max="10221" width="7.88671875" style="10" bestFit="1" customWidth="1"/>
    <col min="10222" max="10222" width="9.88671875" style="10" customWidth="1"/>
    <col min="10223" max="10223" width="12.44140625" style="10" customWidth="1"/>
    <col min="10224" max="10224" width="7.33203125" style="10" bestFit="1" customWidth="1"/>
    <col min="10225" max="10225" width="7" style="10" bestFit="1" customWidth="1"/>
    <col min="10226" max="10226" width="9.88671875" style="10" customWidth="1"/>
    <col min="10227" max="10227" width="11.44140625" style="10" customWidth="1"/>
    <col min="10228" max="10231" width="8.88671875" style="10"/>
    <col min="10232" max="10232" width="16.109375" style="10" customWidth="1"/>
    <col min="10233" max="10233" width="9.33203125" style="10" bestFit="1" customWidth="1"/>
    <col min="10234" max="10234" width="10.6640625" style="10" customWidth="1"/>
    <col min="10235" max="10236" width="8.33203125" style="10" customWidth="1"/>
    <col min="10237" max="10476" width="8.88671875" style="10"/>
    <col min="10477" max="10477" width="7.88671875" style="10" bestFit="1" customWidth="1"/>
    <col min="10478" max="10478" width="9.88671875" style="10" customWidth="1"/>
    <col min="10479" max="10479" width="12.44140625" style="10" customWidth="1"/>
    <col min="10480" max="10480" width="7.33203125" style="10" bestFit="1" customWidth="1"/>
    <col min="10481" max="10481" width="7" style="10" bestFit="1" customWidth="1"/>
    <col min="10482" max="10482" width="9.88671875" style="10" customWidth="1"/>
    <col min="10483" max="10483" width="11.44140625" style="10" customWidth="1"/>
    <col min="10484" max="10487" width="8.88671875" style="10"/>
    <col min="10488" max="10488" width="16.109375" style="10" customWidth="1"/>
    <col min="10489" max="10489" width="9.33203125" style="10" bestFit="1" customWidth="1"/>
    <col min="10490" max="10490" width="10.6640625" style="10" customWidth="1"/>
    <col min="10491" max="10492" width="8.33203125" style="10" customWidth="1"/>
    <col min="10493" max="10732" width="8.88671875" style="10"/>
    <col min="10733" max="10733" width="7.88671875" style="10" bestFit="1" customWidth="1"/>
    <col min="10734" max="10734" width="9.88671875" style="10" customWidth="1"/>
    <col min="10735" max="10735" width="12.44140625" style="10" customWidth="1"/>
    <col min="10736" max="10736" width="7.33203125" style="10" bestFit="1" customWidth="1"/>
    <col min="10737" max="10737" width="7" style="10" bestFit="1" customWidth="1"/>
    <col min="10738" max="10738" width="9.88671875" style="10" customWidth="1"/>
    <col min="10739" max="10739" width="11.44140625" style="10" customWidth="1"/>
    <col min="10740" max="10743" width="8.88671875" style="10"/>
    <col min="10744" max="10744" width="16.109375" style="10" customWidth="1"/>
    <col min="10745" max="10745" width="9.33203125" style="10" bestFit="1" customWidth="1"/>
    <col min="10746" max="10746" width="10.6640625" style="10" customWidth="1"/>
    <col min="10747" max="10748" width="8.33203125" style="10" customWidth="1"/>
    <col min="10749" max="10988" width="8.88671875" style="10"/>
    <col min="10989" max="10989" width="7.88671875" style="10" bestFit="1" customWidth="1"/>
    <col min="10990" max="10990" width="9.88671875" style="10" customWidth="1"/>
    <col min="10991" max="10991" width="12.44140625" style="10" customWidth="1"/>
    <col min="10992" max="10992" width="7.33203125" style="10" bestFit="1" customWidth="1"/>
    <col min="10993" max="10993" width="7" style="10" bestFit="1" customWidth="1"/>
    <col min="10994" max="10994" width="9.88671875" style="10" customWidth="1"/>
    <col min="10995" max="10995" width="11.44140625" style="10" customWidth="1"/>
    <col min="10996" max="10999" width="8.88671875" style="10"/>
    <col min="11000" max="11000" width="16.109375" style="10" customWidth="1"/>
    <col min="11001" max="11001" width="9.33203125" style="10" bestFit="1" customWidth="1"/>
    <col min="11002" max="11002" width="10.6640625" style="10" customWidth="1"/>
    <col min="11003" max="11004" width="8.33203125" style="10" customWidth="1"/>
    <col min="11005" max="11244" width="8.88671875" style="10"/>
    <col min="11245" max="11245" width="7.88671875" style="10" bestFit="1" customWidth="1"/>
    <col min="11246" max="11246" width="9.88671875" style="10" customWidth="1"/>
    <col min="11247" max="11247" width="12.44140625" style="10" customWidth="1"/>
    <col min="11248" max="11248" width="7.33203125" style="10" bestFit="1" customWidth="1"/>
    <col min="11249" max="11249" width="7" style="10" bestFit="1" customWidth="1"/>
    <col min="11250" max="11250" width="9.88671875" style="10" customWidth="1"/>
    <col min="11251" max="11251" width="11.44140625" style="10" customWidth="1"/>
    <col min="11252" max="11255" width="8.88671875" style="10"/>
    <col min="11256" max="11256" width="16.109375" style="10" customWidth="1"/>
    <col min="11257" max="11257" width="9.33203125" style="10" bestFit="1" customWidth="1"/>
    <col min="11258" max="11258" width="10.6640625" style="10" customWidth="1"/>
    <col min="11259" max="11260" width="8.33203125" style="10" customWidth="1"/>
    <col min="11261" max="11500" width="8.88671875" style="10"/>
    <col min="11501" max="11501" width="7.88671875" style="10" bestFit="1" customWidth="1"/>
    <col min="11502" max="11502" width="9.88671875" style="10" customWidth="1"/>
    <col min="11503" max="11503" width="12.44140625" style="10" customWidth="1"/>
    <col min="11504" max="11504" width="7.33203125" style="10" bestFit="1" customWidth="1"/>
    <col min="11505" max="11505" width="7" style="10" bestFit="1" customWidth="1"/>
    <col min="11506" max="11506" width="9.88671875" style="10" customWidth="1"/>
    <col min="11507" max="11507" width="11.44140625" style="10" customWidth="1"/>
    <col min="11508" max="11511" width="8.88671875" style="10"/>
    <col min="11512" max="11512" width="16.109375" style="10" customWidth="1"/>
    <col min="11513" max="11513" width="9.33203125" style="10" bestFit="1" customWidth="1"/>
    <col min="11514" max="11514" width="10.6640625" style="10" customWidth="1"/>
    <col min="11515" max="11516" width="8.33203125" style="10" customWidth="1"/>
    <col min="11517" max="11756" width="8.88671875" style="10"/>
    <col min="11757" max="11757" width="7.88671875" style="10" bestFit="1" customWidth="1"/>
    <col min="11758" max="11758" width="9.88671875" style="10" customWidth="1"/>
    <col min="11759" max="11759" width="12.44140625" style="10" customWidth="1"/>
    <col min="11760" max="11760" width="7.33203125" style="10" bestFit="1" customWidth="1"/>
    <col min="11761" max="11761" width="7" style="10" bestFit="1" customWidth="1"/>
    <col min="11762" max="11762" width="9.88671875" style="10" customWidth="1"/>
    <col min="11763" max="11763" width="11.44140625" style="10" customWidth="1"/>
    <col min="11764" max="11767" width="8.88671875" style="10"/>
    <col min="11768" max="11768" width="16.109375" style="10" customWidth="1"/>
    <col min="11769" max="11769" width="9.33203125" style="10" bestFit="1" customWidth="1"/>
    <col min="11770" max="11770" width="10.6640625" style="10" customWidth="1"/>
    <col min="11771" max="11772" width="8.33203125" style="10" customWidth="1"/>
    <col min="11773" max="12012" width="8.88671875" style="10"/>
    <col min="12013" max="12013" width="7.88671875" style="10" bestFit="1" customWidth="1"/>
    <col min="12014" max="12014" width="9.88671875" style="10" customWidth="1"/>
    <col min="12015" max="12015" width="12.44140625" style="10" customWidth="1"/>
    <col min="12016" max="12016" width="7.33203125" style="10" bestFit="1" customWidth="1"/>
    <col min="12017" max="12017" width="7" style="10" bestFit="1" customWidth="1"/>
    <col min="12018" max="12018" width="9.88671875" style="10" customWidth="1"/>
    <col min="12019" max="12019" width="11.44140625" style="10" customWidth="1"/>
    <col min="12020" max="12023" width="8.88671875" style="10"/>
    <col min="12024" max="12024" width="16.109375" style="10" customWidth="1"/>
    <col min="12025" max="12025" width="9.33203125" style="10" bestFit="1" customWidth="1"/>
    <col min="12026" max="12026" width="10.6640625" style="10" customWidth="1"/>
    <col min="12027" max="12028" width="8.33203125" style="10" customWidth="1"/>
    <col min="12029" max="12268" width="8.88671875" style="10"/>
    <col min="12269" max="12269" width="7.88671875" style="10" bestFit="1" customWidth="1"/>
    <col min="12270" max="12270" width="9.88671875" style="10" customWidth="1"/>
    <col min="12271" max="12271" width="12.44140625" style="10" customWidth="1"/>
    <col min="12272" max="12272" width="7.33203125" style="10" bestFit="1" customWidth="1"/>
    <col min="12273" max="12273" width="7" style="10" bestFit="1" customWidth="1"/>
    <col min="12274" max="12274" width="9.88671875" style="10" customWidth="1"/>
    <col min="12275" max="12275" width="11.44140625" style="10" customWidth="1"/>
    <col min="12276" max="12279" width="8.88671875" style="10"/>
    <col min="12280" max="12280" width="16.109375" style="10" customWidth="1"/>
    <col min="12281" max="12281" width="9.33203125" style="10" bestFit="1" customWidth="1"/>
    <col min="12282" max="12282" width="10.6640625" style="10" customWidth="1"/>
    <col min="12283" max="12284" width="8.33203125" style="10" customWidth="1"/>
    <col min="12285" max="12524" width="8.88671875" style="10"/>
    <col min="12525" max="12525" width="7.88671875" style="10" bestFit="1" customWidth="1"/>
    <col min="12526" max="12526" width="9.88671875" style="10" customWidth="1"/>
    <col min="12527" max="12527" width="12.44140625" style="10" customWidth="1"/>
    <col min="12528" max="12528" width="7.33203125" style="10" bestFit="1" customWidth="1"/>
    <col min="12529" max="12529" width="7" style="10" bestFit="1" customWidth="1"/>
    <col min="12530" max="12530" width="9.88671875" style="10" customWidth="1"/>
    <col min="12531" max="12531" width="11.44140625" style="10" customWidth="1"/>
    <col min="12532" max="12535" width="8.88671875" style="10"/>
    <col min="12536" max="12536" width="16.109375" style="10" customWidth="1"/>
    <col min="12537" max="12537" width="9.33203125" style="10" bestFit="1" customWidth="1"/>
    <col min="12538" max="12538" width="10.6640625" style="10" customWidth="1"/>
    <col min="12539" max="12540" width="8.33203125" style="10" customWidth="1"/>
    <col min="12541" max="12780" width="8.88671875" style="10"/>
    <col min="12781" max="12781" width="7.88671875" style="10" bestFit="1" customWidth="1"/>
    <col min="12782" max="12782" width="9.88671875" style="10" customWidth="1"/>
    <col min="12783" max="12783" width="12.44140625" style="10" customWidth="1"/>
    <col min="12784" max="12784" width="7.33203125" style="10" bestFit="1" customWidth="1"/>
    <col min="12785" max="12785" width="7" style="10" bestFit="1" customWidth="1"/>
    <col min="12786" max="12786" width="9.88671875" style="10" customWidth="1"/>
    <col min="12787" max="12787" width="11.44140625" style="10" customWidth="1"/>
    <col min="12788" max="12791" width="8.88671875" style="10"/>
    <col min="12792" max="12792" width="16.109375" style="10" customWidth="1"/>
    <col min="12793" max="12793" width="9.33203125" style="10" bestFit="1" customWidth="1"/>
    <col min="12794" max="12794" width="10.6640625" style="10" customWidth="1"/>
    <col min="12795" max="12796" width="8.33203125" style="10" customWidth="1"/>
    <col min="12797" max="13036" width="8.88671875" style="10"/>
    <col min="13037" max="13037" width="7.88671875" style="10" bestFit="1" customWidth="1"/>
    <col min="13038" max="13038" width="9.88671875" style="10" customWidth="1"/>
    <col min="13039" max="13039" width="12.44140625" style="10" customWidth="1"/>
    <col min="13040" max="13040" width="7.33203125" style="10" bestFit="1" customWidth="1"/>
    <col min="13041" max="13041" width="7" style="10" bestFit="1" customWidth="1"/>
    <col min="13042" max="13042" width="9.88671875" style="10" customWidth="1"/>
    <col min="13043" max="13043" width="11.44140625" style="10" customWidth="1"/>
    <col min="13044" max="13047" width="8.88671875" style="10"/>
    <col min="13048" max="13048" width="16.109375" style="10" customWidth="1"/>
    <col min="13049" max="13049" width="9.33203125" style="10" bestFit="1" customWidth="1"/>
    <col min="13050" max="13050" width="10.6640625" style="10" customWidth="1"/>
    <col min="13051" max="13052" width="8.33203125" style="10" customWidth="1"/>
    <col min="13053" max="13292" width="8.88671875" style="10"/>
    <col min="13293" max="13293" width="7.88671875" style="10" bestFit="1" customWidth="1"/>
    <col min="13294" max="13294" width="9.88671875" style="10" customWidth="1"/>
    <col min="13295" max="13295" width="12.44140625" style="10" customWidth="1"/>
    <col min="13296" max="13296" width="7.33203125" style="10" bestFit="1" customWidth="1"/>
    <col min="13297" max="13297" width="7" style="10" bestFit="1" customWidth="1"/>
    <col min="13298" max="13298" width="9.88671875" style="10" customWidth="1"/>
    <col min="13299" max="13299" width="11.44140625" style="10" customWidth="1"/>
    <col min="13300" max="13303" width="8.88671875" style="10"/>
    <col min="13304" max="13304" width="16.109375" style="10" customWidth="1"/>
    <col min="13305" max="13305" width="9.33203125" style="10" bestFit="1" customWidth="1"/>
    <col min="13306" max="13306" width="10.6640625" style="10" customWidth="1"/>
    <col min="13307" max="13308" width="8.33203125" style="10" customWidth="1"/>
    <col min="13309" max="13548" width="8.88671875" style="10"/>
    <col min="13549" max="13549" width="7.88671875" style="10" bestFit="1" customWidth="1"/>
    <col min="13550" max="13550" width="9.88671875" style="10" customWidth="1"/>
    <col min="13551" max="13551" width="12.44140625" style="10" customWidth="1"/>
    <col min="13552" max="13552" width="7.33203125" style="10" bestFit="1" customWidth="1"/>
    <col min="13553" max="13553" width="7" style="10" bestFit="1" customWidth="1"/>
    <col min="13554" max="13554" width="9.88671875" style="10" customWidth="1"/>
    <col min="13555" max="13555" width="11.44140625" style="10" customWidth="1"/>
    <col min="13556" max="13559" width="8.88671875" style="10"/>
    <col min="13560" max="13560" width="16.109375" style="10" customWidth="1"/>
    <col min="13561" max="13561" width="9.33203125" style="10" bestFit="1" customWidth="1"/>
    <col min="13562" max="13562" width="10.6640625" style="10" customWidth="1"/>
    <col min="13563" max="13564" width="8.33203125" style="10" customWidth="1"/>
    <col min="13565" max="13804" width="8.88671875" style="10"/>
    <col min="13805" max="13805" width="7.88671875" style="10" bestFit="1" customWidth="1"/>
    <col min="13806" max="13806" width="9.88671875" style="10" customWidth="1"/>
    <col min="13807" max="13807" width="12.44140625" style="10" customWidth="1"/>
    <col min="13808" max="13808" width="7.33203125" style="10" bestFit="1" customWidth="1"/>
    <col min="13809" max="13809" width="7" style="10" bestFit="1" customWidth="1"/>
    <col min="13810" max="13810" width="9.88671875" style="10" customWidth="1"/>
    <col min="13811" max="13811" width="11.44140625" style="10" customWidth="1"/>
    <col min="13812" max="13815" width="8.88671875" style="10"/>
    <col min="13816" max="13816" width="16.109375" style="10" customWidth="1"/>
    <col min="13817" max="13817" width="9.33203125" style="10" bestFit="1" customWidth="1"/>
    <col min="13818" max="13818" width="10.6640625" style="10" customWidth="1"/>
    <col min="13819" max="13820" width="8.33203125" style="10" customWidth="1"/>
    <col min="13821" max="14060" width="8.88671875" style="10"/>
    <col min="14061" max="14061" width="7.88671875" style="10" bestFit="1" customWidth="1"/>
    <col min="14062" max="14062" width="9.88671875" style="10" customWidth="1"/>
    <col min="14063" max="14063" width="12.44140625" style="10" customWidth="1"/>
    <col min="14064" max="14064" width="7.33203125" style="10" bestFit="1" customWidth="1"/>
    <col min="14065" max="14065" width="7" style="10" bestFit="1" customWidth="1"/>
    <col min="14066" max="14066" width="9.88671875" style="10" customWidth="1"/>
    <col min="14067" max="14067" width="11.44140625" style="10" customWidth="1"/>
    <col min="14068" max="14071" width="8.88671875" style="10"/>
    <col min="14072" max="14072" width="16.109375" style="10" customWidth="1"/>
    <col min="14073" max="14073" width="9.33203125" style="10" bestFit="1" customWidth="1"/>
    <col min="14074" max="14074" width="10.6640625" style="10" customWidth="1"/>
    <col min="14075" max="14076" width="8.33203125" style="10" customWidth="1"/>
    <col min="14077" max="14316" width="8.88671875" style="10"/>
    <col min="14317" max="14317" width="7.88671875" style="10" bestFit="1" customWidth="1"/>
    <col min="14318" max="14318" width="9.88671875" style="10" customWidth="1"/>
    <col min="14319" max="14319" width="12.44140625" style="10" customWidth="1"/>
    <col min="14320" max="14320" width="7.33203125" style="10" bestFit="1" customWidth="1"/>
    <col min="14321" max="14321" width="7" style="10" bestFit="1" customWidth="1"/>
    <col min="14322" max="14322" width="9.88671875" style="10" customWidth="1"/>
    <col min="14323" max="14323" width="11.44140625" style="10" customWidth="1"/>
    <col min="14324" max="14327" width="8.88671875" style="10"/>
    <col min="14328" max="14328" width="16.109375" style="10" customWidth="1"/>
    <col min="14329" max="14329" width="9.33203125" style="10" bestFit="1" customWidth="1"/>
    <col min="14330" max="14330" width="10.6640625" style="10" customWidth="1"/>
    <col min="14331" max="14332" width="8.33203125" style="10" customWidth="1"/>
    <col min="14333" max="14572" width="8.88671875" style="10"/>
    <col min="14573" max="14573" width="7.88671875" style="10" bestFit="1" customWidth="1"/>
    <col min="14574" max="14574" width="9.88671875" style="10" customWidth="1"/>
    <col min="14575" max="14575" width="12.44140625" style="10" customWidth="1"/>
    <col min="14576" max="14576" width="7.33203125" style="10" bestFit="1" customWidth="1"/>
    <col min="14577" max="14577" width="7" style="10" bestFit="1" customWidth="1"/>
    <col min="14578" max="14578" width="9.88671875" style="10" customWidth="1"/>
    <col min="14579" max="14579" width="11.44140625" style="10" customWidth="1"/>
    <col min="14580" max="14583" width="8.88671875" style="10"/>
    <col min="14584" max="14584" width="16.109375" style="10" customWidth="1"/>
    <col min="14585" max="14585" width="9.33203125" style="10" bestFit="1" customWidth="1"/>
    <col min="14586" max="14586" width="10.6640625" style="10" customWidth="1"/>
    <col min="14587" max="14588" width="8.33203125" style="10" customWidth="1"/>
    <col min="14589" max="14828" width="8.88671875" style="10"/>
    <col min="14829" max="14829" width="7.88671875" style="10" bestFit="1" customWidth="1"/>
    <col min="14830" max="14830" width="9.88671875" style="10" customWidth="1"/>
    <col min="14831" max="14831" width="12.44140625" style="10" customWidth="1"/>
    <col min="14832" max="14832" width="7.33203125" style="10" bestFit="1" customWidth="1"/>
    <col min="14833" max="14833" width="7" style="10" bestFit="1" customWidth="1"/>
    <col min="14834" max="14834" width="9.88671875" style="10" customWidth="1"/>
    <col min="14835" max="14835" width="11.44140625" style="10" customWidth="1"/>
    <col min="14836" max="14839" width="8.88671875" style="10"/>
    <col min="14840" max="14840" width="16.109375" style="10" customWidth="1"/>
    <col min="14841" max="14841" width="9.33203125" style="10" bestFit="1" customWidth="1"/>
    <col min="14842" max="14842" width="10.6640625" style="10" customWidth="1"/>
    <col min="14843" max="14844" width="8.33203125" style="10" customWidth="1"/>
    <col min="14845" max="15084" width="8.88671875" style="10"/>
    <col min="15085" max="15085" width="7.88671875" style="10" bestFit="1" customWidth="1"/>
    <col min="15086" max="15086" width="9.88671875" style="10" customWidth="1"/>
    <col min="15087" max="15087" width="12.44140625" style="10" customWidth="1"/>
    <col min="15088" max="15088" width="7.33203125" style="10" bestFit="1" customWidth="1"/>
    <col min="15089" max="15089" width="7" style="10" bestFit="1" customWidth="1"/>
    <col min="15090" max="15090" width="9.88671875" style="10" customWidth="1"/>
    <col min="15091" max="15091" width="11.44140625" style="10" customWidth="1"/>
    <col min="15092" max="15095" width="8.88671875" style="10"/>
    <col min="15096" max="15096" width="16.109375" style="10" customWidth="1"/>
    <col min="15097" max="15097" width="9.33203125" style="10" bestFit="1" customWidth="1"/>
    <col min="15098" max="15098" width="10.6640625" style="10" customWidth="1"/>
    <col min="15099" max="15100" width="8.33203125" style="10" customWidth="1"/>
    <col min="15101" max="15340" width="8.88671875" style="10"/>
    <col min="15341" max="15341" width="7.88671875" style="10" bestFit="1" customWidth="1"/>
    <col min="15342" max="15342" width="9.88671875" style="10" customWidth="1"/>
    <col min="15343" max="15343" width="12.44140625" style="10" customWidth="1"/>
    <col min="15344" max="15344" width="7.33203125" style="10" bestFit="1" customWidth="1"/>
    <col min="15345" max="15345" width="7" style="10" bestFit="1" customWidth="1"/>
    <col min="15346" max="15346" width="9.88671875" style="10" customWidth="1"/>
    <col min="15347" max="15347" width="11.44140625" style="10" customWidth="1"/>
    <col min="15348" max="15351" width="8.88671875" style="10"/>
    <col min="15352" max="15352" width="16.109375" style="10" customWidth="1"/>
    <col min="15353" max="15353" width="9.33203125" style="10" bestFit="1" customWidth="1"/>
    <col min="15354" max="15354" width="10.6640625" style="10" customWidth="1"/>
    <col min="15355" max="15356" width="8.33203125" style="10" customWidth="1"/>
    <col min="15357" max="15596" width="8.88671875" style="10"/>
    <col min="15597" max="15597" width="7.88671875" style="10" bestFit="1" customWidth="1"/>
    <col min="15598" max="15598" width="9.88671875" style="10" customWidth="1"/>
    <col min="15599" max="15599" width="12.44140625" style="10" customWidth="1"/>
    <col min="15600" max="15600" width="7.33203125" style="10" bestFit="1" customWidth="1"/>
    <col min="15601" max="15601" width="7" style="10" bestFit="1" customWidth="1"/>
    <col min="15602" max="15602" width="9.88671875" style="10" customWidth="1"/>
    <col min="15603" max="15603" width="11.44140625" style="10" customWidth="1"/>
    <col min="15604" max="15607" width="8.88671875" style="10"/>
    <col min="15608" max="15608" width="16.109375" style="10" customWidth="1"/>
    <col min="15609" max="15609" width="9.33203125" style="10" bestFit="1" customWidth="1"/>
    <col min="15610" max="15610" width="10.6640625" style="10" customWidth="1"/>
    <col min="15611" max="15612" width="8.33203125" style="10" customWidth="1"/>
    <col min="15613" max="15852" width="8.88671875" style="10"/>
    <col min="15853" max="15853" width="7.88671875" style="10" bestFit="1" customWidth="1"/>
    <col min="15854" max="15854" width="9.88671875" style="10" customWidth="1"/>
    <col min="15855" max="15855" width="12.44140625" style="10" customWidth="1"/>
    <col min="15856" max="15856" width="7.33203125" style="10" bestFit="1" customWidth="1"/>
    <col min="15857" max="15857" width="7" style="10" bestFit="1" customWidth="1"/>
    <col min="15858" max="15858" width="9.88671875" style="10" customWidth="1"/>
    <col min="15859" max="15859" width="11.44140625" style="10" customWidth="1"/>
    <col min="15860" max="15863" width="8.88671875" style="10"/>
    <col min="15864" max="15864" width="16.109375" style="10" customWidth="1"/>
    <col min="15865" max="15865" width="9.33203125" style="10" bestFit="1" customWidth="1"/>
    <col min="15866" max="15866" width="10.6640625" style="10" customWidth="1"/>
    <col min="15867" max="15868" width="8.33203125" style="10" customWidth="1"/>
    <col min="15869" max="16108" width="8.88671875" style="10"/>
    <col min="16109" max="16109" width="7.88671875" style="10" bestFit="1" customWidth="1"/>
    <col min="16110" max="16110" width="9.88671875" style="10" customWidth="1"/>
    <col min="16111" max="16111" width="12.44140625" style="10" customWidth="1"/>
    <col min="16112" max="16112" width="7.33203125" style="10" bestFit="1" customWidth="1"/>
    <col min="16113" max="16113" width="7" style="10" bestFit="1" customWidth="1"/>
    <col min="16114" max="16114" width="9.88671875" style="10" customWidth="1"/>
    <col min="16115" max="16115" width="11.44140625" style="10" customWidth="1"/>
    <col min="16116" max="16119" width="8.88671875" style="10"/>
    <col min="16120" max="16120" width="16.109375" style="10" customWidth="1"/>
    <col min="16121" max="16121" width="9.33203125" style="10" bestFit="1" customWidth="1"/>
    <col min="16122" max="16122" width="10.6640625" style="10" customWidth="1"/>
    <col min="16123" max="16124" width="8.33203125" style="10" customWidth="1"/>
    <col min="16125" max="16384" width="8.88671875" style="10"/>
  </cols>
  <sheetData>
    <row r="1" spans="1:8" ht="15.9" customHeight="1" x14ac:dyDescent="0.25">
      <c r="A1" s="109" t="s">
        <v>544</v>
      </c>
      <c r="B1" s="109"/>
      <c r="C1" s="109"/>
      <c r="D1" s="109"/>
      <c r="E1" s="109"/>
      <c r="F1" s="109"/>
      <c r="G1" s="44"/>
      <c r="H1" s="44"/>
    </row>
    <row r="2" spans="1:8" ht="15.9" customHeight="1" x14ac:dyDescent="0.25">
      <c r="A2" s="109"/>
      <c r="B2" s="109"/>
      <c r="C2" s="109"/>
      <c r="D2" s="109"/>
      <c r="E2" s="109"/>
      <c r="F2" s="109"/>
      <c r="G2" s="44"/>
      <c r="H2" s="44"/>
    </row>
    <row r="3" spans="1:8" ht="15.9" customHeight="1" x14ac:dyDescent="0.25">
      <c r="A3" s="109"/>
      <c r="B3" s="109"/>
      <c r="C3" s="109"/>
      <c r="D3" s="109"/>
      <c r="E3" s="109"/>
      <c r="F3" s="109"/>
      <c r="G3" s="44"/>
      <c r="H3" s="44"/>
    </row>
    <row r="4" spans="1:8" ht="66" x14ac:dyDescent="0.25">
      <c r="A4" s="9" t="s">
        <v>197</v>
      </c>
      <c r="B4" s="9" t="s">
        <v>545</v>
      </c>
      <c r="C4" s="9" t="s">
        <v>546</v>
      </c>
      <c r="D4" s="9" t="s">
        <v>547</v>
      </c>
      <c r="E4" s="9" t="s">
        <v>548</v>
      </c>
      <c r="F4" s="9" t="s">
        <v>549</v>
      </c>
    </row>
    <row r="5" spans="1:8" ht="28.5" customHeight="1" x14ac:dyDescent="0.25">
      <c r="A5" s="12" t="s">
        <v>200</v>
      </c>
      <c r="B5" s="12" t="s">
        <v>19</v>
      </c>
      <c r="C5" s="12">
        <v>5418</v>
      </c>
      <c r="D5" s="12">
        <v>326</v>
      </c>
      <c r="E5" s="45">
        <f t="shared" ref="E5:E6" si="0">D5/C5</f>
        <v>6.016980435585087E-2</v>
      </c>
      <c r="F5" s="45">
        <f t="shared" ref="F5:F18" si="1">D5/$D$19</f>
        <v>0.13448844884488448</v>
      </c>
    </row>
    <row r="6" spans="1:8" x14ac:dyDescent="0.25">
      <c r="A6" s="46"/>
      <c r="B6" s="47" t="s">
        <v>550</v>
      </c>
      <c r="C6" s="47">
        <v>5418</v>
      </c>
      <c r="D6" s="47">
        <v>326</v>
      </c>
      <c r="E6" s="48">
        <f t="shared" si="0"/>
        <v>6.016980435585087E-2</v>
      </c>
      <c r="F6" s="48">
        <f t="shared" si="1"/>
        <v>0.13448844884488448</v>
      </c>
    </row>
    <row r="7" spans="1:8" ht="14.1" customHeight="1" x14ac:dyDescent="0.25">
      <c r="A7" s="114" t="s">
        <v>203</v>
      </c>
      <c r="B7" s="12" t="s">
        <v>21</v>
      </c>
      <c r="C7" s="12">
        <v>296</v>
      </c>
      <c r="D7" s="12">
        <v>115</v>
      </c>
      <c r="E7" s="45">
        <f t="shared" ref="E7:E19" si="2">D7/C7</f>
        <v>0.38851351351351349</v>
      </c>
      <c r="F7" s="45">
        <f t="shared" si="1"/>
        <v>4.744224422442244E-2</v>
      </c>
    </row>
    <row r="8" spans="1:8" ht="14.1" customHeight="1" x14ac:dyDescent="0.25">
      <c r="A8" s="115"/>
      <c r="B8" s="12" t="s">
        <v>23</v>
      </c>
      <c r="C8" s="12">
        <v>924</v>
      </c>
      <c r="D8" s="12">
        <v>106</v>
      </c>
      <c r="E8" s="45">
        <f t="shared" si="2"/>
        <v>0.11471861471861472</v>
      </c>
      <c r="F8" s="45">
        <f t="shared" si="1"/>
        <v>4.3729372937293731E-2</v>
      </c>
    </row>
    <row r="9" spans="1:8" ht="14.1" customHeight="1" x14ac:dyDescent="0.25">
      <c r="A9" s="115"/>
      <c r="B9" s="12" t="s">
        <v>25</v>
      </c>
      <c r="C9" s="12">
        <v>1910</v>
      </c>
      <c r="D9" s="12">
        <v>358</v>
      </c>
      <c r="E9" s="45">
        <f t="shared" si="2"/>
        <v>0.187434554973822</v>
      </c>
      <c r="F9" s="45">
        <f t="shared" si="1"/>
        <v>0.1476897689768977</v>
      </c>
    </row>
    <row r="10" spans="1:8" ht="14.1" customHeight="1" x14ac:dyDescent="0.25">
      <c r="A10" s="116"/>
      <c r="B10" s="12" t="s">
        <v>27</v>
      </c>
      <c r="C10" s="12">
        <v>274</v>
      </c>
      <c r="D10" s="12">
        <v>126</v>
      </c>
      <c r="E10" s="45">
        <f t="shared" si="2"/>
        <v>0.45985401459854014</v>
      </c>
      <c r="F10" s="45">
        <f t="shared" si="1"/>
        <v>5.1980198019801978E-2</v>
      </c>
    </row>
    <row r="11" spans="1:8" ht="14.1" customHeight="1" x14ac:dyDescent="0.25">
      <c r="A11" s="46"/>
      <c r="B11" s="47" t="s">
        <v>550</v>
      </c>
      <c r="C11" s="47">
        <v>3404</v>
      </c>
      <c r="D11" s="47">
        <v>705</v>
      </c>
      <c r="E11" s="48">
        <f t="shared" si="2"/>
        <v>0.20710928319623972</v>
      </c>
      <c r="F11" s="48">
        <f t="shared" si="1"/>
        <v>0.29084158415841582</v>
      </c>
    </row>
    <row r="12" spans="1:8" ht="30" customHeight="1" x14ac:dyDescent="0.25">
      <c r="A12" s="114" t="s">
        <v>208</v>
      </c>
      <c r="B12" s="12" t="s">
        <v>29</v>
      </c>
      <c r="C12" s="12">
        <v>4392</v>
      </c>
      <c r="D12" s="12">
        <v>535</v>
      </c>
      <c r="E12" s="45">
        <f t="shared" si="2"/>
        <v>0.12181238615664845</v>
      </c>
      <c r="F12" s="45">
        <f t="shared" si="1"/>
        <v>0.2207095709570957</v>
      </c>
    </row>
    <row r="13" spans="1:8" ht="18" customHeight="1" x14ac:dyDescent="0.25">
      <c r="A13" s="116"/>
      <c r="B13" s="12" t="s">
        <v>31</v>
      </c>
      <c r="C13" s="12">
        <v>686</v>
      </c>
      <c r="D13" s="12">
        <v>95</v>
      </c>
      <c r="E13" s="45">
        <f t="shared" si="2"/>
        <v>0.13848396501457727</v>
      </c>
      <c r="F13" s="45">
        <f t="shared" si="1"/>
        <v>3.9191419141914194E-2</v>
      </c>
    </row>
    <row r="14" spans="1:8" ht="18" customHeight="1" x14ac:dyDescent="0.25">
      <c r="A14" s="46"/>
      <c r="B14" s="47" t="s">
        <v>550</v>
      </c>
      <c r="C14" s="47">
        <v>5078</v>
      </c>
      <c r="D14" s="47">
        <v>630</v>
      </c>
      <c r="E14" s="48">
        <f t="shared" si="2"/>
        <v>0.12406459235919653</v>
      </c>
      <c r="F14" s="48">
        <f t="shared" si="1"/>
        <v>0.25990099009900991</v>
      </c>
    </row>
    <row r="15" spans="1:8" ht="14.1" customHeight="1" x14ac:dyDescent="0.25">
      <c r="A15" s="114" t="s">
        <v>213</v>
      </c>
      <c r="B15" s="12" t="s">
        <v>33</v>
      </c>
      <c r="C15" s="12">
        <v>1480</v>
      </c>
      <c r="D15" s="12">
        <v>249</v>
      </c>
      <c r="E15" s="45">
        <f t="shared" si="2"/>
        <v>0.16824324324324325</v>
      </c>
      <c r="F15" s="45">
        <f t="shared" si="1"/>
        <v>0.10272277227722772</v>
      </c>
    </row>
    <row r="16" spans="1:8" ht="14.1" customHeight="1" x14ac:dyDescent="0.25">
      <c r="A16" s="115"/>
      <c r="B16" s="12" t="s">
        <v>35</v>
      </c>
      <c r="C16" s="12">
        <v>1738</v>
      </c>
      <c r="D16" s="12">
        <v>356</v>
      </c>
      <c r="E16" s="45">
        <f t="shared" si="2"/>
        <v>0.2048331415420023</v>
      </c>
      <c r="F16" s="45">
        <f t="shared" si="1"/>
        <v>0.14686468646864687</v>
      </c>
    </row>
    <row r="17" spans="1:6" ht="14.1" customHeight="1" x14ac:dyDescent="0.25">
      <c r="A17" s="116"/>
      <c r="B17" s="12" t="s">
        <v>37</v>
      </c>
      <c r="C17" s="12">
        <v>904</v>
      </c>
      <c r="D17" s="12">
        <v>158</v>
      </c>
      <c r="E17" s="45">
        <f t="shared" si="2"/>
        <v>0.1747787610619469</v>
      </c>
      <c r="F17" s="45">
        <f t="shared" si="1"/>
        <v>6.5181518151815179E-2</v>
      </c>
    </row>
    <row r="18" spans="1:6" ht="14.1" customHeight="1" x14ac:dyDescent="0.25">
      <c r="A18" s="46"/>
      <c r="B18" s="47" t="s">
        <v>550</v>
      </c>
      <c r="C18" s="47">
        <v>4122</v>
      </c>
      <c r="D18" s="47">
        <v>763</v>
      </c>
      <c r="E18" s="48">
        <f t="shared" si="2"/>
        <v>0.18510431829209123</v>
      </c>
      <c r="F18" s="48">
        <f t="shared" si="1"/>
        <v>0.31476897689768979</v>
      </c>
    </row>
    <row r="19" spans="1:6" ht="14.1" customHeight="1" x14ac:dyDescent="0.25">
      <c r="A19" s="90" t="s">
        <v>551</v>
      </c>
      <c r="B19" s="90"/>
      <c r="C19" s="90">
        <v>18022</v>
      </c>
      <c r="D19" s="90">
        <v>2424</v>
      </c>
      <c r="E19" s="100">
        <f t="shared" si="2"/>
        <v>0.13450227499722561</v>
      </c>
      <c r="F19" s="90"/>
    </row>
    <row r="20" spans="1:6" ht="14.1" customHeight="1" x14ac:dyDescent="0.25"/>
    <row r="21" spans="1:6" ht="14.1" customHeight="1" x14ac:dyDescent="0.25"/>
    <row r="22" spans="1:6" ht="30" customHeight="1" x14ac:dyDescent="0.25"/>
    <row r="23" spans="1:6" ht="14.1" customHeight="1" x14ac:dyDescent="0.25"/>
    <row r="24" spans="1:6" ht="14.1" customHeight="1" x14ac:dyDescent="0.25"/>
    <row r="25" spans="1:6" ht="14.1" customHeight="1" x14ac:dyDescent="0.25"/>
    <row r="26" spans="1:6" ht="14.1" customHeight="1" x14ac:dyDescent="0.25"/>
    <row r="27" spans="1:6" ht="14.1" customHeight="1" x14ac:dyDescent="0.25"/>
    <row r="28" spans="1:6" ht="27.75" customHeight="1" x14ac:dyDescent="0.25"/>
    <row r="29" spans="1:6" ht="14.1" customHeight="1" x14ac:dyDescent="0.25"/>
  </sheetData>
  <mergeCells count="4">
    <mergeCell ref="A1:F3"/>
    <mergeCell ref="A12:A13"/>
    <mergeCell ref="A15:A17"/>
    <mergeCell ref="A7:A10"/>
  </mergeCells>
  <phoneticPr fontId="25" type="noConversion"/>
  <printOptions horizontalCentered="1"/>
  <pageMargins left="0.70866141732283472" right="0.70866141732283472" top="0.74803149606299213" bottom="0.74803149606299213" header="0.31496062992125984" footer="0.31496062992125984"/>
  <pageSetup paperSize="9" scale="97" orientation="portrait" r:id="rId1"/>
  <headerFooter>
    <oddHeader>&amp;F</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Props1.xml><?xml version="1.0" encoding="utf-8"?>
<ds:datastoreItem xmlns:ds="http://schemas.openxmlformats.org/officeDocument/2006/customXml" ds:itemID="{CCF57B44-C77F-4D48-89C1-F63097550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BA272F-66E1-4228-A0CD-9E2FF5CA999E}">
  <ds:schemaRefs>
    <ds:schemaRef ds:uri="http://schemas.microsoft.com/sharepoint/v3/contenttype/forms"/>
  </ds:schemaRefs>
</ds:datastoreItem>
</file>

<file path=customXml/itemProps3.xml><?xml version="1.0" encoding="utf-8"?>
<ds:datastoreItem xmlns:ds="http://schemas.openxmlformats.org/officeDocument/2006/customXml" ds:itemID="{1A5D4144-8C84-4677-9A66-30C702AE70D3}">
  <ds:schemaRefs>
    <ds:schemaRef ds:uri="http://schemas.microsoft.com/office/2006/metadata/properties"/>
    <ds:schemaRef ds:uri="http://schemas.microsoft.com/office/infopath/2007/PartnerControls"/>
    <ds:schemaRef ds:uri="cd123956-0809-474d-87e1-ef67cf9c0361"/>
    <ds:schemaRef ds:uri="732080d0-1835-4b5e-92a3-8693a42f62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50</vt:i4>
      </vt:variant>
      <vt:variant>
        <vt:lpstr>Intervalli denominati</vt:lpstr>
      </vt:variant>
      <vt:variant>
        <vt:i4>3</vt:i4>
      </vt:variant>
    </vt:vector>
  </HeadingPairs>
  <TitlesOfParts>
    <vt:vector size="53" baseType="lpstr">
      <vt:lpstr>Iniziale</vt:lpstr>
      <vt:lpstr>Acronimi</vt:lpstr>
      <vt:lpstr>Tabella 1.1a</vt:lpstr>
      <vt:lpstr>Tabella 1.1b</vt:lpstr>
      <vt:lpstr>Tabella 1.1c</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lpstr>'Tabella 1.3'!_Toc360177657</vt:lpstr>
      <vt:lpstr>Acronimi!_Toc99109193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dcterms:created xsi:type="dcterms:W3CDTF">2013-06-25T09:13:38Z</dcterms:created>
  <dcterms:modified xsi:type="dcterms:W3CDTF">2022-06-30T16:47:52Z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MediaServiceImageTags">
    <vt:lpwstr/>
  </property>
</Properties>
</file>