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autoCompressPictures="0" defaultThemeVersion="124226"/>
  <mc:AlternateContent xmlns:mc="http://schemas.openxmlformats.org/markup-compatibility/2006">
    <mc:Choice Requires="x15">
      <x15ac:absPath xmlns:x15ac="http://schemas.microsoft.com/office/spreadsheetml/2010/11/ac" url="https://anvur365-my.sharepoint.com/personal/imazzotta_anvur_it/Documents/Attività/Pubblicazione sito web/VQR15-19/VQR Pubblicazione RAPPORTI ANVUR e GEV/"/>
    </mc:Choice>
  </mc:AlternateContent>
  <xr:revisionPtr revIDLastSave="163" documentId="8_{B9871D76-FEED-4D5B-8247-578239F46DC9}" xr6:coauthVersionLast="47" xr6:coauthVersionMax="47" xr10:uidLastSave="{D6EDE62E-11ED-4AE5-AE93-16467A56D699}"/>
  <bookViews>
    <workbookView xWindow="-108" yWindow="-108" windowWidth="23256" windowHeight="12576" tabRatio="868" xr2:uid="{00000000-000D-0000-FFFF-FFFF00000000}"/>
  </bookViews>
  <sheets>
    <sheet name="Frontespizio" sheetId="253" r:id="rId1"/>
    <sheet name="Acronimi" sheetId="252" r:id="rId2"/>
    <sheet name="Tabella 1.1a" sheetId="48" r:id="rId3"/>
    <sheet name="Tabella 1.1b" sheetId="250" r:id="rId4"/>
    <sheet name="Tabella 1.1c" sheetId="249" r:id="rId5"/>
    <sheet name="Tabella 1.2" sheetId="49" r:id="rId6"/>
    <sheet name="Tabella 1.3" sheetId="50" r:id="rId7"/>
    <sheet name="Tabella 1.4" sheetId="102" r:id="rId8"/>
    <sheet name="Tabella 2.1" sheetId="104" r:id="rId9"/>
    <sheet name="Tabella 2.2" sheetId="107" r:id="rId10"/>
    <sheet name="Tabella 2.3" sheetId="109" r:id="rId11"/>
    <sheet name="Tabella 2.4" sheetId="110" r:id="rId12"/>
    <sheet name="Tabella 2.5" sheetId="113" r:id="rId13"/>
    <sheet name="Tabella 2.6" sheetId="114" r:id="rId14"/>
    <sheet name="Tabella 2.7" sheetId="118" r:id="rId15"/>
    <sheet name="Tabella 2.8" sheetId="116" r:id="rId16"/>
    <sheet name="Tabella 2.9" sheetId="120" r:id="rId17"/>
    <sheet name="Tabella 3.1" sheetId="139" r:id="rId18"/>
    <sheet name="Tabella 3.2" sheetId="218" r:id="rId19"/>
    <sheet name="Tabella 3.3" sheetId="219" r:id="rId20"/>
    <sheet name="Tabella 3.4" sheetId="220" r:id="rId21"/>
    <sheet name="Tabella 3.5" sheetId="222" r:id="rId22"/>
    <sheet name="Tabella 3.6" sheetId="221" r:id="rId23"/>
    <sheet name="Tabella 3.7" sheetId="143" r:id="rId24"/>
    <sheet name="Tabella 3.8" sheetId="224" r:id="rId25"/>
    <sheet name="Tabella 3.9" sheetId="223" r:id="rId26"/>
    <sheet name="Tabella 3.10" sheetId="226" r:id="rId27"/>
    <sheet name="Tabella 3.11" sheetId="229" r:id="rId28"/>
    <sheet name="Tabella 3.12" sheetId="228" r:id="rId29"/>
    <sheet name="Tabella 3.13" sheetId="230" r:id="rId30"/>
    <sheet name="Tabella 3.14" sheetId="232" r:id="rId31"/>
    <sheet name="Tabella 3.15" sheetId="231" r:id="rId32"/>
    <sheet name="Tabella 3.16" sheetId="233" r:id="rId33"/>
    <sheet name="Tabella 3.17" sheetId="234" r:id="rId34"/>
    <sheet name="Tabella 3.18" sheetId="235" r:id="rId35"/>
    <sheet name="Tabella 3.19" sheetId="237" r:id="rId36"/>
    <sheet name="Tabella 3.20" sheetId="236" r:id="rId37"/>
    <sheet name="Tabella 3.21" sheetId="238" r:id="rId38"/>
    <sheet name="Tabella 4.1" sheetId="195" r:id="rId39"/>
    <sheet name="Tabella 4.2" sheetId="242" r:id="rId40"/>
    <sheet name="Tabella 4.3" sheetId="241" r:id="rId41"/>
    <sheet name="Tabella 4.4" sheetId="207" r:id="rId42"/>
    <sheet name="Tabella 4.5" sheetId="244" r:id="rId43"/>
    <sheet name="Tabella 4.6" sheetId="243" r:id="rId44"/>
    <sheet name="Tabella 4.7" sheetId="199" r:id="rId45"/>
    <sheet name="Tabella 4.8" sheetId="246" r:id="rId46"/>
    <sheet name="Tabella 4.9" sheetId="245" r:id="rId47"/>
    <sheet name="Tabella 4.10" sheetId="215" r:id="rId48"/>
    <sheet name="Tabella 4.11" sheetId="248" r:id="rId49"/>
    <sheet name="Tabella 4.12" sheetId="247" r:id="rId50"/>
  </sheets>
  <definedNames>
    <definedName name="_xlnm._FilterDatabase" localSheetId="7" hidden="1">'Tabella 1.4'!$A$4:$J$4</definedName>
    <definedName name="_xlnm._FilterDatabase" localSheetId="8" hidden="1">'Tabella 2.1'!#REF!</definedName>
    <definedName name="_xlnm._FilterDatabase" localSheetId="13" hidden="1">'Tabella 2.6'!#REF!</definedName>
    <definedName name="_xlnm._FilterDatabase" localSheetId="17" hidden="1">'Tabella 3.1'!$A$9:$Q$41</definedName>
    <definedName name="_xlnm._FilterDatabase" localSheetId="32" hidden="1">'Tabella 3.16'!$A$8:$P$11</definedName>
    <definedName name="_xlnm._FilterDatabase" localSheetId="33" hidden="1">'Tabella 3.17'!$A$8:$P$11</definedName>
    <definedName name="_xlnm._FilterDatabase" localSheetId="34" hidden="1">'Tabella 3.18'!$A$8:$P$14</definedName>
    <definedName name="_xlnm._FilterDatabase" localSheetId="18" hidden="1">'Tabella 3.2'!$A$9:$Q$55</definedName>
    <definedName name="_xlnm._FilterDatabase" localSheetId="19" hidden="1">'Tabella 3.3'!$A$9:$Q$64</definedName>
    <definedName name="_xlnm._FilterDatabase" localSheetId="20" hidden="1">'Tabella 3.4'!$A$6:$P$38</definedName>
    <definedName name="_xlnm._FilterDatabase" localSheetId="21" hidden="1">'Tabella 3.5'!$A$6:$P$52</definedName>
    <definedName name="_xlnm._FilterDatabase" localSheetId="22" hidden="1">'Tabella 3.6'!$A$6:$P$61</definedName>
    <definedName name="_xlnm._FilterDatabase" localSheetId="23" hidden="1">'Tabella 3.7'!$A$8:$P$52</definedName>
    <definedName name="_xlnm._FilterDatabase" localSheetId="24" hidden="1">'Tabella 3.8'!$A$8:$P$74</definedName>
    <definedName name="_xlnm._FilterDatabase" localSheetId="25" hidden="1">'Tabella 3.9'!$A$8:$P$115</definedName>
    <definedName name="_xlnm._FilterDatabase" localSheetId="38" hidden="1">'Tabella 4.1'!$A$8:$R$43</definedName>
    <definedName name="_xlnm._FilterDatabase" localSheetId="39" hidden="1">'Tabella 4.2'!$A$8:$R$66</definedName>
    <definedName name="_xlnm._FilterDatabase" localSheetId="40" hidden="1">'Tabella 4.3'!$A$8:$R$83</definedName>
    <definedName name="_xlnm._FilterDatabase" localSheetId="41" hidden="1">'Tabella 4.4'!$A$8:$Q$43</definedName>
    <definedName name="_xlnm._FilterDatabase" localSheetId="42" hidden="1">'Tabella 4.5'!$A$8:$Q$66</definedName>
    <definedName name="_xlnm._FilterDatabase" localSheetId="43" hidden="1">'Tabella 4.6'!$A$8:$Q$83</definedName>
    <definedName name="_Hlk97826109" localSheetId="1">Acronimi!#REF!</definedName>
    <definedName name="_Toc351753751" localSheetId="2">'Tabella 1.1a'!#REF!</definedName>
    <definedName name="_Toc351753751" localSheetId="3">'Tabella 1.1b'!#REF!</definedName>
    <definedName name="_Toc351753751" localSheetId="4">'Tabella 1.1c'!#REF!</definedName>
    <definedName name="_Toc351753752" localSheetId="5">'Tabella 1.2'!$A$1</definedName>
    <definedName name="_Toc359923410" localSheetId="8">'Tabella 2.1'!#REF!</definedName>
    <definedName name="_Toc360177657" localSheetId="6">'Tabella 1.3'!$A$1</definedName>
    <definedName name="_Toc99109193" localSheetId="1">Acronimi!$A$1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00" i="102" l="1"/>
  <c r="C241" i="102" l="1"/>
  <c r="D241" i="102"/>
  <c r="E241" i="102"/>
  <c r="F241" i="102"/>
  <c r="G241" i="102"/>
  <c r="H241" i="102"/>
  <c r="I241" i="102"/>
  <c r="B241" i="102"/>
  <c r="C236" i="102"/>
  <c r="D236" i="102"/>
  <c r="E236" i="102"/>
  <c r="F236" i="102"/>
  <c r="G236" i="102"/>
  <c r="H236" i="102"/>
  <c r="I236" i="102"/>
  <c r="B236" i="102"/>
  <c r="C233" i="102"/>
  <c r="D233" i="102"/>
  <c r="E233" i="102"/>
  <c r="F233" i="102"/>
  <c r="G233" i="102"/>
  <c r="H233" i="102"/>
  <c r="I233" i="102"/>
  <c r="B233" i="102"/>
  <c r="C223" i="102"/>
  <c r="D223" i="102"/>
  <c r="E223" i="102"/>
  <c r="F223" i="102"/>
  <c r="G223" i="102"/>
  <c r="H223" i="102"/>
  <c r="I223" i="102"/>
  <c r="B223" i="102"/>
  <c r="C218" i="102"/>
  <c r="D218" i="102"/>
  <c r="E218" i="102"/>
  <c r="F218" i="102"/>
  <c r="G218" i="102"/>
  <c r="H218" i="102"/>
  <c r="I218" i="102"/>
  <c r="B218" i="102"/>
  <c r="C214" i="102"/>
  <c r="D214" i="102"/>
  <c r="E214" i="102"/>
  <c r="F214" i="102"/>
  <c r="G214" i="102"/>
  <c r="H214" i="102"/>
  <c r="I214" i="102"/>
  <c r="B214" i="102"/>
  <c r="C209" i="102"/>
  <c r="D209" i="102"/>
  <c r="E209" i="102"/>
  <c r="F209" i="102"/>
  <c r="G209" i="102"/>
  <c r="H209" i="102"/>
  <c r="I209" i="102"/>
  <c r="B209" i="102"/>
  <c r="C205" i="102"/>
  <c r="D205" i="102"/>
  <c r="E205" i="102"/>
  <c r="F205" i="102"/>
  <c r="G205" i="102"/>
  <c r="H205" i="102"/>
  <c r="I205" i="102"/>
  <c r="B205" i="102"/>
  <c r="C201" i="102"/>
  <c r="D201" i="102"/>
  <c r="E201" i="102"/>
  <c r="F201" i="102"/>
  <c r="G201" i="102"/>
  <c r="H201" i="102"/>
  <c r="I201" i="102"/>
  <c r="B201" i="102"/>
  <c r="C196" i="102"/>
  <c r="D196" i="102"/>
  <c r="E196" i="102"/>
  <c r="F196" i="102"/>
  <c r="G196" i="102"/>
  <c r="H196" i="102"/>
  <c r="I196" i="102"/>
  <c r="B196" i="102"/>
  <c r="C185" i="102"/>
  <c r="D185" i="102"/>
  <c r="E185" i="102"/>
  <c r="F185" i="102"/>
  <c r="G185" i="102"/>
  <c r="H185" i="102"/>
  <c r="I185" i="102"/>
  <c r="B185" i="102"/>
  <c r="C176" i="102"/>
  <c r="D176" i="102"/>
  <c r="E176" i="102"/>
  <c r="F176" i="102"/>
  <c r="G176" i="102"/>
  <c r="H176" i="102"/>
  <c r="I176" i="102"/>
  <c r="B176" i="102"/>
  <c r="C168" i="102"/>
  <c r="D168" i="102"/>
  <c r="E168" i="102"/>
  <c r="F168" i="102"/>
  <c r="G168" i="102"/>
  <c r="H168" i="102"/>
  <c r="I168" i="102"/>
  <c r="B168" i="102"/>
  <c r="C157" i="102"/>
  <c r="D157" i="102"/>
  <c r="E157" i="102"/>
  <c r="F157" i="102"/>
  <c r="G157" i="102"/>
  <c r="H157" i="102"/>
  <c r="I157" i="102"/>
  <c r="B157" i="102"/>
  <c r="C154" i="102"/>
  <c r="D154" i="102"/>
  <c r="E154" i="102"/>
  <c r="F154" i="102"/>
  <c r="G154" i="102"/>
  <c r="H154" i="102"/>
  <c r="I154" i="102"/>
  <c r="B154" i="102"/>
  <c r="C147" i="102"/>
  <c r="D147" i="102"/>
  <c r="E147" i="102"/>
  <c r="F147" i="102"/>
  <c r="G147" i="102"/>
  <c r="H147" i="102"/>
  <c r="I147" i="102"/>
  <c r="B147" i="102"/>
  <c r="C143" i="102"/>
  <c r="D143" i="102"/>
  <c r="E143" i="102"/>
  <c r="F143" i="102"/>
  <c r="G143" i="102"/>
  <c r="H143" i="102"/>
  <c r="I143" i="102"/>
  <c r="B143" i="102"/>
  <c r="J131" i="102"/>
  <c r="C138" i="102"/>
  <c r="D138" i="102"/>
  <c r="E138" i="102"/>
  <c r="F138" i="102"/>
  <c r="G138" i="102"/>
  <c r="H138" i="102"/>
  <c r="I138" i="102"/>
  <c r="B138" i="102"/>
  <c r="J129" i="102"/>
  <c r="C127" i="102"/>
  <c r="D127" i="102"/>
  <c r="E127" i="102"/>
  <c r="F127" i="102"/>
  <c r="G127" i="102"/>
  <c r="H127" i="102"/>
  <c r="I127" i="102"/>
  <c r="B127" i="102"/>
  <c r="J120" i="102"/>
  <c r="C118" i="102"/>
  <c r="D118" i="102"/>
  <c r="E118" i="102"/>
  <c r="F118" i="102"/>
  <c r="G118" i="102"/>
  <c r="H118" i="102"/>
  <c r="I118" i="102"/>
  <c r="B118" i="102"/>
  <c r="J112" i="102"/>
  <c r="C110" i="102"/>
  <c r="D110" i="102"/>
  <c r="E110" i="102"/>
  <c r="F110" i="102"/>
  <c r="G110" i="102"/>
  <c r="H110" i="102"/>
  <c r="I110" i="102"/>
  <c r="B110" i="102"/>
  <c r="J102" i="102"/>
  <c r="J103" i="102"/>
  <c r="J104" i="102"/>
  <c r="J105" i="102"/>
  <c r="J106" i="102"/>
  <c r="J107" i="102"/>
  <c r="J108" i="102"/>
  <c r="J109" i="102"/>
  <c r="J111" i="102"/>
  <c r="J113" i="102"/>
  <c r="J114" i="102"/>
  <c r="J115" i="102"/>
  <c r="J116" i="102"/>
  <c r="J117" i="102"/>
  <c r="J119" i="102"/>
  <c r="J121" i="102"/>
  <c r="J122" i="102"/>
  <c r="J123" i="102"/>
  <c r="J124" i="102"/>
  <c r="J125" i="102"/>
  <c r="J126" i="102"/>
  <c r="J42" i="102"/>
  <c r="J43" i="102"/>
  <c r="J128" i="102"/>
  <c r="J130" i="102"/>
  <c r="J132" i="102"/>
  <c r="J133" i="102"/>
  <c r="J134" i="102"/>
  <c r="J135" i="102"/>
  <c r="J136" i="102"/>
  <c r="J137" i="102"/>
  <c r="J139" i="102"/>
  <c r="J140" i="102"/>
  <c r="J141" i="102"/>
  <c r="J142" i="102"/>
  <c r="J144" i="102"/>
  <c r="J145" i="102"/>
  <c r="J146" i="102"/>
  <c r="J148" i="102"/>
  <c r="J149" i="102"/>
  <c r="J150" i="102"/>
  <c r="J151" i="102"/>
  <c r="J152" i="102"/>
  <c r="J153" i="102"/>
  <c r="J155" i="102"/>
  <c r="J156" i="102"/>
  <c r="J158" i="102"/>
  <c r="J159" i="102"/>
  <c r="J160" i="102"/>
  <c r="J161" i="102"/>
  <c r="J162" i="102"/>
  <c r="J163" i="102"/>
  <c r="J164" i="102"/>
  <c r="J165" i="102"/>
  <c r="J166" i="102"/>
  <c r="J167" i="102"/>
  <c r="J169" i="102"/>
  <c r="J170" i="102"/>
  <c r="J171" i="102"/>
  <c r="J172" i="102"/>
  <c r="J173" i="102"/>
  <c r="J174" i="102"/>
  <c r="J175" i="102"/>
  <c r="J177" i="102"/>
  <c r="J178" i="102"/>
  <c r="J179" i="102"/>
  <c r="J180" i="102"/>
  <c r="J181" i="102"/>
  <c r="J182" i="102"/>
  <c r="J183" i="102"/>
  <c r="J184" i="102"/>
  <c r="J186" i="102"/>
  <c r="J187" i="102"/>
  <c r="J188" i="102"/>
  <c r="J189" i="102"/>
  <c r="J190" i="102"/>
  <c r="J191" i="102"/>
  <c r="J192" i="102"/>
  <c r="J193" i="102"/>
  <c r="J194" i="102"/>
  <c r="J195" i="102"/>
  <c r="J197" i="102"/>
  <c r="J198" i="102"/>
  <c r="J199" i="102"/>
  <c r="J200" i="102"/>
  <c r="J202" i="102"/>
  <c r="J203" i="102"/>
  <c r="J204" i="102"/>
  <c r="J206" i="102"/>
  <c r="J207" i="102"/>
  <c r="J208" i="102"/>
  <c r="J210" i="102"/>
  <c r="J211" i="102"/>
  <c r="J212" i="102"/>
  <c r="J213" i="102"/>
  <c r="J215" i="102"/>
  <c r="J216" i="102"/>
  <c r="J217" i="102"/>
  <c r="J219" i="102"/>
  <c r="J220" i="102"/>
  <c r="J221" i="102"/>
  <c r="J222" i="102"/>
  <c r="J224" i="102"/>
  <c r="J225" i="102"/>
  <c r="J226" i="102"/>
  <c r="J227" i="102"/>
  <c r="J228" i="102"/>
  <c r="J229" i="102"/>
  <c r="J230" i="102"/>
  <c r="J231" i="102"/>
  <c r="J232" i="102"/>
  <c r="J234" i="102"/>
  <c r="J235" i="102"/>
  <c r="J237" i="102"/>
  <c r="J238" i="102"/>
  <c r="J239" i="102"/>
  <c r="J240" i="102"/>
  <c r="J101" i="102"/>
  <c r="C100" i="102"/>
  <c r="D100" i="102"/>
  <c r="E100" i="102"/>
  <c r="F100" i="102"/>
  <c r="G100" i="102"/>
  <c r="H100" i="102"/>
  <c r="I100" i="102"/>
  <c r="C96" i="102"/>
  <c r="D96" i="102"/>
  <c r="E96" i="102"/>
  <c r="F96" i="102"/>
  <c r="G96" i="102"/>
  <c r="H96" i="102"/>
  <c r="I96" i="102"/>
  <c r="B96" i="102"/>
  <c r="C86" i="102"/>
  <c r="D86" i="102"/>
  <c r="E86" i="102"/>
  <c r="F86" i="102"/>
  <c r="G86" i="102"/>
  <c r="H86" i="102"/>
  <c r="I86" i="102"/>
  <c r="B86" i="102"/>
  <c r="J83" i="102"/>
  <c r="J84" i="102"/>
  <c r="J85" i="102"/>
  <c r="J87" i="102"/>
  <c r="J88" i="102"/>
  <c r="J89" i="102"/>
  <c r="J90" i="102"/>
  <c r="J91" i="102"/>
  <c r="J92" i="102"/>
  <c r="J93" i="102"/>
  <c r="J94" i="102"/>
  <c r="J95" i="102"/>
  <c r="J97" i="102"/>
  <c r="J98" i="102"/>
  <c r="J99" i="102"/>
  <c r="C82" i="102"/>
  <c r="D82" i="102"/>
  <c r="E82" i="102"/>
  <c r="F82" i="102"/>
  <c r="G82" i="102"/>
  <c r="H82" i="102"/>
  <c r="I82" i="102"/>
  <c r="B82" i="102"/>
  <c r="J80" i="102"/>
  <c r="J81" i="102"/>
  <c r="J79" i="102"/>
  <c r="J78" i="102"/>
  <c r="J77" i="102"/>
  <c r="J76" i="102"/>
  <c r="C75" i="102"/>
  <c r="D75" i="102"/>
  <c r="E75" i="102"/>
  <c r="F75" i="102"/>
  <c r="G75" i="102"/>
  <c r="H75" i="102"/>
  <c r="I75" i="102"/>
  <c r="J74" i="102"/>
  <c r="B75" i="102"/>
  <c r="J73" i="102"/>
  <c r="J72" i="102"/>
  <c r="J70" i="102"/>
  <c r="J71" i="102"/>
  <c r="J69" i="102"/>
  <c r="C68" i="102"/>
  <c r="D68" i="102"/>
  <c r="E68" i="102"/>
  <c r="F68" i="102"/>
  <c r="G68" i="102"/>
  <c r="H68" i="102"/>
  <c r="I68" i="102"/>
  <c r="B68" i="102"/>
  <c r="J66" i="102"/>
  <c r="J67" i="102"/>
  <c r="C65" i="102"/>
  <c r="D65" i="102"/>
  <c r="E65" i="102"/>
  <c r="F65" i="102"/>
  <c r="G65" i="102"/>
  <c r="H65" i="102"/>
  <c r="I65" i="102"/>
  <c r="B65" i="102"/>
  <c r="J63" i="102"/>
  <c r="J64" i="102"/>
  <c r="C62" i="102"/>
  <c r="D62" i="102"/>
  <c r="E62" i="102"/>
  <c r="F62" i="102"/>
  <c r="G62" i="102"/>
  <c r="H62" i="102"/>
  <c r="I62" i="102"/>
  <c r="B62" i="102"/>
  <c r="J60" i="102"/>
  <c r="J61" i="102"/>
  <c r="J59" i="102"/>
  <c r="C58" i="102"/>
  <c r="D58" i="102"/>
  <c r="E58" i="102"/>
  <c r="F58" i="102"/>
  <c r="G58" i="102"/>
  <c r="H58" i="102"/>
  <c r="I58" i="102"/>
  <c r="B58" i="102"/>
  <c r="J56" i="102"/>
  <c r="J57" i="102"/>
  <c r="J55" i="102"/>
  <c r="J54" i="102"/>
  <c r="J49" i="102"/>
  <c r="J47" i="102"/>
  <c r="J45" i="102"/>
  <c r="J21" i="102"/>
  <c r="J14" i="102"/>
  <c r="J12" i="102"/>
  <c r="J6" i="102"/>
  <c r="C53" i="102"/>
  <c r="D53" i="102"/>
  <c r="E53" i="102"/>
  <c r="F53" i="102"/>
  <c r="G53" i="102"/>
  <c r="H53" i="102"/>
  <c r="I53" i="102"/>
  <c r="B53" i="102"/>
  <c r="J51" i="102"/>
  <c r="J52" i="102"/>
  <c r="J50" i="102"/>
  <c r="J48" i="102"/>
  <c r="J46" i="102"/>
  <c r="J44" i="102"/>
  <c r="C41" i="102"/>
  <c r="D41" i="102"/>
  <c r="E41" i="102"/>
  <c r="F41" i="102"/>
  <c r="G41" i="102"/>
  <c r="H41" i="102"/>
  <c r="I41" i="102"/>
  <c r="B41" i="102"/>
  <c r="J40" i="102"/>
  <c r="J39" i="102"/>
  <c r="C38" i="102"/>
  <c r="D38" i="102"/>
  <c r="E38" i="102"/>
  <c r="F38" i="102"/>
  <c r="G38" i="102"/>
  <c r="H38" i="102"/>
  <c r="I38" i="102"/>
  <c r="B38" i="102"/>
  <c r="J37" i="102"/>
  <c r="J36" i="102"/>
  <c r="J35" i="102"/>
  <c r="C34" i="102"/>
  <c r="D34" i="102"/>
  <c r="E34" i="102"/>
  <c r="F34" i="102"/>
  <c r="G34" i="102"/>
  <c r="H34" i="102"/>
  <c r="I34" i="102"/>
  <c r="B34" i="102"/>
  <c r="J32" i="102"/>
  <c r="J33" i="102"/>
  <c r="J31" i="102"/>
  <c r="J30" i="102"/>
  <c r="J29" i="102"/>
  <c r="J25" i="102"/>
  <c r="J26" i="102"/>
  <c r="J27" i="102"/>
  <c r="J28" i="102"/>
  <c r="C24" i="102"/>
  <c r="D24" i="102"/>
  <c r="E24" i="102"/>
  <c r="F24" i="102"/>
  <c r="G24" i="102"/>
  <c r="H24" i="102"/>
  <c r="I24" i="102"/>
  <c r="B24" i="102"/>
  <c r="J20" i="102"/>
  <c r="J22" i="102"/>
  <c r="J23" i="102"/>
  <c r="J15" i="102"/>
  <c r="J16" i="102"/>
  <c r="J17" i="102"/>
  <c r="J18" i="102"/>
  <c r="C19" i="102"/>
  <c r="D19" i="102"/>
  <c r="E19" i="102"/>
  <c r="F19" i="102"/>
  <c r="G19" i="102"/>
  <c r="H19" i="102"/>
  <c r="I19" i="102"/>
  <c r="B19" i="102"/>
  <c r="J11" i="102"/>
  <c r="J13" i="102"/>
  <c r="J9" i="102"/>
  <c r="C10" i="102"/>
  <c r="D10" i="102"/>
  <c r="E10" i="102"/>
  <c r="F10" i="102"/>
  <c r="G10" i="102"/>
  <c r="H10" i="102"/>
  <c r="I10" i="102"/>
  <c r="B10" i="102"/>
  <c r="J7" i="102"/>
  <c r="J8" i="102"/>
  <c r="J5" i="102"/>
  <c r="J143" i="102" l="1"/>
  <c r="J127" i="102"/>
  <c r="J138" i="102"/>
  <c r="J147" i="102"/>
  <c r="J196" i="102"/>
  <c r="J201" i="102"/>
  <c r="J205" i="102"/>
  <c r="J209" i="102"/>
  <c r="J223" i="102"/>
  <c r="J233" i="102"/>
  <c r="J236" i="102"/>
  <c r="J176" i="102"/>
  <c r="J214" i="102"/>
  <c r="J241" i="102"/>
  <c r="J168" i="102"/>
  <c r="J154" i="102"/>
  <c r="J157" i="102"/>
  <c r="J185" i="102"/>
  <c r="J218" i="102"/>
  <c r="J110" i="102"/>
  <c r="J68" i="102"/>
  <c r="J100" i="102"/>
  <c r="J118" i="102"/>
  <c r="J82" i="102"/>
  <c r="J75" i="102"/>
  <c r="J62" i="102"/>
  <c r="J86" i="102"/>
  <c r="J58" i="102"/>
  <c r="J65" i="102"/>
  <c r="J96" i="102"/>
  <c r="J53" i="102"/>
  <c r="J41" i="102"/>
  <c r="J34" i="102"/>
  <c r="J38" i="102"/>
  <c r="J24" i="102"/>
  <c r="J19" i="102"/>
  <c r="J10" i="102"/>
</calcChain>
</file>

<file path=xl/sharedStrings.xml><?xml version="1.0" encoding="utf-8"?>
<sst xmlns="http://schemas.openxmlformats.org/spreadsheetml/2006/main" count="2678" uniqueCount="656">
  <si>
    <t>Valutazione della Qualità della Ricerca 2015-2019 (VQR 2015-2019)</t>
  </si>
  <si>
    <t xml:space="preserve">             Tabelle del Rapporto Finale di Area</t>
  </si>
  <si>
    <t>Gruppo di Esperti della Valutazione dell’Area 11b - Scienze psicologiche</t>
  </si>
  <si>
    <t>Lista degli acronimi e dei termini speciali</t>
  </si>
  <si>
    <r>
      <rPr>
        <b/>
        <sz val="12"/>
        <rFont val="Times New Roman"/>
        <family val="1"/>
      </rPr>
      <t>ANVUR</t>
    </r>
    <r>
      <rPr>
        <sz val="12"/>
        <rFont val="Times New Roman"/>
        <family val="1"/>
      </rPr>
      <t>. Agenzia Nazionale per la Valutazione del sistema Universitario e della Ricerca.</t>
    </r>
  </si>
  <si>
    <r>
      <rPr>
        <b/>
        <sz val="12"/>
        <rFont val="Times New Roman"/>
        <family val="1"/>
      </rPr>
      <t>AREE</t>
    </r>
    <r>
      <rPr>
        <sz val="12"/>
        <rFont val="Times New Roman"/>
        <family val="1"/>
      </rPr>
      <t>. Sono le 17 Aree scientifiche di cui all’articolo 3, comma 1 del bando.</t>
    </r>
  </si>
  <si>
    <r>
      <rPr>
        <b/>
        <sz val="12"/>
        <rFont val="Times New Roman"/>
        <family val="1"/>
      </rPr>
      <t>GEV</t>
    </r>
    <r>
      <rPr>
        <sz val="12"/>
        <rFont val="Times New Roman"/>
        <family val="1"/>
      </rPr>
      <t>. Gruppi di Esperti della Valutazione: i 17 comitati di esperte ed esperti italiani e stranieri nelle discipline delle aree scientifiche che hanno curato la valutazione dei prodotti di ricerca conferiti dalle Istituzioni, cui si aggiunge il GEV Terza Missione.</t>
    </r>
  </si>
  <si>
    <r>
      <rPr>
        <b/>
        <sz val="12"/>
        <rFont val="Times New Roman"/>
        <family val="1"/>
      </rPr>
      <t>ISTITUZIONI</t>
    </r>
    <r>
      <rPr>
        <sz val="12"/>
        <rFont val="Times New Roman"/>
        <family val="1"/>
      </rPr>
      <t>. Le Istituzioni che sono valutate da ANVUR: Università, Enti Pubblici di Ricerca, Istituzioni diverse (queste ultime su loro esplicita richiesta e previa intesa con l’ANVUR, che preveda la copertura da parte delle Istituzioni stesse delle spese relative alla valutazione).</t>
    </r>
  </si>
  <si>
    <r>
      <rPr>
        <b/>
        <sz val="12"/>
        <rFont val="Times New Roman"/>
        <family val="1"/>
      </rPr>
      <t>MSC</t>
    </r>
    <r>
      <rPr>
        <sz val="12"/>
        <rFont val="Times New Roman"/>
        <family val="1"/>
      </rPr>
      <t>. Macrosettori concorsuali in cui si articolano le Aree, secondo la classificazione di cui all'Allegato A del Decreto Ministeriale del 30 ottobre 2015 n. 855.</t>
    </r>
  </si>
  <si>
    <r>
      <rPr>
        <b/>
        <sz val="12"/>
        <rFont val="Times New Roman"/>
        <family val="1"/>
      </rPr>
      <t>PRODOTTI ATTESI</t>
    </r>
    <r>
      <rPr>
        <sz val="12"/>
        <rFont val="Times New Roman"/>
        <family val="1"/>
      </rPr>
      <t>. Il termine “prodotti attesi” assume un significato diverso a seconda che sia riferito al Dipartimento e nel complesso all’intera Istituzione, oppure alle aggregazioni disciplinari interne all’Istituzione/Dipartimento (Aree, MSC, SSD).  In particolare, con il termine prodotti attesi si intende:
- A livello dipartimentale, la numerosità dei prodotti indicata da ogni dipartimento ai fini del conferimento e compresa tra la numerosità massima dei prodotti (numero di ricercatori x 3) e la numerosità minima dei prodotti (pari alla numerosità massima al netto delle riduzioni consentite). Tale numerosità può essere integrata dai prodotti aggiuntivi, eventualmente conferiti ai sensi dell'art. 6 c. 6 del Bando VQR.
- A livello di istituzione, la somma dei prodotti attesi dei dipartimenti.
- A livello di aggregazione disciplinare (Area, MSC, SSD):
     a) il numero di prodotti conferiti se il dipartimento ha complessivamente conferito tutti i prodotti attesi;
     b) il numero di prodotti conferiti a cui si sommano i prodotti mancanti (assegnati a specifici SSD secondo quanto indicato dal dipartimento stesso), nel caso in cui il dipartimento abbia complessivamente conferito un numero di prodotti inferiore a quello atteso.
La differenza nella definizione di prodotti attesi a livello di aggregazione disciplinare è una conseguenza della flessibilità consentita in fase di conferimento dei prodotti dalle linee guida ministeriali e dal bando VQR (cfr. art. 5, comma 8) in base alle quali nell’ambito dello stesso dipartimento, fissato il numero di prodotti attesi, le istituzioni potevano raggiungerlo con multipli diversi di numero di prodotti per ricercatore (0, 1, 2, 3 e 4). A livello di aggregazione disciplinare non vale infatti l’assunto che in assoluto il numero dei prodotti attesi sia pari al triplo del numero di ricercatori.</t>
    </r>
  </si>
  <si>
    <r>
      <rPr>
        <b/>
        <sz val="12"/>
        <rFont val="Times New Roman"/>
        <family val="1"/>
      </rPr>
      <t>PRODOTTI o PRODOTTI DI RICERCA o PROPOSTE</t>
    </r>
    <r>
      <rPr>
        <sz val="12"/>
        <rFont val="Times New Roman"/>
        <family val="1"/>
      </rPr>
      <t>. Tipologie di pubblicazione descritte nell’art. 5 comma 2 del Bando (articoli, monografie, capitoli di libro, ecc.), che rappresentano l’insieme complessivo delle categorie ammissibili. Vengono conteggiati fra i prodotti anche gli eventuali duplicati.</t>
    </r>
  </si>
  <si>
    <r>
      <rPr>
        <b/>
        <sz val="12"/>
        <rFont val="Times New Roman"/>
        <family val="1"/>
      </rPr>
      <t>QUARTILI DIMENSIONALI</t>
    </r>
    <r>
      <rPr>
        <sz val="12"/>
        <rFont val="Times New Roman"/>
        <family val="1"/>
      </rPr>
      <t>. Calcolati sulla base del numero di prodotti attesi conferiti alla VQR. Il quartile superiore (identificato con 4) corrisponde alla classe dimensionale superiore; il primo quartile (identificato con 1) corrisponde alla classe inferiore.</t>
    </r>
  </si>
  <si>
    <r>
      <rPr>
        <b/>
        <sz val="12"/>
        <rFont val="Times New Roman"/>
        <family val="1"/>
      </rPr>
      <t>PROFILI DI QUALITÀ</t>
    </r>
    <r>
      <rPr>
        <sz val="12"/>
        <rFont val="Times New Roman"/>
        <family val="1"/>
      </rPr>
      <t>. Sono i profili in cui sono articolati i risultati della valutazione: a) Profilo del personale permanente; b) Profilo delle politiche di reclutamento. In particolare:
- Profilo del personale permanente: profilo di qualità dei prodotti dell’Istituzione e distinto per area con riferimento a ciascun dipartimento o struttura assimilabile, espresso come numero e distribuzione percentuale nelle cinque categorie di merito dei prodotti associati ai ricercatori che nel periodo 2015-2019 hanno prestato servizio nella stessa Istituzione e nella stessa qualifica.
- Profilo delle politiche di reclutamento: profilo di qualità dei prodotti dell’Istituzione e distinto per area con riferimento a ciascun dipartimento o struttura assimilabile, ed espresso come distribuzione percentuale nelle cinque categorie di merito dei prodotti associati ai ricercatori che, nel periodo 2015-2019, sono stati assunti dalla Istituzione o sono transitati al suo interno in una fascia o ruolo superiore.</t>
    </r>
  </si>
  <si>
    <r>
      <rPr>
        <b/>
        <sz val="12"/>
        <rFont val="Times New Roman"/>
        <family val="1"/>
      </rPr>
      <t>RICERCATORI</t>
    </r>
    <r>
      <rPr>
        <sz val="12"/>
        <rFont val="Times New Roman"/>
        <family val="1"/>
      </rPr>
      <t>. Il personale di ricerca affiliato alle Istituzioni e che risultava in servizio alla data del 1 novembre 2019</t>
    </r>
  </si>
  <si>
    <r>
      <rPr>
        <b/>
        <sz val="12"/>
        <rFont val="Times New Roman"/>
        <family val="1"/>
      </rPr>
      <t>SC</t>
    </r>
    <r>
      <rPr>
        <sz val="12"/>
        <rFont val="Times New Roman"/>
        <family val="1"/>
      </rPr>
      <t>. Settori Concorsuali nei quali si articola il MSC , secondo la classificazione di cui all'Allegato A  del Decreto Ministeriale 30 ottobre 2015 n. 855</t>
    </r>
  </si>
  <si>
    <r>
      <rPr>
        <b/>
        <sz val="12"/>
        <rFont val="Times New Roman"/>
        <family val="1"/>
      </rPr>
      <t>SSD</t>
    </r>
    <r>
      <rPr>
        <sz val="12"/>
        <rFont val="Times New Roman"/>
        <family val="1"/>
      </rPr>
      <t>. I Settori Scientifico-Disciplinari nei quali si articola il SC, secondo la classificazione di cui all'Allegato A  del Decreto Ministeriale 30 ottobre 2015 n. 855</t>
    </r>
  </si>
  <si>
    <r>
      <rPr>
        <b/>
        <sz val="12"/>
        <rFont val="Times New Roman"/>
        <family val="1"/>
      </rPr>
      <t>Sub-GEV</t>
    </r>
    <r>
      <rPr>
        <sz val="12"/>
        <rFont val="Times New Roman"/>
        <family val="1"/>
      </rPr>
      <t>. Sottoinsiemi omogenei dei GEV, definiti sulla base delle caratteristiche dell’Area scientifica VQR</t>
    </r>
  </si>
  <si>
    <t>Tabella 1.1a Settori scientifico-disciplinari (SSD) dell'Area.</t>
  </si>
  <si>
    <t>Codice</t>
  </si>
  <si>
    <t>Denominazione</t>
  </si>
  <si>
    <t>M-PSI/01</t>
  </si>
  <si>
    <t xml:space="preserve">Psicologia generale </t>
  </si>
  <si>
    <t>M-PSI/02</t>
  </si>
  <si>
    <t>Psicobiologia e psicologia fisiologica</t>
  </si>
  <si>
    <t>M-PSI/03</t>
  </si>
  <si>
    <t>Psicometria</t>
  </si>
  <si>
    <t>M-PSI/04</t>
  </si>
  <si>
    <t>Psicologia dello sviluppo e psicologia dell’educazione</t>
  </si>
  <si>
    <t>M-PSI/05</t>
  </si>
  <si>
    <t>Psicologia sociale</t>
  </si>
  <si>
    <t>M-PSI/06</t>
  </si>
  <si>
    <t>Psicologia del lavoro e delle organizzazioni</t>
  </si>
  <si>
    <t>M-PSI/07</t>
  </si>
  <si>
    <t>Psicologia dinamica</t>
  </si>
  <si>
    <t>M-PSI/08</t>
  </si>
  <si>
    <t>Psicologia clinica</t>
  </si>
  <si>
    <t>Tabella 1.1b Settori Concorsuali (SC) dell'Area.</t>
  </si>
  <si>
    <t>11/E1</t>
  </si>
  <si>
    <t>Psicologia generale, psicobiologia e psicometria</t>
  </si>
  <si>
    <t>11/E2</t>
  </si>
  <si>
    <t>Psicologia dello sviluppo e dell’educazione</t>
  </si>
  <si>
    <t>11/E3</t>
  </si>
  <si>
    <t>Psicologia sociale, del lavoro e delle organizzazioni</t>
  </si>
  <si>
    <t>11/E4</t>
  </si>
  <si>
    <t>Psicologia clinica e dinamica</t>
  </si>
  <si>
    <t>Tabella 1.1c Settori European Research Council (ERC) dell'Area.</t>
  </si>
  <si>
    <t>SH1_5</t>
  </si>
  <si>
    <t>Labour and demographic economics; human resource management</t>
  </si>
  <si>
    <t>SH1_7</t>
  </si>
  <si>
    <t>Behavioural economics; experimental economics; neuro-economics</t>
  </si>
  <si>
    <t>SH1_9</t>
  </si>
  <si>
    <t>Industrial organisation; strategy; entrepreneurship</t>
  </si>
  <si>
    <t>SH1_10</t>
  </si>
  <si>
    <t>Management; marketing; organisational behaviour; operations management</t>
  </si>
  <si>
    <t>SH2_3</t>
  </si>
  <si>
    <t>Conflict resolution, war, peace building</t>
  </si>
  <si>
    <t>SH2_4</t>
  </si>
  <si>
    <t>Constitutions, human rights, comparative law, humanitarian law, anti-discrimination</t>
  </si>
  <si>
    <t>SH2_6</t>
  </si>
  <si>
    <t>Sustainability sciences, environment and resources</t>
  </si>
  <si>
    <t>SH3_1</t>
  </si>
  <si>
    <t>Social structure, social mobility</t>
  </si>
  <si>
    <t>SH3_2</t>
  </si>
  <si>
    <t>Inequalities, discrimination, prejudice, aggression and violence, antisocial behaviour</t>
  </si>
  <si>
    <t>SH3_3</t>
  </si>
  <si>
    <t>Social integration, exclusion, prosocial behaviour</t>
  </si>
  <si>
    <t>SH3_4</t>
  </si>
  <si>
    <t>Attitudes and beliefs</t>
  </si>
  <si>
    <t>SH3_5</t>
  </si>
  <si>
    <t>Social influence; power and group behaviour</t>
  </si>
  <si>
    <t>SH3_6</t>
  </si>
  <si>
    <t>Kinship; diversity and identities, gender, interethnic relations</t>
  </si>
  <si>
    <t>SH3_7</t>
  </si>
  <si>
    <t>Social policies, welfare</t>
  </si>
  <si>
    <t>SH3_8</t>
  </si>
  <si>
    <t>Population dynamics; households, family and fertility</t>
  </si>
  <si>
    <t>SH3_9</t>
  </si>
  <si>
    <t>Health, ageing and society</t>
  </si>
  <si>
    <t>SH3_10</t>
  </si>
  <si>
    <t>Religious studies, ritual; symbolic representation</t>
  </si>
  <si>
    <t>SH3_11</t>
  </si>
  <si>
    <t>Social aspects of learning, curriculum studies, educational policies</t>
  </si>
  <si>
    <t>SH3_12</t>
  </si>
  <si>
    <t>Communication and information, networks, media</t>
  </si>
  <si>
    <t>SH3_13</t>
  </si>
  <si>
    <t xml:space="preserve">Digital social research  </t>
  </si>
  <si>
    <t>SH3_14</t>
  </si>
  <si>
    <t>Science and technology studies</t>
  </si>
  <si>
    <t>SH4_1</t>
  </si>
  <si>
    <t>Cognitive basis of human development and education, developmental disorders; comparative cognition</t>
  </si>
  <si>
    <t>SH4_2</t>
  </si>
  <si>
    <t>Personality and social cognition; emotion</t>
  </si>
  <si>
    <t>SH4_3</t>
  </si>
  <si>
    <t xml:space="preserve">Clinical and health psychology  </t>
  </si>
  <si>
    <t>SH4_4</t>
  </si>
  <si>
    <t>Neuropsychology</t>
  </si>
  <si>
    <t>SH4_5</t>
  </si>
  <si>
    <t xml:space="preserve">Attention, perception, action, consciousness  </t>
  </si>
  <si>
    <t>SH4_6</t>
  </si>
  <si>
    <t>Learning, memory; cognition in ageing</t>
  </si>
  <si>
    <t>SH4_7</t>
  </si>
  <si>
    <t>Reasoning, decision-making; intelligence</t>
  </si>
  <si>
    <t>SH4_8</t>
  </si>
  <si>
    <t>Language learning and processing (first and second languages)</t>
  </si>
  <si>
    <t>SH4_9</t>
  </si>
  <si>
    <t>Theoretical linguistics; computational linguistics</t>
  </si>
  <si>
    <t>SH4_10</t>
  </si>
  <si>
    <t xml:space="preserve">Language typology; historical linguistics   </t>
  </si>
  <si>
    <t>SH4_11</t>
  </si>
  <si>
    <t>Pragmatics, sociolinguistics, linguistic anthropology, discourse analysis</t>
  </si>
  <si>
    <t>SH4_13</t>
  </si>
  <si>
    <t>Philosophy of science, epistemology, logic</t>
  </si>
  <si>
    <t>SH5_4</t>
  </si>
  <si>
    <t>Visual and performing arts, film, design</t>
  </si>
  <si>
    <t>SH5_8</t>
  </si>
  <si>
    <t xml:space="preserve">Cultural studies, cultural identities and memories, cultural heritage  </t>
  </si>
  <si>
    <t>SH6_14</t>
  </si>
  <si>
    <t>History of science, medicine and technologies</t>
  </si>
  <si>
    <t>PE1_13</t>
  </si>
  <si>
    <t>Probability</t>
  </si>
  <si>
    <t>PE1_14</t>
  </si>
  <si>
    <t>Statistics</t>
  </si>
  <si>
    <t>PE1_15</t>
  </si>
  <si>
    <t>Discrete mathematics and combinatorics</t>
  </si>
  <si>
    <t>PE1_20</t>
  </si>
  <si>
    <t>Application of mathematics in sciences</t>
  </si>
  <si>
    <t>PE6_7</t>
  </si>
  <si>
    <t>Artificial intelligence, intelligent systems, multi agent systems</t>
  </si>
  <si>
    <t>PE6_9</t>
  </si>
  <si>
    <t>Human computer interaction and interface, visualisation and natural language processing</t>
  </si>
  <si>
    <t>PE6_11</t>
  </si>
  <si>
    <t>Machine learning, statistical data processing and applications using signal processing (e.g. speech, image, video)</t>
  </si>
  <si>
    <t>PE6_12</t>
  </si>
  <si>
    <t>Scientific computing, simulation and modelling tools</t>
  </si>
  <si>
    <t>PE7_9</t>
  </si>
  <si>
    <t>Man-machine interfaces</t>
  </si>
  <si>
    <t>PE7_10</t>
  </si>
  <si>
    <t>Robotics</t>
  </si>
  <si>
    <t>LS5_2</t>
  </si>
  <si>
    <t>Systems neuroscience and computational neuroscience (e.g. neural networks, neural modelling)</t>
  </si>
  <si>
    <t>LS5_3</t>
  </si>
  <si>
    <t>Neuronal development, plasticity and regeneration</t>
  </si>
  <si>
    <t>LS5_4</t>
  </si>
  <si>
    <t>Sensation and perception (e.g. sensory systems, sensory processing, pain)</t>
  </si>
  <si>
    <t>LS5_5</t>
  </si>
  <si>
    <t>Neural bases of cognitive processes (e.g. memory, learning, attention)</t>
  </si>
  <si>
    <t>LS5_6</t>
  </si>
  <si>
    <t>Neural bases of behaviour (e.g. sleep, consciousness, addiction)</t>
  </si>
  <si>
    <t>LS5_7</t>
  </si>
  <si>
    <t>Neurological disorders (e.g. neurodegenerative diseases, seizures)</t>
  </si>
  <si>
    <t>LS5_8</t>
  </si>
  <si>
    <t>Psychiatric disorders (e.g. affective and anxiety disorders, autism, psychotic disorders)</t>
  </si>
  <si>
    <t>LS5_9</t>
  </si>
  <si>
    <t>Neurotrauma and neurovascular conditions (including injury, blood-brain barrier, stroke, neurorehabilitation)</t>
  </si>
  <si>
    <t>LS7_8</t>
  </si>
  <si>
    <t>Epidemiology and public health</t>
  </si>
  <si>
    <t>LS7_9</t>
  </si>
  <si>
    <t>Environmental health, occupational medicine</t>
  </si>
  <si>
    <t>LS7_10</t>
  </si>
  <si>
    <t>Health services, health care research, medical ethics</t>
  </si>
  <si>
    <t>LS8_6</t>
  </si>
  <si>
    <t>Phylogenetics, systematics, comparative biology</t>
  </si>
  <si>
    <t>LS8_9</t>
  </si>
  <si>
    <t>Behavioural ecology and evolution</t>
  </si>
  <si>
    <t>LS9_5</t>
  </si>
  <si>
    <t>Food sciences (including food technology, food safety, nutrition)</t>
  </si>
  <si>
    <t>Tabella 1.2: Composizione del Gruppo di Esperti della Valutazione (* componenti GEV subentrati dopo l’inizio della VQR).</t>
  </si>
  <si>
    <t>Cognome e nome</t>
  </si>
  <si>
    <t>Affiliazione</t>
  </si>
  <si>
    <t>CASSIBBA Rosalinda</t>
  </si>
  <si>
    <t> Università degli Studi di Bari “Aldo Moro”</t>
  </si>
  <si>
    <t>AGOSTINI Tiziano</t>
  </si>
  <si>
    <t> Università di Trieste</t>
  </si>
  <si>
    <t>BISIACCHI PATRIZIA</t>
  </si>
  <si>
    <t> Università degli Studi di Padova</t>
  </si>
  <si>
    <t>CANGELOSI Angelo</t>
  </si>
  <si>
    <t> The University of Manchester</t>
  </si>
  <si>
    <t>CAVANNA Donatella</t>
  </si>
  <si>
    <t> Università di Genova</t>
  </si>
  <si>
    <t>GHISI Marta*</t>
  </si>
  <si>
    <t>GRAFFIGNA GUENDALINA</t>
  </si>
  <si>
    <t> Università Cattolica del Sacro Cuore</t>
  </si>
  <si>
    <t>LO COCO Alida*</t>
  </si>
  <si>
    <t>Università degli Studi di Palermo</t>
  </si>
  <si>
    <t>LUCCHIARI Claudio</t>
  </si>
  <si>
    <t> Università degli Studi di Milano</t>
  </si>
  <si>
    <t>MIGLIORINI Laura</t>
  </si>
  <si>
    <t>SACCO Katiuscia</t>
  </si>
  <si>
    <t> Università degli Studi di Torino</t>
  </si>
  <si>
    <t>SPOTO Andrea</t>
  </si>
  <si>
    <t>  Università degli Studi di Padova</t>
  </si>
  <si>
    <t>TATEO Luca</t>
  </si>
  <si>
    <t> University of Oslo</t>
  </si>
  <si>
    <t>VELOTTI Patrizia</t>
  </si>
  <si>
    <t> Università di Roma “La Sapienza”</t>
  </si>
  <si>
    <t>* membri GEV subentrati dopo l'inizio della VQR</t>
  </si>
  <si>
    <t>Tabella 1.3: Componenti del GEV, SSD corrispondenti e distribuzione dei prodotti della ricerca gestiti.</t>
  </si>
  <si>
    <t>SSD</t>
  </si>
  <si>
    <t>Prodotti gestiti</t>
  </si>
  <si>
    <t>-</t>
  </si>
  <si>
    <t>GHISI Marta</t>
  </si>
  <si>
    <t>LO COCO Alida</t>
  </si>
  <si>
    <t>Tabella 1.4: Numero di ricercatori e ricercatrici dell'Area, per Istituzione e Dipartimento, suddivisi per SSD.</t>
  </si>
  <si>
    <t>Istituzione e Dipartimento</t>
  </si>
  <si>
    <t>Totale complessivo</t>
  </si>
  <si>
    <t>Aosta - Scienze Umane e sociali</t>
  </si>
  <si>
    <t xml:space="preserve">Aosta </t>
  </si>
  <si>
    <t>Bari - Scienze Mediche di Base, Neuroscienze ed Organi di Senso</t>
  </si>
  <si>
    <t>Bari - Scienze Politiche</t>
  </si>
  <si>
    <t>Bari - Scienze della Formazione, Psicologia, Comunicazione</t>
  </si>
  <si>
    <t>Bari</t>
  </si>
  <si>
    <t>Benevento - Giustino Fortunato - Facoltà di GIURISPRUDENZA</t>
  </si>
  <si>
    <t xml:space="preserve">Benevento - Giustino Fortunato </t>
  </si>
  <si>
    <t>Bergamo - Scienze umane e sociali</t>
  </si>
  <si>
    <t xml:space="preserve">Bergamo </t>
  </si>
  <si>
    <t>Bologna - Filosofia e Comunicazione</t>
  </si>
  <si>
    <t>Bologna - Medicina Specialistica, Diagnostica e Sperimentale</t>
  </si>
  <si>
    <t>Bologna - Psicologia “Renzo Canestrari”</t>
  </si>
  <si>
    <t>Bologna - Scienze dell'Educazione  "Giovanni Maria Bertin"</t>
  </si>
  <si>
    <t>Bologna</t>
  </si>
  <si>
    <t>Bolzano - Facoltà di SCIENZE della FORMAZIONE</t>
  </si>
  <si>
    <t xml:space="preserve">Bolzano </t>
  </si>
  <si>
    <t>Brescia - MEDICINA MOLECOLARE E TRASLAZIONALE</t>
  </si>
  <si>
    <t>Brescia - SCIENZE CLINICHE E SPERIMENTALI</t>
  </si>
  <si>
    <t>Brescia</t>
  </si>
  <si>
    <t>Campania - PSICOLOGIA</t>
  </si>
  <si>
    <t>Campania</t>
  </si>
  <si>
    <t>CNR - Istituto di Biochimica e Biologia Cellulare</t>
  </si>
  <si>
    <t>CNR - Istituto di bioimmagini e fisiologia molecolare</t>
  </si>
  <si>
    <t>CNR - Istituto di fisiologia clinica</t>
  </si>
  <si>
    <t>CNR - Istituto di neuroscienze</t>
  </si>
  <si>
    <t>CNR - Istituto di ricerche sulla popolazione e le politiche sociali</t>
  </si>
  <si>
    <t>CNR - Istituto di scienze e tecnologie della cognizione</t>
  </si>
  <si>
    <t>CNR - Istituto per i sistemi agricoli e forestali del mediterraneo</t>
  </si>
  <si>
    <t>CNR - Istituto per la Ricerca e l’Innovazione Biomedica</t>
  </si>
  <si>
    <t>CNR - Istituto per le tecnologie didattiche</t>
  </si>
  <si>
    <t>CNR</t>
  </si>
  <si>
    <t>Cagliari - Pedagogia, Psicologia, Filosofia</t>
  </si>
  <si>
    <t>Cagliari - Scienze Biomediche</t>
  </si>
  <si>
    <t>Cagliari - Scienze Politiche e Sociali</t>
  </si>
  <si>
    <t>Cagliari</t>
  </si>
  <si>
    <t>Calabria (Arcavacata di Rende) - Culture, Educazione e Società - DiCES</t>
  </si>
  <si>
    <t>Calabria (Arcavacata di Rende) - Fisica</t>
  </si>
  <si>
    <t>Calabria (Arcavacata di Rende)</t>
  </si>
  <si>
    <t>Cassino - Scienze Umane, Sociali e della Salute</t>
  </si>
  <si>
    <t xml:space="preserve">Cassino </t>
  </si>
  <si>
    <t>Catania - Scienze della Formazione</t>
  </si>
  <si>
    <t>Catania</t>
  </si>
  <si>
    <t>Catanzaro - Scienze Mediche e Chirurgiche</t>
  </si>
  <si>
    <t>Catanzaro</t>
  </si>
  <si>
    <t>Chieti e Pescara - Medicina e scienze dell'invecchiamento</t>
  </si>
  <si>
    <t>Chieti e Pescara - Neuroscienze, imaging e scienze cliniche</t>
  </si>
  <si>
    <t>Chieti e Pescara - Scienze Psicologiche, della Salute e del Territorio</t>
  </si>
  <si>
    <t>Chieti e Pescara</t>
  </si>
  <si>
    <t>Enna Kore - Facoltà di SCIENZE dell'UOMO e della SOCIETA'</t>
  </si>
  <si>
    <t xml:space="preserve">Enna Kore </t>
  </si>
  <si>
    <t>Ferrara - Scienze biomediche e chirurgico specialistiche</t>
  </si>
  <si>
    <t>Ferrara - Studi umanistici</t>
  </si>
  <si>
    <t>Ferrara</t>
  </si>
  <si>
    <t>Firenze - Formazione, Lingue, Intercultura, Letterature e Psicologia (FORLILPSI)</t>
  </si>
  <si>
    <t>Firenze - Neuroscienze, Psicologia, Area del Farmaco e Salute del Bambino (NEUROFARBA)</t>
  </si>
  <si>
    <t>Firenze - Scienze della Salute (DSS)</t>
  </si>
  <si>
    <t xml:space="preserve">Firenze </t>
  </si>
  <si>
    <t>Foggia - MEDICINA CLINICA E SPERIMENTALE</t>
  </si>
  <si>
    <t>Foggia - STUDI UMANISTICI. LETTERE, BENI CULTURALI, SCIENZE DELLA FORMAZIONE</t>
  </si>
  <si>
    <t>Foggia</t>
  </si>
  <si>
    <t>Genova - Neuroscienze, riabilitazione, Oftalmologia e Genetica e scienze materno-infantili  (DINOGMI)</t>
  </si>
  <si>
    <t>Genova - Scienze della formazione  (DISFOR)</t>
  </si>
  <si>
    <t>Genova</t>
  </si>
  <si>
    <t>IIT - Istituto Italiano di Tecnologia</t>
  </si>
  <si>
    <t>INVALSI</t>
  </si>
  <si>
    <t>Insubria - Medicina e Chirurgia</t>
  </si>
  <si>
    <t>Insubria</t>
  </si>
  <si>
    <t>L'Aquila - Medicina clinica, sanità pubblica, scienze della vita e dell'ambiente</t>
  </si>
  <si>
    <t>L'Aquila - Scienze cliniche applicate e biotecnologiche</t>
  </si>
  <si>
    <t xml:space="preserve">L'Aquila </t>
  </si>
  <si>
    <t>Lucca - IMT - Scuola IMT - Istituzioni, Mercati, Tecnologie - Alti Studi - LUCCA</t>
  </si>
  <si>
    <t>Macerata - Giurisprudenza</t>
  </si>
  <si>
    <t>Macerata - Scienze della formazione, dei beni culturali e del turismo</t>
  </si>
  <si>
    <t>Macerata - Scienze politiche, della comunicazione e delle relazioni internazionali</t>
  </si>
  <si>
    <t>Macerata - Studi umanistici - lingue, mediazione, storia, lettere, filosofia</t>
  </si>
  <si>
    <t>Macerata</t>
  </si>
  <si>
    <t>Messina - Medicina Clinica e Sperimentale</t>
  </si>
  <si>
    <t>Messina - Scienze Biomediche, Odontoiatriche e delle Immagini Morfologiche e Funzionali</t>
  </si>
  <si>
    <t xml:space="preserve">Messina </t>
  </si>
  <si>
    <t>Milano - Beni culturali e ambientali</t>
  </si>
  <si>
    <t>Milano - Economia, management e metodi quantitativi</t>
  </si>
  <si>
    <t>Milano - Filosofia</t>
  </si>
  <si>
    <t>Milano - Fisiopatologia medico-chirurgica e dei trapianti</t>
  </si>
  <si>
    <t>Milano - Oncologia ed emato-oncologia</t>
  </si>
  <si>
    <t>Milano - Scienze biomediche e cliniche 'Luigi Sacco'</t>
  </si>
  <si>
    <t>Milano - Scienze biomediche per la salute</t>
  </si>
  <si>
    <t>Milano - Scienze della salute</t>
  </si>
  <si>
    <t>Milano - Scienze sociali e politiche</t>
  </si>
  <si>
    <t xml:space="preserve">Milano </t>
  </si>
  <si>
    <t>Milano Bicocca - MEDICINA E CHIRURGIA (School of Medicine and Surgery)</t>
  </si>
  <si>
    <t>Milano Bicocca - PSICOLOGIA</t>
  </si>
  <si>
    <t>Milano Bicocca - SCIENZE UMANE PER LA FORMAZIONE "RICCARDO MASSA"</t>
  </si>
  <si>
    <t xml:space="preserve">Milano Bicocca </t>
  </si>
  <si>
    <t>Milano Bocconi - MARKETING</t>
  </si>
  <si>
    <t xml:space="preserve">Milano Bocconi </t>
  </si>
  <si>
    <t>Milano Cattolica - Facoltà di ECONOMIA</t>
  </si>
  <si>
    <t>Milano Cattolica - Facoltà di LETTERE e FILOSOFIA</t>
  </si>
  <si>
    <t>Milano Cattolica - Facoltà di PSICOLOGIA</t>
  </si>
  <si>
    <t>Milano Cattolica - Facoltà di SCIENZE AGRARIE, ALIMENTARI e AMBIENTALI</t>
  </si>
  <si>
    <t>Milano Cattolica - Facoltà di SCIENZE LINGUISTICHE e LETTERATURE STRANIERE</t>
  </si>
  <si>
    <t>Milano Cattolica - Facoltà di SCIENZE POLITICHE e SOCIALI</t>
  </si>
  <si>
    <t>Milano Cattolica - Facoltà di SCIENZE della FORMAZIONE</t>
  </si>
  <si>
    <t>Milano Cattolica</t>
  </si>
  <si>
    <t>Milano IULM - BUSINESS, LAW, ECONOMICS AND CONSUMER BEHAVIOUR -BUSINESS, DIRITTO, ECONOMIA E CONSUMI</t>
  </si>
  <si>
    <t xml:space="preserve">Milano IULM </t>
  </si>
  <si>
    <t>Milano San Raffaele - Facoltà di PSICOLOGIA</t>
  </si>
  <si>
    <t xml:space="preserve">Milano San Raffaele </t>
  </si>
  <si>
    <t>Modena e Reggio Emilia - Comunicazione ed economia</t>
  </si>
  <si>
    <t>Modena e Reggio Emilia - Educazione e scienze umane</t>
  </si>
  <si>
    <t>Modena e Reggio Emilia - Scienze biomediche, metaboliche e neuroscienze</t>
  </si>
  <si>
    <t>Modena e Reggio Emilia</t>
  </si>
  <si>
    <t>Molise - Dipartimento di Medicina e di Scienze della Salute "Vincenzo Tiberio"</t>
  </si>
  <si>
    <t>Molise</t>
  </si>
  <si>
    <t>Napoli Benincasa - Scienze formative, psicologiche e della comunicazione</t>
  </si>
  <si>
    <t xml:space="preserve">Napoli Benincasa </t>
  </si>
  <si>
    <t>Napoli Federico II - Neuroscienze e Scienze Riproduttive ed Odontostomatologiche</t>
  </si>
  <si>
    <t>Napoli Federico II - Scienze Politiche</t>
  </si>
  <si>
    <t>Napoli Federico II - Scienze Sociali</t>
  </si>
  <si>
    <t>Napoli Federico II - Studi Umanistici</t>
  </si>
  <si>
    <t xml:space="preserve">Napoli Federico II </t>
  </si>
  <si>
    <t>Napoli Parthenope - SCIENZE MOTORIE E DEL BENESSERE</t>
  </si>
  <si>
    <t xml:space="preserve">Napoli Parthenope </t>
  </si>
  <si>
    <t>Novedrate e-Campus - Facoltà di PSICOLOGIA</t>
  </si>
  <si>
    <t xml:space="preserve">Novedrate e-Campus </t>
  </si>
  <si>
    <t>Padova - FILOSOFIA, SOCIOLOGIA, PEDAGOGIA E PSICOLOGIA APPLICATA (FISPPA)</t>
  </si>
  <si>
    <t>Padova - NEUROSCIENZE - DNS</t>
  </si>
  <si>
    <t>Padova - PSICOLOGIA DELLO SVILUPPO E DELLA SOCIALIZZAZIONE - DPSS</t>
  </si>
  <si>
    <t>Padova - PSICOLOGIA GENERALE - DPG</t>
  </si>
  <si>
    <t>Padova - SALUTE DELLA DONNA E DEL BAMBINO - SDB</t>
  </si>
  <si>
    <t>Padova - SCIENZE POLITICHE, GIURIDICHE E STUDI INTERNAZIONALI - SPGI</t>
  </si>
  <si>
    <t>Padova</t>
  </si>
  <si>
    <t>Palermo - Culture e società</t>
  </si>
  <si>
    <t>Palermo - Promozione Della Salute, Materno - Infantile, Di Medicina Interna E Specialistica di Eccellenza “G. D’Alessandro”</t>
  </si>
  <si>
    <t>Palermo - Scienze Politiche e delle Relazioni Internazionali</t>
  </si>
  <si>
    <t>Palermo - Scienze Psicologiche, Pedagogiche, dell’Esercizio Fisico e della Formazione</t>
  </si>
  <si>
    <t>Palermo</t>
  </si>
  <si>
    <t>Parma - Discipline Umanistiche Sociali e delle Imprese Culturali</t>
  </si>
  <si>
    <t>Parma - Medicina e Chirurgia</t>
  </si>
  <si>
    <t>Parma - Scienze Economiche e Aziendali</t>
  </si>
  <si>
    <t>Parma</t>
  </si>
  <si>
    <t>Pavia - SCIENZE DEL SISTEMA NERVOSO E DEL COMPORTAMENTO</t>
  </si>
  <si>
    <t>Pavia</t>
  </si>
  <si>
    <t>Pavia IUSS - Scienze Umane e della Vita</t>
  </si>
  <si>
    <t xml:space="preserve">Pavia IUSS </t>
  </si>
  <si>
    <t>Perugia - FILOSOFIA, SCIENZE SOCIALI, UMANE E DELLA FORMAZIONE</t>
  </si>
  <si>
    <t>Perugia - SCIENZE POLITICHE</t>
  </si>
  <si>
    <t>Perugia</t>
  </si>
  <si>
    <t>Pisa - PATOLOGIA CHIRURGICA, MEDICA, MOLECOLARE E DELL'AREA CRITICA</t>
  </si>
  <si>
    <t>Pisa - SCIENZE POLITICHE</t>
  </si>
  <si>
    <t>Pisa</t>
  </si>
  <si>
    <t>Reggio Calabria - Dante Alighieri - Scienze della società e della formazione d'area mediterranea</t>
  </si>
  <si>
    <t>Roma Mercatorum - Facoltà di ECONOMIA</t>
  </si>
  <si>
    <t xml:space="preserve">Roma Mercatorum </t>
  </si>
  <si>
    <t>Roma Europea - SCIENZE UMANE</t>
  </si>
  <si>
    <t>Roma Europea</t>
  </si>
  <si>
    <t>Roma Foro Italico - SCIENZE MOTORIE, UMANE E DELLA SALUTE</t>
  </si>
  <si>
    <t xml:space="preserve">Roma Foro Italico </t>
  </si>
  <si>
    <t>Roma LUMSA - Giurisprudenza (corsi di laurea a Palermo)</t>
  </si>
  <si>
    <t>Roma LUMSA - Scienze umane - comunicazione, formazione e psicologia</t>
  </si>
  <si>
    <t>Roma LUMSA</t>
  </si>
  <si>
    <t>Roma La Sapienza - Biologia e biotecnologie "Charles Darwin"</t>
  </si>
  <si>
    <t>Roma La Sapienza - Comunicazione e ricerca sociale</t>
  </si>
  <si>
    <t>Roma La Sapienza - Neuroscienze Umane</t>
  </si>
  <si>
    <t>Roma La Sapienza - Psicologia</t>
  </si>
  <si>
    <t>Roma La Sapienza - Psicologia dei processi di sviluppo e socializzazione</t>
  </si>
  <si>
    <t>Roma La Sapienza - Psicologia dinamica e clinica</t>
  </si>
  <si>
    <t>Roma La Sapienza - Scienze sociali ed economiche</t>
  </si>
  <si>
    <t xml:space="preserve">Roma La Sapienza </t>
  </si>
  <si>
    <t>Roma Link Campus - DIPARTIMENTO PER LA RICERCA</t>
  </si>
  <si>
    <t>Roma Link Campus</t>
  </si>
  <si>
    <t>Roma Marconi - Facoltà di SCIENZE della FORMAZIONE</t>
  </si>
  <si>
    <t xml:space="preserve">Roma Marconi </t>
  </si>
  <si>
    <t>Roma Tor Vergata - Storia, patrimonio culturale, formazione e società</t>
  </si>
  <si>
    <t>Roma Tor Vergata</t>
  </si>
  <si>
    <t>Roma Tre - Filosofia, Comunicazione e Spettacolo</t>
  </si>
  <si>
    <t>Roma Tre - Scienze della Formazione</t>
  </si>
  <si>
    <t>Roma Tre</t>
  </si>
  <si>
    <t>Roma UNICUSANO - Facoltà di SCIENZE della FORMAZIONE</t>
  </si>
  <si>
    <t xml:space="preserve">Roma UNICUSANO </t>
  </si>
  <si>
    <t>Roma UNINETTUNO - Facoltà di PSICOLOGIA</t>
  </si>
  <si>
    <t>Roma UNINETTUNO</t>
  </si>
  <si>
    <t>Roma UNITELMA - SCIENZE GIURIDICHE ED ECONOMICHE</t>
  </si>
  <si>
    <t xml:space="preserve">Roma UNITELMA </t>
  </si>
  <si>
    <t>Saint Camillus University - Facoltà dipartimentale di Medicina</t>
  </si>
  <si>
    <t xml:space="preserve">Saint Camillus University </t>
  </si>
  <si>
    <t>Salento - Scienze e Tecnologie Biologiche ed Ambientali</t>
  </si>
  <si>
    <t>Salento - Storia, Società e Studi sull'Uomo - History, Society and Human Studies</t>
  </si>
  <si>
    <t xml:space="preserve">Salento </t>
  </si>
  <si>
    <t>Salerno - Medicina, Chirurgia e Odontoiatria "Scuola Medica Salernitana"</t>
  </si>
  <si>
    <t>Salerno - Scienze Politiche e della Comunicazione</t>
  </si>
  <si>
    <t>Salerno - Scienze Umane, Filosofiche e della Formazione</t>
  </si>
  <si>
    <t>Salerno - Scienze del Patrimonio Culturale</t>
  </si>
  <si>
    <t xml:space="preserve">Salerno </t>
  </si>
  <si>
    <t>Sassari - Scienze Biomediche</t>
  </si>
  <si>
    <t>Sassari - Scienze Umanistiche e Sociali</t>
  </si>
  <si>
    <t>Sassari - Storia, Scienze dell'Uomo e della Formazione</t>
  </si>
  <si>
    <t>Sassari</t>
  </si>
  <si>
    <t>Siena - Scienze Mediche, Chirurgiche e Neuroscienze</t>
  </si>
  <si>
    <t>Siena - Scienze Sociali, Politiche e Cognitive</t>
  </si>
  <si>
    <t>Siena - Scienze della Formazione, Scienze Umane e della Comunicazione Interculturale</t>
  </si>
  <si>
    <t xml:space="preserve">Siena </t>
  </si>
  <si>
    <t>Torino - Filosofia e scienze dell'educazione</t>
  </si>
  <si>
    <t>Torino - Neuroscienze "Rita Levi Montalcini"</t>
  </si>
  <si>
    <t>Torino - Psicologia</t>
  </si>
  <si>
    <t>Torino - Scienze cliniche e biologiche</t>
  </si>
  <si>
    <t>Torino</t>
  </si>
  <si>
    <t>Trento - Centro Interdipartimentale Mente/Cervello</t>
  </si>
  <si>
    <t>Trento - Economia e Management</t>
  </si>
  <si>
    <t>Trento - Psicologia e Scienze Cognitive</t>
  </si>
  <si>
    <t>Trento</t>
  </si>
  <si>
    <t>Trieste - Scienze Mediche, Chirurgiche e della Salute</t>
  </si>
  <si>
    <t>Trieste - Scienze Politiche e Sociali</t>
  </si>
  <si>
    <t>Trieste - Scienze della Vita</t>
  </si>
  <si>
    <t>Trieste - Studi Umanistici</t>
  </si>
  <si>
    <t>Trieste</t>
  </si>
  <si>
    <t>Trieste SISSA - AREA NEUROSCIENZE</t>
  </si>
  <si>
    <t>Trieste SISSA</t>
  </si>
  <si>
    <t>Tuscia - Scienze umanistiche, della comunicazione e del turismo</t>
  </si>
  <si>
    <t>Tuscia</t>
  </si>
  <si>
    <t>Udine - Lingue e Letterature, Comunicazione, Formazione e Società</t>
  </si>
  <si>
    <t>Udine</t>
  </si>
  <si>
    <t>Urbino Carlo Bo - Economia, Società, Politica (DESP)</t>
  </si>
  <si>
    <t>Urbino Carlo Bo - Scienze della Comunicazione, Studi Umanistici e Internazionali: Storia, Culture, Lingue, Letterature, Arti, Media (DISCUI)</t>
  </si>
  <si>
    <t>Urbino Carlo Bo - Studi Umanistici (DISTUM)</t>
  </si>
  <si>
    <t>Urbino Carlo Bo</t>
  </si>
  <si>
    <t>Venezia Cà Foscari - Filosofia e Beni Culturali</t>
  </si>
  <si>
    <t>Venezia Cà Foscari - Studi Linguistici e Culturali Comparati</t>
  </si>
  <si>
    <t>Venezia Cà Foscari</t>
  </si>
  <si>
    <t>Venezia Iuav - Culture del progetto</t>
  </si>
  <si>
    <t>Venezia Iuav</t>
  </si>
  <si>
    <t>Verona - Neuroscienze, Biomedicina e Movimento</t>
  </si>
  <si>
    <t>Verona - Scienze Umane</t>
  </si>
  <si>
    <t>Verona</t>
  </si>
  <si>
    <t>Tabella 2.1: Numero di revisioni per SSD.</t>
  </si>
  <si>
    <t>SSD GEV</t>
  </si>
  <si>
    <t># revisioni totali</t>
  </si>
  <si>
    <t># Revisioni Esterne</t>
  </si>
  <si>
    <t>% revisioni esterne su revisioni totali per SSD</t>
  </si>
  <si>
    <t>% revisioni esterne su totale revisioni esterne</t>
  </si>
  <si>
    <t>Totale</t>
  </si>
  <si>
    <t>Tabella 2.2: Prodotti conferiti all'Area distinti per tipologia di pubblicazione.</t>
  </si>
  <si>
    <t>Tipologia di prodotti</t>
  </si>
  <si>
    <t>%</t>
  </si>
  <si>
    <t>Contributo in Atti di convegno</t>
  </si>
  <si>
    <t>Totale Macrotipologia</t>
  </si>
  <si>
    <t>Articolo in rivista</t>
  </si>
  <si>
    <t>Breve introduzione</t>
  </si>
  <si>
    <t>Contributo in volume (Capitolo o Saggio)</t>
  </si>
  <si>
    <t>Curatela</t>
  </si>
  <si>
    <t>Monografia o trattato scientifico</t>
  </si>
  <si>
    <t xml:space="preserve">Tabella 2.3: Distribuzione dei prodotti della ricerca conferiti per lingua di pubblicazione e SSD di afferenza del ricercatore. La categoria “Altra lingua” contiene i prodotti della ricerca pubblicati in lingue diverse da italiano e inglese. </t>
  </si>
  <si>
    <t>SSD_ric</t>
  </si>
  <si>
    <t>% Inglese</t>
  </si>
  <si>
    <t>% Italiano</t>
  </si>
  <si>
    <t>% Altra lingua</t>
  </si>
  <si>
    <t># Totale prodotti</t>
  </si>
  <si>
    <t>Tabella 2.4: Distribuzione dei prodotti della ricerca conferiti  per tipologia, anno di pubblicazione e SSD di afferenza del ricercatore.</t>
  </si>
  <si>
    <t>Anno</t>
  </si>
  <si>
    <t>% Monografia scientifica</t>
  </si>
  <si>
    <t>% Contributo in rivista</t>
  </si>
  <si>
    <t>% Contributo in volume</t>
  </si>
  <si>
    <t>% Contributo in atti di Convegno</t>
  </si>
  <si>
    <t>% Brevetto</t>
  </si>
  <si>
    <t>% Altro</t>
  </si>
  <si>
    <t>Tabella 2.5: Numero e percentuale di prodotti di ricerca conferiti da ricercatori afferenti all’Area 11b e GEV che li ha valutati.</t>
  </si>
  <si>
    <t>GEV valutante</t>
  </si>
  <si>
    <t># Prodotti valutati</t>
  </si>
  <si>
    <t>% Prodotti valutati</t>
  </si>
  <si>
    <t>1</t>
  </si>
  <si>
    <t>5</t>
  </si>
  <si>
    <t>6</t>
  </si>
  <si>
    <t>9</t>
  </si>
  <si>
    <t>10</t>
  </si>
  <si>
    <t>11a</t>
  </si>
  <si>
    <t>11b</t>
  </si>
  <si>
    <t>13a</t>
  </si>
  <si>
    <t>13b</t>
  </si>
  <si>
    <t>14</t>
  </si>
  <si>
    <t>Tabella 2.6: Numero e percentuale di prodotti di ricerca valutati dal GEV11b per Area di afferenza del ricercatore.</t>
  </si>
  <si>
    <t>Area_ric</t>
  </si>
  <si>
    <t># Prodotti valutati dal GEV11b</t>
  </si>
  <si>
    <t>% Prodotti valutati dal GEV11b</t>
  </si>
  <si>
    <t>7</t>
  </si>
  <si>
    <t>Tabella 2.7: Punteggi ottenuti e distribuzione dei prodotti conferiti nelle classi di merito (Eccellente ed estremamente rilevante -A; Eccellente - B; Standard -C; Rilevanza sufficiente -D; Scarsa rilevanza o non accettabile -E) nell’Area, per SSD di afferenza del ricercatore in cui siano stati conferiti almeno 10 prodotti della ricerca. Per “Somma punteggi” si intende la valutazione complessiva del SSD ottenuta sommando i punteggi dei prodotti conferiti dai ricercatori afferenti al SSD.</t>
  </si>
  <si>
    <t>Somma punteggi</t>
  </si>
  <si>
    <t># Prodotti conferiti</t>
  </si>
  <si>
    <t>Punteggio medio</t>
  </si>
  <si>
    <t>% Prodotti A</t>
  </si>
  <si>
    <t>% Prodotti B</t>
  </si>
  <si>
    <t>% Prodotti C</t>
  </si>
  <si>
    <t>% Prodotti D</t>
  </si>
  <si>
    <t>% Prodotti E</t>
  </si>
  <si>
    <t>Tabella 2.8: Punteggi ottenuti e distribuzione dei prodotti conferiti nelle classi di merito (Eccellente ed estremamente rilevante -A; Eccellente - B; Standard -C; Rilevanza sufficiente -D; Scarsa rilevanza o non accettabile -E) per tipologia di pubblicazione laddove siano stati conferiti almeno 10 prodotti della ricerca. Per “somma punteggi” si intende la valutazione complessiva dei prodotti appartenenti alla tipologia indicata, ottenuta sommando i punteggi dei singoli prodotti.</t>
  </si>
  <si>
    <t>Tipologia prodotti</t>
  </si>
  <si>
    <t>Contributo in rivista</t>
  </si>
  <si>
    <t>Contributo in volume</t>
  </si>
  <si>
    <t>Monografia scientifica</t>
  </si>
  <si>
    <t>Tabella 2.9: Punteggi ottenuti e distribuzione dei prodotti conferiti nelle classi di merito (Eccellente e estremamente rilevante - A; Eccellente - B; Standard - C; Rilevanza sufficiente - D; Scarsa rilevanza o non accettabile - E) per SSD di afferenza del ricercatore e tipologia di pubblicazione laddove siano stati conferiti almeno 10 prodotti della ricerca. Per “somma punteggi” si intende la valutazione complessiva del SSD nella tipologia indicata, ottenuta sommando i punteggi dei prodotti conferiti dai ricercatori afferenti al SSD per la tipologia indicata.</t>
  </si>
  <si>
    <t>Tabella 3.1: Elenco delle Università ordinate per quartile e per ordine alfabetico nel quartile per il profilo a. La tabella contiene la somma dei punteggi ottenuti, il numero dei prodotti attesi, la valutazione media, l'indicatore R, la distribuzione dei prodotti nelle classi finali di merito e l’indicatore IRAS1. Le colonne che riportano graduatorie si riferiscono sia alla posizione dell'Ateneo nella graduatoria assoluta che all'interno del quartile di riferimento. La tabella contiene anche l'informazione sul numero di Atenei all’interno del quartile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IRAS1 è definito come rapporto tra la valutazione complessiva di un’Istituzione in una data Area e la valutazione complessiva dell’Area stessa, calcolato per il profilo dei ricercatori permanenti.</t>
  </si>
  <si>
    <r>
      <t>Istituzione</t>
    </r>
    <r>
      <rPr>
        <b/>
        <sz val="10"/>
        <color rgb="FFFF0000"/>
        <rFont val="Times New Roman"/>
        <family val="1"/>
      </rPr>
      <t xml:space="preserve"> </t>
    </r>
  </si>
  <si>
    <t>Somma punteggi (v)</t>
  </si>
  <si>
    <t># Prodotti attesi (n)</t>
  </si>
  <si>
    <t>Valutazione media (I=v/n)</t>
  </si>
  <si>
    <t>(n/N) x 100</t>
  </si>
  <si>
    <t>R (profilo a)</t>
  </si>
  <si>
    <t>Pos. grad. compl.</t>
  </si>
  <si>
    <t>Num. istituzioni compl.</t>
  </si>
  <si>
    <t>Quartile dimensionale</t>
  </si>
  <si>
    <t>Pos. grad. Quartile</t>
  </si>
  <si>
    <t>Num. istituzioni quartile</t>
  </si>
  <si>
    <t>IRAS1x100</t>
  </si>
  <si>
    <t>Aosta</t>
  </si>
  <si>
    <t>Firenze</t>
  </si>
  <si>
    <t>Milano Bicocca</t>
  </si>
  <si>
    <t>Napoli Federico II</t>
  </si>
  <si>
    <t>Roma La Sapienza</t>
  </si>
  <si>
    <t>Messina</t>
  </si>
  <si>
    <t>Milano</t>
  </si>
  <si>
    <t>Roma Foro Italico</t>
  </si>
  <si>
    <t>Roma Marconi</t>
  </si>
  <si>
    <t>Salento</t>
  </si>
  <si>
    <t>Salerno</t>
  </si>
  <si>
    <t>Tabella 3.2: Elenco delle Università ordinate per quartile e per ordine alfabetico nel quartile per il profilo b. La tabella contiene la somma dei punteggi ottenuti, il numero dei prodotti attesi, la valutazione media, l'indicatore R, la distribuzione dei prodotti nelle classi finali di merito e l’indicatore IRAS2. Le colonne che riportano graduatorie si riferiscono sia alla posizione dell'Ateneo nella graduatoria assoluta che all'interno del quartile di riferimento. La tabella contiene anche l'informazione sul numero di Atenei all’interno del quartile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IRAS2 è definito come rapporto tra la valutazione complessiva di un’Istituzione in una data Area e la valutazione complessiva dell’Area stessa, calcolato per il profilo dei ricercatori che sono stati reclutati nel periodo 2015-19.</t>
  </si>
  <si>
    <t>Istituzione</t>
  </si>
  <si>
    <t>R (profilo b)</t>
  </si>
  <si>
    <t>IRAS2x100</t>
  </si>
  <si>
    <t>Novedrate e-Campus</t>
  </si>
  <si>
    <t>Enna Kore</t>
  </si>
  <si>
    <t>L'Aquila</t>
  </si>
  <si>
    <t>Milano San Raffaele</t>
  </si>
  <si>
    <t>Roma  Mercatorum</t>
  </si>
  <si>
    <t>Benevento - Giustino Fortunato</t>
  </si>
  <si>
    <t>Bergamo</t>
  </si>
  <si>
    <t>Lucca - IMT</t>
  </si>
  <si>
    <t>Roma UNICUSANO</t>
  </si>
  <si>
    <t>Bolzano</t>
  </si>
  <si>
    <t>Tabella 3.3: Elenco delle Università ordinate per quartile e per ordine alfabetico nel quartile per il profilo a+b. La tabella contiene la somma dei punteggi ottenuti, il numero dei prodotti attesi, la valutazione media, l'indicatore R, la distribuzione dei prodotti nelle classi finali di merito e l’indicatore IRAS1_2. Le colonne che riportano graduatorie si riferiscono sia alla posizione dell'Ateneo nella graduatoria assoluta che all'interno del quartile di riferimento. La tabella contiene anche l'informazione sul numero di Atenei all’interno del quartile e sul numero complessivo di Atenei che hanno presentato almeno 10 prodotti nell'Area. Le graduatorie sono costruite sulla base dell'indicatore R. L’indicatore R indica la valutazione media dell'Istituzione rispetto alla valutazione media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L’indicatore IRAS1_2 è definito come rapporto tra la valutazione complessiva di un’Istituzione in una data Area e la valutazione complessiva dell’Area stessa, calcolato per l'insieme totale dei ricercatori.</t>
  </si>
  <si>
    <t>R (profilo a+b)</t>
  </si>
  <si>
    <t>IRAS1_2x100</t>
  </si>
  <si>
    <t>Milano IULM</t>
  </si>
  <si>
    <t>Napoli Benincasa</t>
  </si>
  <si>
    <t xml:space="preserve">Tabella 3.4:  Elenco delle Università ordinate per quartile e per ordine alfabetico nel quartile per tutti i Macrosettori concorsuali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Macrosettore concorsuale. Le graduatorie sono costruite sulla base dell'indicatore R, che fornisce la valutazione media dell'Istituzione nel Macrosettore concorsuale rispetto alla valutazione media delle Istituzioni in quel Macrosettore concorsuale (se minore di 1 la produzione scientifica è di qualità inferiore rispetto alla media del Macrosettore concorsuale mentre se maggiore di 1 è qualitativamente superiore). </t>
  </si>
  <si>
    <t>MACRO_SC_ric</t>
  </si>
  <si>
    <t>11/E</t>
  </si>
  <si>
    <t xml:space="preserve">Tabella 3.5:  Elenco delle Università ordinate per quartile e per ordine alfabetico nel quartile per tutti i Macrosettori concorsuali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Macrosettore concorsuale. Le graduatorie sono costruite sulla base dell'indicatore R, che fornisce la valutazione media dell'Istituzione nel Macrosettore concorsuale rispetto alla valutazione media delle Istituzioni in quel Macrosettore concorsuale (se minore di 1 la produzione scientifica è di qualità inferiore rispetto alla media del Macrosettore concorsuale mentre se maggiore di 1 è qualitativamente superiore). </t>
  </si>
  <si>
    <t xml:space="preserve">Tabella 3.6:  Elenco delle Università ordinate per quartile e per ordine alfabetico nel quartile per tutti i Macrosettori concorsuali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Macrosettore concorsuale. Le graduatorie sono costruite sulla base dell'indicatore R, che fornisce la valutazione media dell'Istituzione nel Macrosettore concorsuale rispetto alla valutazione media delle Istituzioni in quel Macrosettore concorsuale (se minore di 1 la produzione scientifica è di qualità inferiore rispetto alla media del Macrosettore concorsuale mentre se maggiore di 1 è qualitativamente superiore). </t>
  </si>
  <si>
    <t xml:space="preserve">Tabella 3.7:  Elenco delle Università ordinate per quartile e per ordine alfabetico nel quartile per tutti i SSD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SSD. Le graduatorie sono costruite sulla base dell'indicatore R, che fornisce la valutazione media dell'Istituzione nel SSD rispetto alla valutazione media dei Dipartimenti in quel SSD (se minore di 1 la produzione scientifica è di qualità inferiore rispetto alla media del SSD concorsuale mentre se maggiore di 1 è qualitativamente superiore). </t>
  </si>
  <si>
    <t>Tabella 3.8:  Elenco delle Università ordinate per quartile e per ordine alfabetico nel quartile per tutti i SSD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SSD. Le graduatorie sono costruite sulla base dell'indicatore R, che fornisce la valutazione media dell'Istituzione nel SSD rispetto alla valutazione media dei Dipartimenti in quel SSD (se minore di 1 la produzione scientifica è di qualità inferiore rispetto alla media del SSD concorsuale mentre se maggiore di 1 è qualitativamente superiore).</t>
  </si>
  <si>
    <t>Tabella 3.9:  Elenco delle Università ordinate per quartile e per ordine alfabetico nel quartile per tutti i SSD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Università all'interno del quartile e sul numero complessivo di Università che hanno presentato almeno 10 prodotti nel SSD. Le graduatorie sono costruite sulla base dell'indicatore R, che fornisce la valutazione media dell'Istituzione nel SSD rispetto alla valutazione media dei Dipartimenti in quel SSD (se minore di 1 la produzione scientifica è di qualità inferiore rispetto alla media del SSD concorsuale mentre se maggiore di 1 è qualitativamente superiore).</t>
  </si>
  <si>
    <t>Tabella 3.10:  Elenco degli Enti Pubblici di Ricerca ordinati per quartile e per ordine alfabetico nel quartile per il profilo a. La tabella contiene la somma dei punteggi ottenuti, il numero dei prodotti attesi, la valutazione media, l’indicatore R, la distribuzione dei prodotti nelle classi finali di merito e l'indicatore IRAS1. Le colonne che riportano graduatorie si riferiscono sia alla posizione dell'Ente nella graduatoria assoluta che all'interno del quartile di riferimento. La tabella contiene anche l'informazione sul numero di Enti all’interno del quartile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IRAS1 è definito come rapporto tra la valutazione complessiva di un Ente in una data Area e la valutazione complessiva dell’Area stessa, calcolato per il profilo dei ricercatori permanenti.</t>
  </si>
  <si>
    <t>Tabella 3.11:  Elenco degli Enti Pubblici di Ricerca ordinati per quartile e per ordine alfabetico nel quartile per il profilo b. La tabella contiene la somma dei punteggi ottenuti, il numero dei prodotti attesi, la valutazione media, l’indicatore R, la distribuzione dei prodotti nelle classi finali di merito e l'indicatore IRAS2. Le colonne che riportano graduatorie si riferiscono sia alla posizione dell'Ente nella graduatoria assoluta che all'interno del quartile di riferimento. La tabella contiene anche l'informazione sul numero di Enti all’interno del quartile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IRAS2 è definito come rapporto tra la valutazione complessiva di un Ente in una data Area e la valutazione complessiva dell’Area stessa, calcolato per il profilo dei ricercatori che sono stati reclutati nel periodo 2015-19.</t>
  </si>
  <si>
    <t>Tabella 3.12:  Elenco degli Enti Pubblici di Ricerca ordinati per quartile e per ordine alfabetico nel quartile per il profilo a+b. La tabella contiene la somma dei punteggi ottenuti, il numero dei prodotti attesi, la valutazione media, l’indicatore R, la distribuzione dei prodotti nelle classi finali di merito e l'indicatore IRAS1_2. Le colonne che riportano graduatorie si riferiscono sia alla posizione dell'Ente nella graduatoria assoluta che all'interno del quartile di riferimento. La tabella contiene anche l'informazione sul numero di Enti all’interno del quartile e sul numero complessivo di Enti che hanno presentato almeno 10 prodotti nell'Area. Le graduatorie sono costruite sulla base dell'indicatore R.  L’indicatore R indica la valutazione media dell'Ente rispetto alla valutazione media degli enti dell’Area (se minore di 1 la produzione scientifica è di qualità inferiore rispetto alla media dell’Area mentre se maggiore di 1 è qualitativamente superiore). Per “Somma punteggi (v)” si intende la valutazione complessiva dell'Ente ottenuta sommando i punteggi dei prodotti attesi dai ricercatori afferenti all'Ente. “(n/N) x 100” rappresenta la percentuale dei prodotti attesi dell'Ente rispetto ai prodotti attesi dell'Area (N: numero prodotti attesi dell'Area; n: numero prodotti attesi dell’Ente). L’indicatore IRAS1_2 è definito come rapporto tra la valutazione complessiva di un Ente in una data Area e la valutazione complessiva dell’Area stessa, calcolato per l’insieme totale dei ricercatori.</t>
  </si>
  <si>
    <t>Tabella 3.13:  Elenco degli Enti Pubblici di Ricerca ordinati per quartile e per ordine alfabetico nel quartile per tutti i Macrosettori concorsuali dell'Area per il profilo a.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enti all'interno del quartile e sul numero complessivo di enti che hanno presentato almeno 10 prodotti nel Macrosettore concorsuale. Le graduatorie sono costruite sulla base dell'indicatore R, che fornisce la valutazione media dell'Ente rispetto alla valutazione media degli Enti Pubblici di Ricerca in quel Macrosettore concorsuale (se minore di 1 la produzione scientifica è di qualità inferiore rispetto alla media dell’Area mentre se maggiore di 1 è qualitativamente superiore).</t>
  </si>
  <si>
    <t>Tabella 3.14:  Elenco degli Enti Pubblici di Ricerca ordinati per quartile e per ordine alfabetico nel quartile per tutti i Macrosettori concorsuali dell'Area per il profilo 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enti all'interno del quartile e sul numero complessivo di enti che hanno presentato almeno 10 prodotti nel Macrosettore concorsuale. Le graduatorie sono costruite sulla base dell'indicatore R, che fornisce la valutazione media dell'Ente rispetto alla valutazione media degli Enti Pubblici di Ricerca in quel Macrosettore concorsuale (se minore di 1 la produzione scientifica è di qualità inferiore rispetto alla media dell’Area mentre se maggiore di 1 è qualitativamente superiore).</t>
  </si>
  <si>
    <t>Tabella 3.15:  Elenco degli Enti Pubblici di Ricerca ordinati per quartile e per ordine alfabetico nel quartile per tutti i Macrosettori concorsuali dell'Area per il profilo a+b. La tabella contiene la somma dei punteggi ottenuti, il numero dei prodotti attesi, la valutazione media, l'indicatore R, la distribuzione dei prodotti nelle classi finali di merito. Le colonne che riportano graduatorie si riferiscono sia alla posizione dell'Ateneo nella graduatoria assoluta che all'interno del quartile di riferimento. La tabella contiene anche l'informazione sul numero di enti all'interno del quartile e sul numero complessivo di enti che hanno presentato almeno 10 prodotti nel Macrosettore concorsuale. Le graduatorie sono costruite sulla base dell'indicatore R, che fornisce la valutazione media dell'Ente rispetto alla valutazione media degli Enti Pubblici di Ricerca in quel Macrosettore concorsuale (se minore di 1 la produzione scientifica è di qualità inferiore rispetto alla media dell’Area mentre se maggiore di 1 è qualitativamente superiore).</t>
  </si>
  <si>
    <t>Tabella 3.16:  Elenco degli Enti Pubblici di Ricerca ordinati per quartile e per ordine alfabetico nel quartile per tutti i SSD dell'Area per il profilo a.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 riferimento. La tabella contiene anche l'informazione sul numero di enti all'interno del quartile e sul numero complessivo di enti che hanno presentato almeno 10 prodotti nel SSD. Le graduatorie sono costruite sulla base dell'indicatore R, che fornisce la valutazione media dell'Ente rispetto alla valutazione media degli Enti Pubblici di Ricerca in quel SSD (se minore di 1 la produzione scientifica è di qualità inferiore rispetto alla media dell’Area mentre se maggiore di 1 è qualitativamente superiore).</t>
  </si>
  <si>
    <t>Tabella 3.17:  Elenco degli Enti Pubblici di Ricerca ordinati per quartile e per ordine alfabetico nel quartile per tutti i SSD dell'Area per il profilo b.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 riferimento. La tabella contiene anche l'informazione sul numero di enti all'interno del quartile e sul numero complessivo di enti che hanno presentato almeno 10 prodotti nel SSD. Le graduatorie sono costruite sulla base dell'indicatore R, che fornisce la valutazione media dell'Ente rispetto alla valutazione media degli Enti Pubblici di Ricerca in quel SSD (se minore di 1 la produzione scientifica è di qualità inferiore rispetto alla media dell’Area mentre se maggiore di 1 è qualitativamente superiore).</t>
  </si>
  <si>
    <t xml:space="preserve">Tabella 3.18:  Elenco degli Enti Pubblici di Ricerca ordinati per quartile e per ordine alfabetico nel quartile per tutti i SSD dell'Area per il profilo a+b. La tabella contiene la somma dei punteggi ottenuti, il numero dei prodotti attesi, la valutazione media, l'indicatore R, la distribuzione dei prodotti nelle classi finali di merito. Le colonne che riportano graduatorie si riferiscono sia alla posizione dell'Ente nella graduatoria assoluta che all'interno del quartile di riferimento. La tabella contiene anche l'informazione sul numero di enti all'interno del quartile e sul numero complessivo di enti che hanno presentato almeno 10 prodotti nel SSD. Le graduatorie sono costruite sulla base dell'indicatore R, che fornisce la valutazione media dell'Ente rispetto alla valutazione media degli Enti Pubblici di Ricerca in quel SSD (se minore di 1 la produzione scientifica è di qualità inferiore rispetto alla media dell’Area mentre se maggiore di 1 è qualitativamente superiore). </t>
  </si>
  <si>
    <t xml:space="preserve">Tabella 3.19:  Elenco delle Istituzioni diverse che si sono sottoposte volontariamente alla VQR ordinate per quartile e per ordine alfabetico nel quartile per il profilo a.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 riferimento. La tabella contiene anche l'informazione sul numero di Istituzioni diverse all’interno del quartile e sul numero complessivo di Istituzioni diverse che hanno presentato almeno 10 prodotti nell'Area. Le graduatorie sono costruite sulla base dell'indicatore R.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</si>
  <si>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La quantità dei dati aggregati non ne consente la visualizzazione</t>
  </si>
  <si>
    <t xml:space="preserve">Tabella 3.20:  Elenco delle Istituzioni diverse che si sono sottoposte volontariamente alla VQR ordinate per quartile e per ordine alfabetico nel quartile per il profilo b.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 riferimento. La tabella contiene anche l'informazione sul numero di Istituzioni diverse all’interno del quartile e sul numero complessivo di Istituzioni diverse che hanno presentato almeno 10 prodotti nell'Area. Le graduatorie sono costruite sulla base dell'indicatore R.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</si>
  <si>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 xml:space="preserve">Tabella 3.21:  Elenco delle Istituzioni diverse che si sono sottoposte volontariamente alla VQR ordinate per quartile e per ordine alfabetico nel quartile per il profilo a+b. La tabella contiene la somma dei punteggi ottenuti, il numero dei prodotti attesi, la valutazione media, l'indicatore R, la distribuzione dei prodotti nelle classi finali di merito. Le colonne che riportano graduatorie si riferiscono sia alla posizione dell'Istituzione nella graduatoria assoluta che all'interno del quartile di riferimento. La tabella contiene anche l'informazione sul numero di Istituzioni diverse all’interno del quartile e sul numero complessivo di Istituzioni diverse che hanno presentato almeno 10 prodotti nell'Area. Le graduatorie sono costruite sulla base dell'indicatore R. L’indicatore R indica la valutazione media dell'Istituzione rispetto alla valutazione media delle Istituzioni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dai ricercatori afferenti all'Istituzione. “(n/N) x 100” rappresenta la percentuale dei prodotti attesi dell'Istituzione rispetto ai prodotti attesi dell'Area (N: numero prodotti attesi dell'Area; n: numero prodotti attesi dell'Istituzione). </t>
  </si>
  <si>
    <t xml:space="preserve">Quartile </t>
  </si>
  <si>
    <t>IIT</t>
  </si>
  <si>
    <t>N.A.</t>
  </si>
  <si>
    <t>Tabella 4.1:  Elenco dei Dipartimenti delle Università, ordinati per quartile e per ordine alfabetico nel quartile prima per Università e poi per Dipartimento per il profilo a. La tabella contiene la somma dei punteggi ottenuti, il numero dei prodotti attesi, la valutazione media, l'indicatore R, la distribuzione dei prodotti nelle classi finali di merito e l'indicatore IRD1.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all’interno del quartile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IRD1 è definito come rapporto tra il punteggio complessivo raggiunto da un dipartimento in una data Area e il punteggio complessivo dell’Area stessa, calcolato per il profilo dei ricercatori permanenti. Come disposto dal bando, la tabella non include i Dipartimenti con meno di 10 prodotti attesi nell’Area.</t>
  </si>
  <si>
    <t>Dipartimento</t>
  </si>
  <si>
    <t>IRD1x100</t>
  </si>
  <si>
    <t>Scienze umane e sociali</t>
  </si>
  <si>
    <t>Psicologia “Renzo Canestrari”</t>
  </si>
  <si>
    <t>Pedagogia, Psicologia, Filosofia</t>
  </si>
  <si>
    <t>PSICOLOGIA</t>
  </si>
  <si>
    <t>Scienze della Formazione</t>
  </si>
  <si>
    <t>Formazione, Lingue, Intercultura, Letterature e Psicologia (FORLILPSI)</t>
  </si>
  <si>
    <t>Neuroscienze, Psicologia, Area del Farmaco e Salute del Bambino (NEUROFARBA)</t>
  </si>
  <si>
    <t>Scienze della Salute (DSS)</t>
  </si>
  <si>
    <t>Scienze della formazione  (DISFOR)</t>
  </si>
  <si>
    <t>Facoltà di PSICOLOGIA</t>
  </si>
  <si>
    <t>Facoltà di SCIENZE della FORMAZIONE</t>
  </si>
  <si>
    <t>Studi Umanistici</t>
  </si>
  <si>
    <t>FILOSOFIA, SOCIOLOGIA, PEDAGOGIA E PSICOLOGIA APPLICATA (FISPPA)</t>
  </si>
  <si>
    <t>PSICOLOGIA DELLO SVILUPPO E DELLA SOCIALIZZAZIONE - DPSS</t>
  </si>
  <si>
    <t>PSICOLOGIA GENERALE - DPG</t>
  </si>
  <si>
    <t>Scienze Psicologiche, Pedagogiche, dell’Esercizio Fisico e della Formazione</t>
  </si>
  <si>
    <t>Medicina e Chirurgia</t>
  </si>
  <si>
    <t>SCIENZE DEL SISTEMA NERVOSO E DEL COMPORTAMENTO</t>
  </si>
  <si>
    <t>SCIENZE MOTORIE, UMANE E DELLA SALUTE</t>
  </si>
  <si>
    <t>Psicologia</t>
  </si>
  <si>
    <t>Psicologia dei processi di sviluppo e socializzazione</t>
  </si>
  <si>
    <t>Psicologia dinamica e clinica</t>
  </si>
  <si>
    <t>Storia, Società e Studi sull'Uomo - History, Society and Human Studies</t>
  </si>
  <si>
    <t>Centro Interdipartimentale Mente/Cervello</t>
  </si>
  <si>
    <t>Psicologia e Scienze Cognitive</t>
  </si>
  <si>
    <t>Scienze della Vita</t>
  </si>
  <si>
    <t>Medicina Specialistica, Diagnostica e Sperimentale</t>
  </si>
  <si>
    <t>Culture, Educazione e Società - DiCES</t>
  </si>
  <si>
    <t>Medicina Clinica e Sperimentale</t>
  </si>
  <si>
    <t>Discipline Umanistiche Sociali e delle Imprese Culturali</t>
  </si>
  <si>
    <t>FILOSOFIA, SCIENZE SOCIALI, UMANE E DELLA FORMAZIONE</t>
  </si>
  <si>
    <t>Scienze Umane</t>
  </si>
  <si>
    <t>Tabella 4.2:  Elenco dei Dipartimenti delle Università, ordinati per quartile e per ordine alfabetico nel quartile prima per Università e poi per Dipartimento per il profilo b. La tabella contiene la somma dei punteggi ottenuti, il numero dei prodotti attesi, la valutazione media, l'indicatore R, la distribuzione dei prodotti nelle classi finali di merito e l'indicatore IRD2.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all’interno del quartile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IRD2 è definito come rapporto tra il punteggio complessivo raggiunto da un dipartimento in una data Area e il punteggio complessivo dell’Area stessa, calcolato per il profilo dei ricercatori che sono stati reclutati nel periodo 2015-19. Come disposto dal bando, la tabella non include i Dipartimenti con meno di 10 prodotti attesi nell’Area.</t>
  </si>
  <si>
    <t>IRD2x100</t>
  </si>
  <si>
    <t>Scienze della Formazione, Psicologia, Comunicazione</t>
  </si>
  <si>
    <t>Scienze dell'Educazione  "Giovanni Maria Bertin"</t>
  </si>
  <si>
    <t>Scienze Psicologiche, della Salute e del Territorio</t>
  </si>
  <si>
    <t>Facoltà di SCIENZE dell'UOMO e della SOCIETA'</t>
  </si>
  <si>
    <t>Facoltà di ECONOMIA</t>
  </si>
  <si>
    <t>SCIENZE UMANE</t>
  </si>
  <si>
    <t>Scienze umane - comunicazione, formazione e psicologia</t>
  </si>
  <si>
    <t>Facoltà di GIURISPRUDENZA</t>
  </si>
  <si>
    <t>Scienze Mediche e Chirurgiche</t>
  </si>
  <si>
    <t>Neuroscienze, imaging e scienze cliniche</t>
  </si>
  <si>
    <t>Scienze cliniche applicate e biotecnologiche</t>
  </si>
  <si>
    <t>N.A.D.</t>
  </si>
  <si>
    <t>SCIENZE UMANE PER LA FORMAZIONE "RICCARDO MASSA"</t>
  </si>
  <si>
    <t>Educazione e scienze umane</t>
  </si>
  <si>
    <t>PATOLOGIA CHIRURGICA, MEDICA, MOLECOLARE E DELL'AREA CRITICA</t>
  </si>
  <si>
    <t>AREA NEUROSCIENZE</t>
  </si>
  <si>
    <t>Lingue e Letterature, Comunicazione, Formazione e Società</t>
  </si>
  <si>
    <t>Studi Umanistici (DISTUM)</t>
  </si>
  <si>
    <t>Neuroscienze, Biomedicina e Movimento</t>
  </si>
  <si>
    <t>Scienze Umane, Filosofiche e della Formazione</t>
  </si>
  <si>
    <t>Tabella 4.3:  Elenco dei Dipartimenti delle Università, ordinati per quartile e per ordine alfabetico nel quartile prima per Università e poi per Dipartimento per il profilo a+b. La tabella contiene la somma dei punteggi ottenuti, il numero dei prodotti attesi, la valutazione media, l'indicatore R, la distribuzione dei prodotti nelle classi finali di merito e l'indicatore IRD1_2.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all’interno del quartile e sul numero complessivo di dipartimenti che hanno presentato almeno 10 prodotti nell'Area. L’indicatore R indica la valutazione media del Dipartimento rispetto alla valutazione media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dai ricercatori afferenti al dipartimento. “(n/N) x 100” rappresenta la percentuale dei prodotti attesi del Dipartimento rispetto ai prodotti attesi dell'Area (N: numero prodotti attesi dell'Area; n: numero prodotti attesi del Dipartimento). L’indicatore IRD1_2 è definito come rapporto tra il punteggio complessivo raggiunto da un dipartimento in una data Area e il punteggio complessivo dell’Area stessa, calcolato per l’insieme totale dei ricercatori. Come disposto dal bando, la tabella non include i Dipartimenti con meno di 10 prodotti attesi nell’Area.</t>
  </si>
  <si>
    <t>IRD1_2x100</t>
  </si>
  <si>
    <t>Filosofia e Comunicazione</t>
  </si>
  <si>
    <t>Studi umanistici</t>
  </si>
  <si>
    <t>Scienze della formazione, dei beni culturali e del turismo</t>
  </si>
  <si>
    <t>Facoltà di SCIENZE POLITICHE e SOCIALI</t>
  </si>
  <si>
    <t>BUSINESS, LAW, ECONOMICS AND CONSUMER BEHAVIOUR -BUSINESS, DIRITTO, ECONOMIA E CONSUMI</t>
  </si>
  <si>
    <t>Comunicazione ed economia</t>
  </si>
  <si>
    <t>Scienze biomediche, metaboliche e neuroscienze</t>
  </si>
  <si>
    <t>Scienze formative, psicologiche e della comunicazione</t>
  </si>
  <si>
    <t>NEUROSCIENZE - DNS</t>
  </si>
  <si>
    <t>Comunicazione e ricerca sociale</t>
  </si>
  <si>
    <t>Neuroscienze Umane</t>
  </si>
  <si>
    <t>Filosofia e scienze dell'educazione</t>
  </si>
  <si>
    <t>Scienze Mediche di Base, Neuroscienze ed Organi di Senso</t>
  </si>
  <si>
    <t>Tabella 4.4:  Elenco dei Dipartimenti delle Università, ordinati per quartile e per ordine alfabetico nel quartile prima per Università e poi per Dipartimento per il profilo a,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all’interno del quartile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</si>
  <si>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t>Tabella 4.5:  Elenco dei Dipartimenti delle Università, ordinati per quartile e per ordine alfabetico nel quartile prima per Università e poi per Dipartimento per il profilo b,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all’interno del quartile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</si>
  <si>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t>Tabella 4.6:  Elenco dei Dipartimenti delle Università, ordinati per quartile e per ordine alfabetico nel quartile prima per Università e poi per Dipartimento per il profilo a+b, per tutti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all’interno del quartile e sul numero complessivo di dipartimenti che hanno presentato almeno 10 prodotti nel Macrosettore. L’indicatore R indica la valutazione media del Dipartimento nel Macrosettore concorsuale rispetto alla valutazione media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dai ricercatori incardinati e afferenti al Macrosettore concorsuale. Come disposto dal bando, la tabella non include i Dipartimenti con meno di 10 prodotti attesi nel Macrosettore concorsuale.</t>
  </si>
  <si>
    <t>Tabella 4.7:  Elenco dei Dipartimenti e delle strutture assimilate degli Enti pubblici di Ricerca, ordinati per quartile e per ordine alfabetico nel quartile prima per Ente e poi per Dipartimento per il profilo a. La tabella contiene la somma dei punteggi ottenuti, il numero dei prodotti attesi, la valutazione media, l'indicatore R, la distribuzione dei prodotti nelle classi finali di merito e l'indicatore IRD1.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e delle strutture assimilate all’interno del quartile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 afferenti al dipartimento. L’indicatore IRD1 è definito come rapporto tra il punteggio complessivo raggiunto da un dipartimento in una data Area e il punteggio complessivo dell’Area stessa, calcolato per il profilo dei ricercatori permanenti. Come disposto dal bando, la tabella non include i Dipartimenti con meno di 10 prodotti attesi nell’Area.</t>
  </si>
  <si>
    <t>Dipartimento o struttura assimilata</t>
  </si>
  <si>
    <t>Istituto di scienze e tecnologie della cognizione</t>
  </si>
  <si>
    <t>Tabella 4.8:  Elenco dei Dipartimenti e delle strutture assimilate degli Enti pubblici di Ricerca, ordinati per quartile e per ordine alfabetico nel quartile prima per Ente e poi per Dipartimento per il profilo b. La tabella contiene la somma dei punteggi ottenuti, il numero dei prodotti attesi, la valutazione media, l'indicatore R, la distribuzione dei prodotti nelle classi finali di merito e l'indicatore IRD2.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e delle strutture assimilate all’interno del quartile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 afferenti al dipartimento. L’indicatore IRD2 è definito come rapporto tra il punteggio complessivo raggiunto da un dipartimento in una data Area e il punteggio complessivo dell’Area stessa, calcolato per il profilo dei ricercatori che sono stati reclutati nel periodo 2015-19. Come disposto dal bando, la tabella non include i Dipartimenti con meno di 10 prodotti attesi nell’Area.</t>
  </si>
  <si>
    <t>Tabella 4.9:  Elenco dei Dipartimenti e delle strutture assimilate degli Enti pubblici di Ricerca, ordinati per quartile e per ordine alfabetico nel quartile prima per Ente e poi per Dipartimento per il profilo a+b. La tabella contiene la somma dei punteggi ottenuti, il numero dei prodotti attesi, la valutazione media, l'indicatore R, la distribuzione dei prodotti nelle classi finali di merito e l'indicatore IRD1_2.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e delle strutture assimilate all’interno del quartile e sul numero complessivo di dipartimenti e delle strutture assimilate che hanno presentato almeno 10 prodotti nell'Area. L’indicatore R indica la valutazione media del Dipartimento rispetto alla valutazione media dei Dipartimenti e delle strutture assimilate degli Enti pubblici di Ricerca dell’Area (se minore di 1 la produzione scientifica è di qualità inferiore rispetto alla media dell’Area mentre se maggiore di 1 è qualitativamente superiore). Per “Somma punteggi (v)” si intende la valutazione complessiva dei dipartimenti ottenuta sommando i punteggi dei prodotti attesi dai ricercatori afferenti al dipartimento. L’indicatore IRD1_2 è definito come rapporto tra il punteggio complessivo raggiunto da un dipartimento in una data Area e il punteggio complessivo dell’Area stessa, calcolato per l’insieme totale dei ricercatori. Come disposto dal bando, la tabella non include i Dipartimenti con meno di 10 prodotti attesi nell’Area.</t>
  </si>
  <si>
    <t>Tabella 4.10:  Elenco dei Dipartimenti e delle strutture assimilate degli Enti pubblici di Ricerca, ordinati per quartile e per ordine alfabetico nel quartile prima per Ente e poi per Dipartimento per il profilo a,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e delle strutture assimilate all’interno del quartile 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dell’Area mentre se maggiore di 1 è qualitativamente superiore). Come disposto dal bando, la tabella non include i Dipartimenti con meno di 10 prodotti attesi nell’Area.</t>
  </si>
  <si>
    <t>Tabella 4.11:  Elenco dei Dipartimenti e delle strutture assimilate degli Enti pubblici di Ricerca, ordinati per quartile e per ordine alfabetico nel quartile prima per Ente e poi per Dipartimento per il profilo b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e delle strutture assimilate all’interno del quartile 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dell’Area mentre se maggiore di 1 è qualitativamente superiore). Come disposto dal bando, la tabella non include i Dipartimenti con meno di 10 prodotti attesi nell’Area.</t>
  </si>
  <si>
    <t>Tabella 4.12:  Elenco dei Dipartimenti e delle strutture assimilate degli Enti pubblici di Ricerca, ordinati per quartile e per ordine alfabetico nel quartile prima per Ente e poi per Dipartimento per il profilo a+b per i Macrosettori dell'area. La tabella contiene la somma dei punteggi ottenuti, il numero dei prodotti attesi, la valutazione media, l'indicatore R, la distribuzione dei prodotti nelle classi finali di merito. Se l'Istituzione non ha fornito un elenco di articolazioni interne attive alla data del 1 novembre 2019, si riporta la sigla n.a.d. (nessuna articolazione dipartimentale). Le colonne che riportano graduatorie si riferiscono sia alla posizione dell'Istituzione nella graduatoria assoluta che all'interno del quartile di riferimento. La tabella contiene anche l'informazione sul numero di dipartimenti e delle strutture assimilate all’interno del quartile e sul numero complessivo di dipartimenti e delle strutture assimilate che hanno presentato almeno 10 prodotti nel Macrosettore. L’indicatore R indica la valutazione media del Dipartimento rispetto alla valutazione media dei Dipartimenti e delle strutture assimilate degli Enti pubblici di Ricerca in quel Macrosettore concorsuale (se minore di 1 la produzione scientifica è di qualità inferiore rispetto alla media dell’Area mentre se maggiore di 1 è qualitativamente superiore). Come disposto dal bando, la tabella non include i Dipartimenti con meno di 10 prodotti attesi nell’Area.</t>
  </si>
  <si>
    <t>Messina - Scienze Cognitive, Psicologiche, Pedagogiche e degli Studi Culturali</t>
  </si>
  <si>
    <t>Reggio Calabria - Dante Alighieri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</si>
</sst>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0.000"/>
  </numFmts>
  <fonts count="36"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color rgb="FF000000"/>
      <name val="Times New Roman"/>
      <family val="1"/>
    </font>
    <font>
      <sz val="10"/>
      <name val="Times New Roman"/>
      <family val="1"/>
    </font>
    <font>
      <b/>
      <i/>
      <sz val="9"/>
      <color rgb="FF4F81BD"/>
      <name val="Times New Roman"/>
      <family val="1"/>
    </font>
    <font>
      <u/>
      <sz val="10"/>
      <color theme="10"/>
      <name val="Arial"/>
      <family val="2"/>
    </font>
    <font>
      <u/>
      <sz val="10"/>
      <color theme="11"/>
      <name val="Arial"/>
      <family val="2"/>
    </font>
    <font>
      <sz val="10"/>
      <color theme="1"/>
      <name val="Times New Roman"/>
      <family val="1"/>
    </font>
    <font>
      <sz val="10"/>
      <color indexed="64"/>
      <name val="Arial"/>
      <family val="2"/>
    </font>
    <font>
      <b/>
      <sz val="10"/>
      <color indexed="64"/>
      <name val="Arial"/>
      <family val="2"/>
    </font>
    <font>
      <sz val="8"/>
      <color theme="1"/>
      <name val="Tahoma"/>
      <family val="2"/>
    </font>
    <font>
      <b/>
      <sz val="10"/>
      <name val="Times New Roman"/>
      <family val="1"/>
    </font>
    <font>
      <sz val="11"/>
      <name val="Times New Roman"/>
      <family val="1"/>
    </font>
    <font>
      <b/>
      <i/>
      <sz val="10"/>
      <color rgb="FF4F81BD"/>
      <name val="Times New Roman"/>
      <family val="1"/>
    </font>
    <font>
      <b/>
      <i/>
      <sz val="10"/>
      <color theme="4"/>
      <name val="Times New Roman"/>
      <family val="1"/>
    </font>
    <font>
      <sz val="10"/>
      <color indexed="64"/>
      <name val="Times New Roman"/>
      <family val="1"/>
    </font>
    <font>
      <b/>
      <i/>
      <sz val="9"/>
      <color theme="4"/>
      <name val="Times New Roman"/>
      <family val="1"/>
    </font>
    <font>
      <sz val="11"/>
      <color theme="1"/>
      <name val="Times New Roman"/>
      <family val="1"/>
    </font>
    <font>
      <b/>
      <sz val="10"/>
      <name val="Arial"/>
      <family val="2"/>
    </font>
    <font>
      <b/>
      <sz val="11"/>
      <name val="Times New Roman"/>
      <family val="1"/>
    </font>
    <font>
      <b/>
      <sz val="9"/>
      <color rgb="FF4F81BD"/>
      <name val="Times New Roman"/>
      <family val="1"/>
    </font>
    <font>
      <b/>
      <sz val="10"/>
      <color rgb="FFFF0000"/>
      <name val="Times New Roman"/>
      <family val="1"/>
    </font>
    <font>
      <sz val="8"/>
      <name val="Arial"/>
      <family val="2"/>
    </font>
    <font>
      <sz val="12"/>
      <name val="Times New Roman"/>
      <family val="1"/>
    </font>
    <font>
      <b/>
      <sz val="12"/>
      <name val="Times New Roman"/>
      <family val="1"/>
    </font>
    <font>
      <b/>
      <sz val="14"/>
      <color rgb="FF365F91"/>
      <name val="Times New Roman"/>
      <family val="1"/>
    </font>
    <font>
      <sz val="10"/>
      <color rgb="FF000000"/>
      <name val="Times New Roman"/>
      <family val="1"/>
    </font>
    <font>
      <b/>
      <sz val="10"/>
      <color indexed="64"/>
      <name val="Times New Roman"/>
      <family val="1"/>
    </font>
    <font>
      <sz val="18"/>
      <color rgb="FF0070C0"/>
      <name val="Calibri"/>
      <family val="2"/>
      <scheme val="minor"/>
    </font>
    <font>
      <sz val="16"/>
      <color rgb="FF0070C0"/>
      <name val="Cambria"/>
      <family val="1"/>
    </font>
    <font>
      <sz val="14"/>
      <name val="Arial"/>
      <family val="2"/>
    </font>
    <font>
      <b/>
      <sz val="14"/>
      <color rgb="FF4F81BD"/>
      <name val="Calibri"/>
      <family val="2"/>
      <scheme val="minor"/>
    </font>
    <font>
      <b/>
      <sz val="14"/>
      <color rgb="FF4F81BD"/>
      <name val="Cambria"/>
      <family val="1"/>
    </font>
  </fonts>
  <fills count="4">
    <fill>
      <patternFill patternType="none"/>
    </fill>
    <fill>
      <patternFill patternType="gray125"/>
    </fill>
    <fill>
      <patternFill patternType="solid">
        <fgColor theme="6" tint="0.59999389629810485"/>
        <bgColor indexed="64"/>
      </patternFill>
    </fill>
    <fill>
      <patternFill patternType="solid">
        <fgColor rgb="FFD6E3BC"/>
        <bgColor indexed="64"/>
      </patternFill>
    </fill>
  </fills>
  <borders count="16">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92">
    <xf numFmtId="0" fontId="0" fillId="0" borderId="0"/>
    <xf numFmtId="0" fontId="4" fillId="0" borderId="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11" fillId="0" borderId="0"/>
    <xf numFmtId="9" fontId="12" fillId="0" borderId="0" applyFont="0" applyFill="0" applyBorder="0" applyAlignment="0" applyProtection="0"/>
    <xf numFmtId="0" fontId="13" fillId="0" borderId="0"/>
    <xf numFmtId="0" fontId="4" fillId="0" borderId="0"/>
    <xf numFmtId="0" fontId="4" fillId="0" borderId="0"/>
    <xf numFmtId="0" fontId="4" fillId="0" borderId="0"/>
    <xf numFmtId="43" fontId="4"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1" fillId="0" borderId="0"/>
  </cellStyleXfs>
  <cellXfs count="151">
    <xf numFmtId="0" fontId="0" fillId="0" borderId="0" xfId="0"/>
    <xf numFmtId="0" fontId="3" fillId="0" borderId="0" xfId="4"/>
    <xf numFmtId="0" fontId="7" fillId="0" borderId="0" xfId="4" applyFont="1" applyAlignment="1">
      <alignment vertical="center"/>
    </xf>
    <xf numFmtId="0" fontId="3" fillId="0" borderId="0" xfId="4" applyAlignment="1">
      <alignment wrapText="1"/>
    </xf>
    <xf numFmtId="0" fontId="10" fillId="0" borderId="0" xfId="4" applyFont="1"/>
    <xf numFmtId="0" fontId="6" fillId="0" borderId="4" xfId="0" applyFont="1" applyBorder="1" applyAlignment="1">
      <alignment horizontal="left" vertical="center" wrapText="1"/>
    </xf>
    <xf numFmtId="0" fontId="5" fillId="3" borderId="4" xfId="0" applyFont="1" applyFill="1" applyBorder="1" applyAlignment="1">
      <alignment horizontal="center" vertical="center" wrapText="1"/>
    </xf>
    <xf numFmtId="0" fontId="6" fillId="0" borderId="5" xfId="0" applyFont="1" applyBorder="1" applyAlignment="1">
      <alignment horizontal="left" vertical="center" wrapText="1"/>
    </xf>
    <xf numFmtId="0" fontId="15" fillId="0" borderId="4" xfId="0" applyFont="1" applyBorder="1" applyAlignment="1">
      <alignment horizontal="left" vertical="center" wrapText="1"/>
    </xf>
    <xf numFmtId="0" fontId="5" fillId="2" borderId="4" xfId="0" applyFont="1" applyFill="1" applyBorder="1" applyAlignment="1">
      <alignment horizontal="center" vertical="center" wrapText="1"/>
    </xf>
    <xf numFmtId="0" fontId="6" fillId="0" borderId="4" xfId="0" applyFont="1" applyBorder="1" applyAlignment="1">
      <alignment horizontal="left" vertical="center"/>
    </xf>
    <xf numFmtId="0" fontId="3" fillId="0" borderId="0" xfId="4" applyAlignment="1">
      <alignment horizontal="left" wrapText="1"/>
    </xf>
    <xf numFmtId="0" fontId="3" fillId="0" borderId="0" xfId="4" applyAlignment="1">
      <alignment horizontal="left"/>
    </xf>
    <xf numFmtId="0" fontId="6" fillId="0" borderId="4" xfId="0" applyFont="1" applyBorder="1" applyAlignment="1">
      <alignment horizontal="left"/>
    </xf>
    <xf numFmtId="0" fontId="14" fillId="0" borderId="4" xfId="0" applyFont="1" applyBorder="1" applyAlignment="1">
      <alignment horizontal="left" vertical="center" wrapText="1"/>
    </xf>
    <xf numFmtId="0" fontId="10" fillId="0" borderId="4" xfId="4" applyFont="1" applyBorder="1" applyAlignment="1">
      <alignment horizontal="left" wrapText="1"/>
    </xf>
    <xf numFmtId="0" fontId="3" fillId="0" borderId="4" xfId="4" applyBorder="1" applyAlignment="1">
      <alignment vertical="center"/>
    </xf>
    <xf numFmtId="1" fontId="6" fillId="0" borderId="4" xfId="0" applyNumberFormat="1" applyFont="1" applyBorder="1" applyAlignment="1">
      <alignment horizontal="center" vertical="center"/>
    </xf>
    <xf numFmtId="1" fontId="6" fillId="0" borderId="4" xfId="11" applyNumberFormat="1" applyFont="1" applyBorder="1" applyAlignment="1">
      <alignment horizontal="center" vertical="center"/>
    </xf>
    <xf numFmtId="1" fontId="6" fillId="0" borderId="6" xfId="0" applyNumberFormat="1" applyFont="1" applyBorder="1" applyAlignment="1">
      <alignment horizontal="center" vertical="center"/>
    </xf>
    <xf numFmtId="1" fontId="10" fillId="0" borderId="4" xfId="4" applyNumberFormat="1" applyFont="1" applyBorder="1" applyAlignment="1">
      <alignment horizontal="center"/>
    </xf>
    <xf numFmtId="0" fontId="14" fillId="0" borderId="8" xfId="0" applyFont="1" applyBorder="1" applyAlignment="1">
      <alignment horizontal="left" vertical="center" wrapText="1"/>
    </xf>
    <xf numFmtId="0" fontId="15" fillId="0" borderId="3" xfId="0" applyFont="1" applyBorder="1" applyAlignment="1">
      <alignment horizontal="left" vertical="center" wrapText="1"/>
    </xf>
    <xf numFmtId="0" fontId="6" fillId="0" borderId="4" xfId="0" applyFont="1" applyBorder="1"/>
    <xf numFmtId="0" fontId="6" fillId="0" borderId="4" xfId="0" applyFont="1" applyBorder="1" applyAlignment="1">
      <alignment horizontal="center"/>
    </xf>
    <xf numFmtId="0" fontId="3" fillId="0" borderId="0" xfId="4" applyAlignment="1">
      <alignment vertical="center"/>
    </xf>
    <xf numFmtId="0" fontId="14" fillId="0" borderId="4" xfId="0" applyFont="1" applyBorder="1"/>
    <xf numFmtId="0" fontId="14" fillId="0" borderId="4" xfId="0" applyFont="1" applyBorder="1" applyAlignment="1">
      <alignment horizontal="center"/>
    </xf>
    <xf numFmtId="0" fontId="14" fillId="2" borderId="4" xfId="0" applyFont="1" applyFill="1" applyBorder="1" applyAlignment="1">
      <alignment horizontal="center" vertical="center" wrapText="1"/>
    </xf>
    <xf numFmtId="0" fontId="18" fillId="0" borderId="0" xfId="5" applyFont="1" applyAlignment="1">
      <alignment horizontal="center" vertical="center"/>
    </xf>
    <xf numFmtId="0" fontId="14" fillId="2" borderId="4" xfId="0" applyFont="1" applyFill="1" applyBorder="1" applyAlignment="1">
      <alignment horizontal="center" vertical="center"/>
    </xf>
    <xf numFmtId="0" fontId="6" fillId="0" borderId="4" xfId="0" applyFont="1" applyBorder="1" applyAlignment="1">
      <alignment horizontal="center" vertical="center"/>
    </xf>
    <xf numFmtId="0" fontId="0" fillId="0" borderId="0" xfId="0" applyAlignment="1">
      <alignment horizontal="center" vertical="center"/>
    </xf>
    <xf numFmtId="0" fontId="20" fillId="0" borderId="0" xfId="4" applyFont="1" applyAlignment="1">
      <alignment vertical="center"/>
    </xf>
    <xf numFmtId="0" fontId="7" fillId="0" borderId="0" xfId="4" applyFont="1" applyAlignment="1">
      <alignment vertical="center" wrapText="1"/>
    </xf>
    <xf numFmtId="0" fontId="6" fillId="0" borderId="0" xfId="8" applyFont="1" applyAlignment="1">
      <alignment horizontal="center" vertical="center"/>
    </xf>
    <xf numFmtId="0" fontId="4" fillId="0" borderId="0" xfId="8" applyAlignment="1">
      <alignment horizontal="center" vertical="center"/>
    </xf>
    <xf numFmtId="0" fontId="14" fillId="0" borderId="0" xfId="0" applyFont="1" applyAlignment="1">
      <alignment horizontal="center" vertical="center"/>
    </xf>
    <xf numFmtId="0" fontId="6" fillId="0" borderId="0" xfId="0" applyFont="1"/>
    <xf numFmtId="0" fontId="4" fillId="0" borderId="0" xfId="8"/>
    <xf numFmtId="0" fontId="6" fillId="0" borderId="0" xfId="8" applyFont="1"/>
    <xf numFmtId="0" fontId="4" fillId="0" borderId="0" xfId="8" applyAlignment="1">
      <alignment horizontal="center"/>
    </xf>
    <xf numFmtId="0" fontId="14" fillId="0" borderId="0" xfId="8" applyFont="1"/>
    <xf numFmtId="0" fontId="14" fillId="0" borderId="4" xfId="0" applyFont="1" applyBorder="1" applyAlignment="1">
      <alignment horizontal="center" vertical="center"/>
    </xf>
    <xf numFmtId="0" fontId="6" fillId="0" borderId="0" xfId="9" applyFont="1" applyAlignment="1">
      <alignment horizontal="center" vertical="center" wrapText="1"/>
    </xf>
    <xf numFmtId="0" fontId="6" fillId="0" borderId="0" xfId="9" applyFont="1" applyAlignment="1">
      <alignment vertical="center" wrapText="1"/>
    </xf>
    <xf numFmtId="0" fontId="22" fillId="2" borderId="4" xfId="0" applyFont="1" applyFill="1" applyBorder="1" applyAlignment="1">
      <alignment horizontal="center" vertical="center" wrapText="1"/>
    </xf>
    <xf numFmtId="0" fontId="15" fillId="0" borderId="4" xfId="0" applyFont="1" applyBorder="1"/>
    <xf numFmtId="0" fontId="15" fillId="0" borderId="4" xfId="0" applyFont="1" applyBorder="1" applyAlignment="1">
      <alignment horizontal="center"/>
    </xf>
    <xf numFmtId="0" fontId="19" fillId="0" borderId="0" xfId="0" applyFont="1" applyAlignment="1">
      <alignment vertical="center" wrapText="1"/>
    </xf>
    <xf numFmtId="0" fontId="23" fillId="0" borderId="0" xfId="0" applyFont="1" applyAlignment="1">
      <alignment horizontal="center" vertical="center" wrapText="1"/>
    </xf>
    <xf numFmtId="0" fontId="21" fillId="0" borderId="0" xfId="0" applyFont="1" applyAlignment="1">
      <alignment horizontal="center" vertical="center"/>
    </xf>
    <xf numFmtId="0" fontId="7" fillId="0" borderId="0" xfId="0" applyFont="1" applyAlignment="1">
      <alignment vertical="center" wrapText="1"/>
    </xf>
    <xf numFmtId="0" fontId="0" fillId="0" borderId="0" xfId="0" applyAlignment="1">
      <alignment horizontal="center"/>
    </xf>
    <xf numFmtId="0" fontId="21" fillId="0" borderId="0" xfId="0" applyFont="1" applyAlignment="1">
      <alignment horizontal="center" vertical="center" wrapText="1"/>
    </xf>
    <xf numFmtId="0" fontId="0" fillId="0" borderId="0" xfId="0" applyAlignment="1">
      <alignment horizontal="left"/>
    </xf>
    <xf numFmtId="0" fontId="20" fillId="0" borderId="0" xfId="4" applyFont="1" applyAlignment="1">
      <alignment wrapText="1"/>
    </xf>
    <xf numFmtId="0" fontId="16" fillId="0" borderId="0" xfId="4" applyFont="1" applyAlignment="1">
      <alignment horizontal="center" vertical="center" wrapText="1"/>
    </xf>
    <xf numFmtId="2" fontId="6" fillId="0" borderId="4" xfId="0" applyNumberFormat="1" applyFont="1" applyBorder="1" applyAlignment="1">
      <alignment horizontal="left" vertical="center"/>
    </xf>
    <xf numFmtId="2" fontId="6" fillId="0" borderId="4" xfId="0" applyNumberFormat="1" applyFont="1" applyBorder="1" applyAlignment="1">
      <alignment horizontal="center" vertical="center"/>
    </xf>
    <xf numFmtId="0" fontId="6" fillId="0" borderId="0" xfId="0" applyFont="1" applyAlignment="1">
      <alignment horizontal="center"/>
    </xf>
    <xf numFmtId="0" fontId="14" fillId="0" borderId="0" xfId="0" applyFont="1"/>
    <xf numFmtId="0" fontId="14" fillId="0" borderId="0" xfId="0" applyFont="1" applyAlignment="1">
      <alignment horizontal="center"/>
    </xf>
    <xf numFmtId="0" fontId="6" fillId="0" borderId="7" xfId="0" applyFont="1" applyBorder="1"/>
    <xf numFmtId="0" fontId="6" fillId="0" borderId="7" xfId="0" applyFont="1" applyBorder="1" applyAlignment="1">
      <alignment horizontal="center"/>
    </xf>
    <xf numFmtId="0" fontId="18" fillId="0" borderId="4" xfId="5" applyFont="1" applyBorder="1" applyAlignment="1">
      <alignment horizontal="center" vertical="center"/>
    </xf>
    <xf numFmtId="0" fontId="14" fillId="3" borderId="4" xfId="0" applyFont="1" applyFill="1" applyBorder="1" applyAlignment="1">
      <alignment horizontal="center" vertical="center" wrapText="1"/>
    </xf>
    <xf numFmtId="0" fontId="28" fillId="0" borderId="0" xfId="0" applyFont="1" applyAlignment="1">
      <alignment horizontal="left" vertical="center"/>
    </xf>
    <xf numFmtId="0" fontId="26" fillId="0" borderId="0" xfId="0" applyFont="1" applyAlignment="1">
      <alignment horizontal="left" vertical="center"/>
    </xf>
    <xf numFmtId="0" fontId="26" fillId="0" borderId="0" xfId="0" applyFont="1" applyAlignment="1">
      <alignment horizontal="left" vertical="center" wrapText="1"/>
    </xf>
    <xf numFmtId="0" fontId="6" fillId="0" borderId="4" xfId="5" applyFont="1" applyBorder="1" applyAlignment="1">
      <alignment horizontal="center" vertical="center"/>
    </xf>
    <xf numFmtId="0" fontId="30" fillId="0" borderId="4" xfId="5" applyFont="1" applyBorder="1" applyAlignment="1">
      <alignment horizontal="center" vertical="center"/>
    </xf>
    <xf numFmtId="0" fontId="14" fillId="0" borderId="4" xfId="5" applyFont="1" applyBorder="1" applyAlignment="1">
      <alignment horizontal="center" vertical="center"/>
    </xf>
    <xf numFmtId="0" fontId="18" fillId="0" borderId="4" xfId="5" applyFont="1" applyBorder="1" applyAlignment="1">
      <alignment horizontal="left" vertical="center"/>
    </xf>
    <xf numFmtId="0" fontId="29" fillId="0" borderId="4" xfId="0" applyFont="1" applyBorder="1" applyAlignment="1">
      <alignment horizontal="left" vertical="top" wrapText="1"/>
    </xf>
    <xf numFmtId="0" fontId="5" fillId="0" borderId="4" xfId="0" applyFont="1" applyBorder="1" applyAlignment="1">
      <alignment horizontal="left" vertical="top" wrapText="1"/>
    </xf>
    <xf numFmtId="0" fontId="14" fillId="0" borderId="4" xfId="0" applyFont="1" applyBorder="1" applyAlignment="1">
      <alignment horizontal="left"/>
    </xf>
    <xf numFmtId="2" fontId="6" fillId="0" borderId="0" xfId="0" applyNumberFormat="1" applyFont="1" applyAlignment="1">
      <alignment horizontal="left" vertical="center"/>
    </xf>
    <xf numFmtId="2" fontId="6" fillId="0" borderId="0" xfId="0" applyNumberFormat="1" applyFont="1" applyAlignment="1">
      <alignment horizontal="center" vertical="center"/>
    </xf>
    <xf numFmtId="0" fontId="6" fillId="0" borderId="0" xfId="0" applyFont="1" applyAlignment="1">
      <alignment horizontal="center" vertical="center"/>
    </xf>
    <xf numFmtId="1" fontId="6" fillId="0" borderId="0" xfId="0" applyNumberFormat="1" applyFont="1" applyAlignment="1">
      <alignment horizontal="center" vertical="center"/>
    </xf>
    <xf numFmtId="0" fontId="10" fillId="0" borderId="4" xfId="4" applyFont="1" applyBorder="1" applyAlignment="1">
      <alignment horizontal="left"/>
    </xf>
    <xf numFmtId="0" fontId="20" fillId="0" borderId="4" xfId="4" applyFont="1" applyBorder="1" applyAlignment="1">
      <alignment horizontal="left" vertical="center"/>
    </xf>
    <xf numFmtId="4" fontId="6" fillId="0" borderId="4" xfId="0" applyNumberFormat="1" applyFont="1" applyBorder="1" applyAlignment="1">
      <alignment horizontal="center"/>
    </xf>
    <xf numFmtId="4" fontId="6" fillId="0" borderId="2" xfId="0" applyNumberFormat="1" applyFont="1" applyBorder="1" applyAlignment="1">
      <alignment horizontal="center"/>
    </xf>
    <xf numFmtId="2" fontId="6" fillId="0" borderId="4" xfId="0" applyNumberFormat="1" applyFont="1" applyBorder="1" applyAlignment="1">
      <alignment horizontal="center"/>
    </xf>
    <xf numFmtId="2" fontId="14" fillId="0" borderId="4" xfId="0" applyNumberFormat="1" applyFont="1" applyBorder="1" applyAlignment="1">
      <alignment horizontal="center"/>
    </xf>
    <xf numFmtId="3" fontId="6" fillId="0" borderId="4" xfId="0" applyNumberFormat="1" applyFont="1" applyBorder="1" applyAlignment="1">
      <alignment horizontal="center"/>
    </xf>
    <xf numFmtId="3" fontId="14" fillId="0" borderId="4" xfId="0" applyNumberFormat="1" applyFont="1" applyBorder="1" applyAlignment="1">
      <alignment horizontal="center"/>
    </xf>
    <xf numFmtId="3" fontId="6" fillId="0" borderId="4" xfId="0" applyNumberFormat="1" applyFont="1" applyBorder="1" applyAlignment="1">
      <alignment horizontal="center" vertical="center"/>
    </xf>
    <xf numFmtId="3" fontId="14" fillId="0" borderId="4" xfId="0" applyNumberFormat="1" applyFont="1" applyBorder="1" applyAlignment="1">
      <alignment horizontal="center" vertical="center"/>
    </xf>
    <xf numFmtId="164" fontId="14" fillId="0" borderId="4" xfId="0" applyNumberFormat="1" applyFont="1" applyBorder="1" applyAlignment="1">
      <alignment horizontal="center"/>
    </xf>
    <xf numFmtId="164" fontId="6" fillId="0" borderId="4" xfId="0" applyNumberFormat="1" applyFont="1" applyBorder="1" applyAlignment="1">
      <alignment horizontal="center" vertical="center"/>
    </xf>
    <xf numFmtId="164" fontId="14" fillId="0" borderId="4" xfId="0" applyNumberFormat="1" applyFont="1" applyBorder="1" applyAlignment="1">
      <alignment horizontal="center" vertical="center"/>
    </xf>
    <xf numFmtId="2" fontId="15" fillId="0" borderId="4" xfId="0" applyNumberFormat="1" applyFont="1" applyBorder="1" applyAlignment="1">
      <alignment horizontal="center"/>
    </xf>
    <xf numFmtId="3" fontId="18" fillId="0" borderId="4" xfId="5" applyNumberFormat="1" applyFont="1" applyBorder="1" applyAlignment="1">
      <alignment horizontal="center" vertical="center"/>
    </xf>
    <xf numFmtId="3" fontId="30" fillId="0" borderId="4" xfId="5" applyNumberFormat="1" applyFont="1" applyBorder="1" applyAlignment="1">
      <alignment horizontal="center" vertical="center"/>
    </xf>
    <xf numFmtId="2" fontId="14" fillId="0" borderId="4" xfId="0" applyNumberFormat="1" applyFont="1" applyBorder="1" applyAlignment="1">
      <alignment horizontal="center" vertical="center"/>
    </xf>
    <xf numFmtId="2" fontId="6" fillId="0" borderId="4" xfId="5" applyNumberFormat="1" applyFont="1" applyBorder="1" applyAlignment="1">
      <alignment horizontal="center" vertical="center"/>
    </xf>
    <xf numFmtId="2" fontId="14" fillId="0" borderId="4" xfId="5" applyNumberFormat="1" applyFont="1" applyBorder="1" applyAlignment="1">
      <alignment horizontal="center" vertical="center"/>
    </xf>
    <xf numFmtId="165" fontId="18" fillId="0" borderId="0" xfId="5" applyNumberFormat="1" applyFont="1" applyAlignment="1">
      <alignment horizontal="center" vertical="center"/>
    </xf>
    <xf numFmtId="2" fontId="0" fillId="0" borderId="0" xfId="0" applyNumberFormat="1" applyAlignment="1">
      <alignment horizontal="center" vertical="center"/>
    </xf>
    <xf numFmtId="0" fontId="31" fillId="0" borderId="0" xfId="91" applyFont="1" applyAlignment="1">
      <alignment vertical="center"/>
    </xf>
    <xf numFmtId="0" fontId="1" fillId="0" borderId="0" xfId="91"/>
    <xf numFmtId="0" fontId="32" fillId="0" borderId="0" xfId="91" applyFont="1" applyAlignment="1">
      <alignment vertical="center"/>
    </xf>
    <xf numFmtId="0" fontId="26" fillId="0" borderId="0" xfId="91" applyFont="1" applyAlignment="1">
      <alignment horizontal="justify" vertical="center"/>
    </xf>
    <xf numFmtId="0" fontId="33" fillId="0" borderId="0" xfId="91" applyFont="1"/>
    <xf numFmtId="0" fontId="35" fillId="0" borderId="0" xfId="91" applyFont="1" applyAlignment="1">
      <alignment vertical="center" wrapText="1"/>
    </xf>
    <xf numFmtId="0" fontId="35" fillId="0" borderId="0" xfId="91" applyFont="1" applyAlignment="1">
      <alignment horizontal="center" vertical="center" wrapText="1"/>
    </xf>
    <xf numFmtId="0" fontId="35" fillId="0" borderId="0" xfId="91" applyFont="1" applyAlignment="1">
      <alignment vertical="center"/>
    </xf>
    <xf numFmtId="0" fontId="6" fillId="0" borderId="4" xfId="0" applyFont="1" applyFill="1" applyBorder="1" applyAlignment="1">
      <alignment horizontal="left"/>
    </xf>
    <xf numFmtId="0" fontId="6" fillId="0" borderId="4" xfId="0" applyFont="1" applyFill="1" applyBorder="1" applyAlignment="1">
      <alignment horizontal="center" vertical="center"/>
    </xf>
    <xf numFmtId="0" fontId="6" fillId="0" borderId="0" xfId="0" applyFont="1" applyFill="1"/>
    <xf numFmtId="0" fontId="14" fillId="0" borderId="4" xfId="0" applyFont="1" applyFill="1" applyBorder="1" applyAlignment="1">
      <alignment horizontal="left"/>
    </xf>
    <xf numFmtId="0" fontId="14" fillId="0" borderId="4" xfId="0" applyFont="1" applyFill="1" applyBorder="1" applyAlignment="1">
      <alignment horizontal="center" vertical="center"/>
    </xf>
    <xf numFmtId="2" fontId="6" fillId="0" borderId="0" xfId="0" applyNumberFormat="1" applyFont="1"/>
    <xf numFmtId="0" fontId="34" fillId="0" borderId="0" xfId="91" applyFont="1" applyAlignment="1">
      <alignment horizontal="left" vertical="center" wrapText="1"/>
    </xf>
    <xf numFmtId="0" fontId="34" fillId="0" borderId="0" xfId="91" applyFont="1" applyAlignment="1">
      <alignment horizontal="center" vertical="center"/>
    </xf>
    <xf numFmtId="0" fontId="16" fillId="0" borderId="0" xfId="4" applyFont="1" applyAlignment="1">
      <alignment horizontal="center" vertical="center" wrapText="1"/>
    </xf>
    <xf numFmtId="0" fontId="16" fillId="0" borderId="1" xfId="4" applyFont="1" applyBorder="1" applyAlignment="1">
      <alignment horizontal="center" vertical="center" wrapText="1"/>
    </xf>
    <xf numFmtId="0" fontId="16" fillId="0" borderId="0" xfId="4" applyFont="1" applyAlignment="1">
      <alignment horizontal="center" vertical="center"/>
    </xf>
    <xf numFmtId="0" fontId="17" fillId="0" borderId="5" xfId="4" applyFont="1" applyBorder="1" applyAlignment="1">
      <alignment horizontal="center" vertical="center" wrapText="1"/>
    </xf>
    <xf numFmtId="0" fontId="17" fillId="0" borderId="11" xfId="4" applyFont="1" applyBorder="1" applyAlignment="1">
      <alignment horizontal="center" vertical="center" wrapText="1"/>
    </xf>
    <xf numFmtId="0" fontId="17" fillId="0" borderId="12"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8" xfId="4" applyFont="1" applyBorder="1" applyAlignment="1">
      <alignment horizontal="center" vertical="center" wrapText="1"/>
    </xf>
    <xf numFmtId="0" fontId="16" fillId="0" borderId="4" xfId="4" applyFont="1" applyBorder="1" applyAlignment="1">
      <alignment horizontal="center" vertical="center" wrapText="1"/>
    </xf>
    <xf numFmtId="0" fontId="16" fillId="0" borderId="9" xfId="4" applyFont="1" applyBorder="1" applyAlignment="1">
      <alignment horizontal="center" vertical="center" wrapText="1"/>
    </xf>
    <xf numFmtId="0" fontId="16" fillId="0" borderId="7" xfId="4" applyFont="1" applyBorder="1" applyAlignment="1">
      <alignment horizontal="center" vertical="center" wrapText="1"/>
    </xf>
    <xf numFmtId="0" fontId="16" fillId="0" borderId="13" xfId="4" applyFont="1" applyBorder="1" applyAlignment="1">
      <alignment horizontal="center" vertical="center" wrapText="1"/>
    </xf>
    <xf numFmtId="0" fontId="16" fillId="0" borderId="14" xfId="4" applyFont="1" applyBorder="1" applyAlignment="1">
      <alignment horizontal="center" vertical="center" wrapText="1"/>
    </xf>
    <xf numFmtId="0" fontId="16" fillId="0" borderId="15" xfId="4" applyFont="1" applyBorder="1" applyAlignment="1">
      <alignment horizontal="center" vertical="center" wrapText="1"/>
    </xf>
    <xf numFmtId="0" fontId="17" fillId="0" borderId="4" xfId="4" applyFont="1" applyBorder="1" applyAlignment="1">
      <alignment horizontal="center" vertical="center" wrapText="1"/>
    </xf>
    <xf numFmtId="0" fontId="17" fillId="0" borderId="9"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0" xfId="0" applyFont="1" applyAlignment="1">
      <alignment horizontal="center" vertical="center" wrapText="1"/>
    </xf>
    <xf numFmtId="0" fontId="17" fillId="0" borderId="8" xfId="0" applyFont="1" applyBorder="1" applyAlignment="1">
      <alignment horizontal="center" vertical="center" wrapText="1"/>
    </xf>
    <xf numFmtId="0" fontId="17" fillId="0" borderId="1" xfId="0" applyFont="1" applyBorder="1" applyAlignment="1">
      <alignment horizontal="center" vertical="center" wrapText="1"/>
    </xf>
    <xf numFmtId="0" fontId="7" fillId="0" borderId="0" xfId="0" applyFont="1" applyAlignment="1">
      <alignment horizontal="center" vertical="center" wrapText="1"/>
    </xf>
    <xf numFmtId="2" fontId="6" fillId="0" borderId="2" xfId="0" applyNumberFormat="1" applyFont="1" applyBorder="1" applyAlignment="1">
      <alignment horizontal="center" vertical="center" wrapText="1"/>
    </xf>
    <xf numFmtId="2" fontId="6" fillId="0" borderId="6" xfId="0" applyNumberFormat="1" applyFont="1" applyBorder="1" applyAlignment="1">
      <alignment horizontal="center" vertical="center" wrapText="1"/>
    </xf>
    <xf numFmtId="2" fontId="6" fillId="0" borderId="3" xfId="0" applyNumberFormat="1" applyFont="1" applyBorder="1" applyAlignment="1">
      <alignment horizontal="center" vertical="center" wrapText="1"/>
    </xf>
    <xf numFmtId="0" fontId="15" fillId="0" borderId="2"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2" xfId="0" applyFont="1" applyBorder="1" applyAlignment="1">
      <alignment horizontal="center"/>
    </xf>
    <xf numFmtId="0" fontId="15" fillId="0" borderId="6" xfId="0" applyFont="1" applyBorder="1" applyAlignment="1">
      <alignment horizontal="center"/>
    </xf>
    <xf numFmtId="0" fontId="15" fillId="0" borderId="3" xfId="0" applyFont="1" applyBorder="1" applyAlignment="1">
      <alignment horizontal="center"/>
    </xf>
    <xf numFmtId="0" fontId="6" fillId="0" borderId="2" xfId="0" applyFont="1" applyBorder="1" applyAlignment="1">
      <alignment horizontal="center" vertical="center"/>
    </xf>
    <xf numFmtId="0" fontId="6" fillId="0" borderId="3" xfId="0" applyFont="1" applyBorder="1" applyAlignment="1">
      <alignment horizontal="center" vertical="center"/>
    </xf>
  </cellXfs>
  <cellStyles count="92">
    <cellStyle name="Collegamento ipertestuale" xfId="88" builtinId="8" hidden="1"/>
    <cellStyle name="Collegamento ipertestuale" xfId="16" builtinId="8" hidden="1"/>
    <cellStyle name="Collegamento ipertestuale" xfId="34" builtinId="8" hidden="1"/>
    <cellStyle name="Collegamento ipertestuale" xfId="36" builtinId="8" hidden="1"/>
    <cellStyle name="Collegamento ipertestuale" xfId="32" builtinId="8" hidden="1"/>
    <cellStyle name="Collegamento ipertestuale" xfId="22" builtinId="8" hidden="1"/>
    <cellStyle name="Collegamento ipertestuale" xfId="64" builtinId="8" hidden="1"/>
    <cellStyle name="Collegamento ipertestuale" xfId="12" builtinId="8" hidden="1"/>
    <cellStyle name="Collegamento ipertestuale" xfId="86" builtinId="8" hidden="1"/>
    <cellStyle name="Collegamento ipertestuale" xfId="84" builtinId="8" hidden="1"/>
    <cellStyle name="Collegamento ipertestuale" xfId="42" builtinId="8" hidden="1"/>
    <cellStyle name="Collegamento ipertestuale" xfId="2" builtinId="8" hidden="1"/>
    <cellStyle name="Collegamento ipertestuale" xfId="68" builtinId="8" hidden="1"/>
    <cellStyle name="Collegamento ipertestuale" xfId="28" builtinId="8" hidden="1"/>
    <cellStyle name="Collegamento ipertestuale" xfId="38" builtinId="8" hidden="1"/>
    <cellStyle name="Collegamento ipertestuale" xfId="46" builtinId="8" hidden="1"/>
    <cellStyle name="Collegamento ipertestuale" xfId="50" builtinId="8" hidden="1"/>
    <cellStyle name="Collegamento ipertestuale" xfId="20" builtinId="8" hidden="1"/>
    <cellStyle name="Collegamento ipertestuale" xfId="78" builtinId="8" hidden="1"/>
    <cellStyle name="Collegamento ipertestuale" xfId="66" builtinId="8" hidden="1"/>
    <cellStyle name="Collegamento ipertestuale" xfId="74" builtinId="8" hidden="1"/>
    <cellStyle name="Collegamento ipertestuale" xfId="76" builtinId="8" hidden="1"/>
    <cellStyle name="Collegamento ipertestuale" xfId="70" builtinId="8" hidden="1"/>
    <cellStyle name="Collegamento ipertestuale" xfId="72" builtinId="8" hidden="1"/>
    <cellStyle name="Collegamento ipertestuale" xfId="18" builtinId="8" hidden="1"/>
    <cellStyle name="Collegamento ipertestuale" xfId="44" builtinId="8" hidden="1"/>
    <cellStyle name="Collegamento ipertestuale" xfId="24" builtinId="8" hidden="1"/>
    <cellStyle name="Collegamento ipertestuale" xfId="58" builtinId="8" hidden="1"/>
    <cellStyle name="Collegamento ipertestuale" xfId="48" builtinId="8" hidden="1"/>
    <cellStyle name="Collegamento ipertestuale" xfId="14" builtinId="8" hidden="1"/>
    <cellStyle name="Collegamento ipertestuale" xfId="56" builtinId="8" hidden="1"/>
    <cellStyle name="Collegamento ipertestuale" xfId="40" builtinId="8" hidden="1"/>
    <cellStyle name="Collegamento ipertestuale" xfId="80" builtinId="8" hidden="1"/>
    <cellStyle name="Collegamento ipertestuale" xfId="54" builtinId="8" hidden="1"/>
    <cellStyle name="Collegamento ipertestuale" xfId="26" builtinId="8" hidden="1"/>
    <cellStyle name="Collegamento ipertestuale" xfId="52" builtinId="8" hidden="1"/>
    <cellStyle name="Collegamento ipertestuale" xfId="60" builtinId="8" hidden="1"/>
    <cellStyle name="Collegamento ipertestuale" xfId="30" builtinId="8" hidden="1"/>
    <cellStyle name="Collegamento ipertestuale" xfId="62" builtinId="8" hidden="1"/>
    <cellStyle name="Collegamento ipertestuale" xfId="82" builtinId="8" hidden="1"/>
    <cellStyle name="Collegamento ipertestuale visitato" xfId="41" builtinId="9" hidden="1"/>
    <cellStyle name="Collegamento ipertestuale visitato" xfId="83" builtinId="9" hidden="1"/>
    <cellStyle name="Collegamento ipertestuale visitato" xfId="59" builtinId="9" hidden="1"/>
    <cellStyle name="Collegamento ipertestuale visitato" xfId="71" builtinId="9" hidden="1"/>
    <cellStyle name="Collegamento ipertestuale visitato" xfId="49" builtinId="9" hidden="1"/>
    <cellStyle name="Collegamento ipertestuale visitato" xfId="55" builtinId="9" hidden="1"/>
    <cellStyle name="Collegamento ipertestuale visitato" xfId="81" builtinId="9" hidden="1"/>
    <cellStyle name="Collegamento ipertestuale visitato" xfId="47" builtinId="9" hidden="1"/>
    <cellStyle name="Collegamento ipertestuale visitato" xfId="37" builtinId="9" hidden="1"/>
    <cellStyle name="Collegamento ipertestuale visitato" xfId="45" builtinId="9" hidden="1"/>
    <cellStyle name="Collegamento ipertestuale visitato" xfId="61" builtinId="9" hidden="1"/>
    <cellStyle name="Collegamento ipertestuale visitato" xfId="21" builtinId="9" hidden="1"/>
    <cellStyle name="Collegamento ipertestuale visitato" xfId="27" builtinId="9" hidden="1"/>
    <cellStyle name="Collegamento ipertestuale visitato" xfId="19" builtinId="9" hidden="1"/>
    <cellStyle name="Collegamento ipertestuale visitato" xfId="17" builtinId="9" hidden="1"/>
    <cellStyle name="Collegamento ipertestuale visitato" xfId="29" builtinId="9" hidden="1"/>
    <cellStyle name="Collegamento ipertestuale visitato" xfId="77" builtinId="9" hidden="1"/>
    <cellStyle name="Collegamento ipertestuale visitato" xfId="75" builtinId="9" hidden="1"/>
    <cellStyle name="Collegamento ipertestuale visitato" xfId="13" builtinId="9" hidden="1"/>
    <cellStyle name="Collegamento ipertestuale visitato" xfId="85" builtinId="9" hidden="1"/>
    <cellStyle name="Collegamento ipertestuale visitato" xfId="39" builtinId="9" hidden="1"/>
    <cellStyle name="Collegamento ipertestuale visitato" xfId="43" builtinId="9" hidden="1"/>
    <cellStyle name="Collegamento ipertestuale visitato" xfId="87" builtinId="9" hidden="1"/>
    <cellStyle name="Collegamento ipertestuale visitato" xfId="31" builtinId="9" hidden="1"/>
    <cellStyle name="Collegamento ipertestuale visitato" xfId="57" builtinId="9" hidden="1"/>
    <cellStyle name="Collegamento ipertestuale visitato" xfId="53" builtinId="9" hidden="1"/>
    <cellStyle name="Collegamento ipertestuale visitato" xfId="69" builtinId="9" hidden="1"/>
    <cellStyle name="Collegamento ipertestuale visitato" xfId="89" builtinId="9" hidden="1"/>
    <cellStyle name="Collegamento ipertestuale visitato" xfId="33" builtinId="9" hidden="1"/>
    <cellStyle name="Collegamento ipertestuale visitato" xfId="23" builtinId="9" hidden="1"/>
    <cellStyle name="Collegamento ipertestuale visitato" xfId="35" builtinId="9" hidden="1"/>
    <cellStyle name="Collegamento ipertestuale visitato" xfId="3" builtinId="9" hidden="1"/>
    <cellStyle name="Collegamento ipertestuale visitato" xfId="67" builtinId="9" hidden="1"/>
    <cellStyle name="Collegamento ipertestuale visitato" xfId="51" builtinId="9" hidden="1"/>
    <cellStyle name="Collegamento ipertestuale visitato" xfId="79" builtinId="9" hidden="1"/>
    <cellStyle name="Collegamento ipertestuale visitato" xfId="63" builtinId="9" hidden="1"/>
    <cellStyle name="Collegamento ipertestuale visitato" xfId="65" builtinId="9" hidden="1"/>
    <cellStyle name="Collegamento ipertestuale visitato" xfId="25" builtinId="9" hidden="1"/>
    <cellStyle name="Collegamento ipertestuale visitato" xfId="15" builtinId="9" hidden="1"/>
    <cellStyle name="Collegamento ipertestuale visitato" xfId="73" builtinId="9" hidden="1"/>
    <cellStyle name="Migliaia" xfId="11" builtinId="3"/>
    <cellStyle name="Normale" xfId="0" builtinId="0"/>
    <cellStyle name="Normale 2" xfId="1" xr:uid="{00000000-0005-0000-0000-000052000000}"/>
    <cellStyle name="Normale 2 2" xfId="5" xr:uid="{00000000-0005-0000-0000-000053000000}"/>
    <cellStyle name="Normale 2 2 2" xfId="9" xr:uid="{00000000-0005-0000-0000-000054000000}"/>
    <cellStyle name="Normale 3" xfId="4" xr:uid="{00000000-0005-0000-0000-000055000000}"/>
    <cellStyle name="Normale 3 2" xfId="7" xr:uid="{00000000-0005-0000-0000-000056000000}"/>
    <cellStyle name="Normale 3 3" xfId="90" xr:uid="{00000000-0005-0000-0000-000057000000}"/>
    <cellStyle name="Normale 4" xfId="8" xr:uid="{00000000-0005-0000-0000-000058000000}"/>
    <cellStyle name="Normale 5" xfId="10" xr:uid="{00000000-0005-0000-0000-000059000000}"/>
    <cellStyle name="Normale 6" xfId="91" xr:uid="{00000000-0005-0000-0000-00005A000000}"/>
    <cellStyle name="Percentuale 2" xfId="6" xr:uid="{00000000-0005-0000-0000-00005B000000}"/>
  </cellStyles>
  <dxfs count="0"/>
  <tableStyles count="1" defaultTableStyle="TableStyleMedium2" defaultPivotStyle="PivotStyleLight16">
    <tableStyle name="Invisible" pivot="0" table="0" count="0" xr9:uid="{8A946295-A09C-4418-AFDD-747CBA1CA8E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180975</xdr:rowOff>
    </xdr:from>
    <xdr:to>
      <xdr:col>9</xdr:col>
      <xdr:colOff>200914</xdr:colOff>
      <xdr:row>10</xdr:row>
      <xdr:rowOff>78974</xdr:rowOff>
    </xdr:to>
    <xdr:pic>
      <xdr:nvPicPr>
        <xdr:cNvPr id="2" name="Immagine 1">
          <a:extLst>
            <a:ext uri="{FF2B5EF4-FFF2-40B4-BE49-F238E27FC236}">
              <a16:creationId xmlns:a16="http://schemas.microsoft.com/office/drawing/2014/main" id="{A220C125-F065-41C0-A959-3D454EC59879}"/>
            </a:ext>
          </a:extLst>
        </xdr:cNvPr>
        <xdr:cNvPicPr>
          <a:picLocks noChangeAspect="1"/>
        </xdr:cNvPicPr>
      </xdr:nvPicPr>
      <xdr:blipFill>
        <a:blip xmlns:r="http://schemas.openxmlformats.org/officeDocument/2006/relationships" r:embed="rId1" cstate="print"/>
        <a:stretch>
          <a:fillRect/>
        </a:stretch>
      </xdr:blipFill>
      <xdr:spPr>
        <a:xfrm>
          <a:off x="0" y="752475"/>
          <a:ext cx="5687314" cy="1231499"/>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8:K22"/>
  <sheetViews>
    <sheetView tabSelected="1" workbookViewId="0">
      <selection activeCell="S20" sqref="S20"/>
    </sheetView>
  </sheetViews>
  <sheetFormatPr defaultColWidth="9.109375" defaultRowHeight="14.4" x14ac:dyDescent="0.3"/>
  <cols>
    <col min="1" max="16384" width="9.109375" style="103"/>
  </cols>
  <sheetData>
    <row r="18" spans="1:11" ht="23.4" x14ac:dyDescent="0.3">
      <c r="A18" s="102" t="s">
        <v>0</v>
      </c>
      <c r="D18" s="104"/>
      <c r="E18" s="104"/>
      <c r="F18" s="104"/>
      <c r="G18" s="104"/>
      <c r="H18" s="104"/>
      <c r="I18" s="104"/>
      <c r="J18" s="104"/>
      <c r="K18" s="104"/>
    </row>
    <row r="19" spans="1:11" ht="15.6" x14ac:dyDescent="0.3">
      <c r="C19" s="105"/>
    </row>
    <row r="20" spans="1:11" ht="18" x14ac:dyDescent="0.3">
      <c r="A20" s="106"/>
      <c r="B20" s="106"/>
      <c r="C20" s="116" t="s">
        <v>1</v>
      </c>
      <c r="D20" s="116"/>
      <c r="E20" s="116"/>
      <c r="F20" s="116"/>
      <c r="G20" s="116"/>
      <c r="H20" s="116"/>
      <c r="I20" s="107"/>
      <c r="J20" s="107"/>
      <c r="K20" s="107"/>
    </row>
    <row r="21" spans="1:11" ht="17.399999999999999" x14ac:dyDescent="0.3">
      <c r="A21" s="106"/>
      <c r="B21" s="106"/>
      <c r="C21" s="108"/>
      <c r="D21" s="108"/>
      <c r="E21" s="108"/>
      <c r="F21" s="108"/>
      <c r="G21" s="108"/>
      <c r="H21" s="108"/>
      <c r="I21" s="108"/>
      <c r="J21" s="108"/>
      <c r="K21" s="108"/>
    </row>
    <row r="22" spans="1:11" ht="18" x14ac:dyDescent="0.3">
      <c r="A22" s="117" t="s">
        <v>2</v>
      </c>
      <c r="B22" s="117"/>
      <c r="C22" s="117"/>
      <c r="D22" s="117"/>
      <c r="E22" s="117"/>
      <c r="F22" s="117"/>
      <c r="G22" s="117"/>
      <c r="H22" s="117"/>
      <c r="I22" s="117"/>
      <c r="J22" s="117"/>
      <c r="K22" s="109"/>
    </row>
  </sheetData>
  <mergeCells count="2">
    <mergeCell ref="C20:H20"/>
    <mergeCell ref="A22:J22"/>
  </mergeCells>
  <printOptions horizontalCentered="1"/>
  <pageMargins left="1.0986614173228348" right="0.70866141732283472" top="0.74803149606299213" bottom="0.74803149606299213" header="0.31496062992125984" footer="0.31496062992125984"/>
  <pageSetup paperSize="9" scale="6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H27"/>
  <sheetViews>
    <sheetView zoomScaleNormal="100" zoomScalePageLayoutView="125" workbookViewId="0">
      <selection activeCell="I25" sqref="I25"/>
    </sheetView>
  </sheetViews>
  <sheetFormatPr defaultColWidth="9.109375" defaultRowHeight="14.4" x14ac:dyDescent="0.3"/>
  <cols>
    <col min="1" max="1" width="30.33203125" style="1" customWidth="1"/>
    <col min="2" max="8" width="8.33203125" style="1" customWidth="1"/>
    <col min="9" max="16384" width="9.109375" style="1"/>
  </cols>
  <sheetData>
    <row r="1" spans="1:8" ht="15.9" customHeight="1" x14ac:dyDescent="0.3">
      <c r="A1" s="126" t="s">
        <v>446</v>
      </c>
      <c r="B1" s="126"/>
      <c r="C1" s="126"/>
      <c r="D1" s="126"/>
      <c r="E1" s="126"/>
      <c r="F1" s="126"/>
      <c r="G1" s="126"/>
      <c r="H1" s="126"/>
    </row>
    <row r="2" spans="1:8" ht="15.9" customHeight="1" x14ac:dyDescent="0.3">
      <c r="A2" s="126"/>
      <c r="B2" s="126"/>
      <c r="C2" s="126"/>
      <c r="D2" s="126"/>
      <c r="E2" s="126"/>
      <c r="F2" s="126"/>
      <c r="G2" s="126"/>
      <c r="H2" s="126"/>
    </row>
    <row r="3" spans="1:8" ht="15.9" customHeight="1" x14ac:dyDescent="0.3">
      <c r="A3" s="126"/>
      <c r="B3" s="126"/>
      <c r="C3" s="126"/>
      <c r="D3" s="126"/>
      <c r="E3" s="126"/>
      <c r="F3" s="126"/>
      <c r="G3" s="126"/>
      <c r="H3" s="126"/>
    </row>
    <row r="4" spans="1:8" s="33" customFormat="1" ht="27.9" customHeight="1" x14ac:dyDescent="0.25">
      <c r="A4" s="30" t="s">
        <v>447</v>
      </c>
      <c r="B4" s="30">
        <v>2015</v>
      </c>
      <c r="C4" s="30">
        <v>2016</v>
      </c>
      <c r="D4" s="30">
        <v>2017</v>
      </c>
      <c r="E4" s="30">
        <v>2018</v>
      </c>
      <c r="F4" s="30">
        <v>2019</v>
      </c>
      <c r="G4" s="30" t="s">
        <v>445</v>
      </c>
      <c r="H4" s="30" t="s">
        <v>448</v>
      </c>
    </row>
    <row r="5" spans="1:8" ht="14.1" customHeight="1" x14ac:dyDescent="0.3">
      <c r="A5" s="23" t="s">
        <v>449</v>
      </c>
      <c r="B5" s="87">
        <v>1</v>
      </c>
      <c r="C5" s="87">
        <v>1</v>
      </c>
      <c r="D5" s="87">
        <v>0</v>
      </c>
      <c r="E5" s="87">
        <v>0</v>
      </c>
      <c r="F5" s="87">
        <v>1</v>
      </c>
      <c r="G5" s="87">
        <v>3</v>
      </c>
      <c r="H5" s="83">
        <v>100</v>
      </c>
    </row>
    <row r="6" spans="1:8" ht="14.1" customHeight="1" x14ac:dyDescent="0.3">
      <c r="A6" s="23" t="s">
        <v>450</v>
      </c>
      <c r="B6" s="87">
        <v>1</v>
      </c>
      <c r="C6" s="87">
        <v>1</v>
      </c>
      <c r="D6" s="87">
        <v>0</v>
      </c>
      <c r="E6" s="87">
        <v>0</v>
      </c>
      <c r="F6" s="87">
        <v>1</v>
      </c>
      <c r="G6" s="87">
        <v>3</v>
      </c>
      <c r="H6" s="83">
        <v>0.08</v>
      </c>
    </row>
    <row r="7" spans="1:8" ht="14.1" customHeight="1" x14ac:dyDescent="0.3">
      <c r="A7" s="23" t="s">
        <v>451</v>
      </c>
      <c r="B7" s="87">
        <v>708</v>
      </c>
      <c r="C7" s="87">
        <v>813</v>
      </c>
      <c r="D7" s="87">
        <v>799</v>
      </c>
      <c r="E7" s="87">
        <v>778</v>
      </c>
      <c r="F7" s="87">
        <v>710</v>
      </c>
      <c r="G7" s="87">
        <v>3808</v>
      </c>
      <c r="H7" s="83">
        <v>100</v>
      </c>
    </row>
    <row r="8" spans="1:8" ht="14.1" customHeight="1" x14ac:dyDescent="0.3">
      <c r="A8" s="23" t="s">
        <v>450</v>
      </c>
      <c r="B8" s="87">
        <v>708</v>
      </c>
      <c r="C8" s="87">
        <v>813</v>
      </c>
      <c r="D8" s="87">
        <v>799</v>
      </c>
      <c r="E8" s="87">
        <v>778</v>
      </c>
      <c r="F8" s="87">
        <v>710</v>
      </c>
      <c r="G8" s="87">
        <v>3808</v>
      </c>
      <c r="H8" s="83">
        <v>98.88</v>
      </c>
    </row>
    <row r="9" spans="1:8" ht="14.1" customHeight="1" x14ac:dyDescent="0.3">
      <c r="A9" s="23" t="s">
        <v>452</v>
      </c>
      <c r="B9" s="87">
        <v>0</v>
      </c>
      <c r="C9" s="87">
        <v>0</v>
      </c>
      <c r="D9" s="87">
        <v>0</v>
      </c>
      <c r="E9" s="87">
        <v>1</v>
      </c>
      <c r="F9" s="87">
        <v>0</v>
      </c>
      <c r="G9" s="87">
        <v>1</v>
      </c>
      <c r="H9" s="83">
        <v>4.17</v>
      </c>
    </row>
    <row r="10" spans="1:8" ht="14.1" customHeight="1" x14ac:dyDescent="0.3">
      <c r="A10" s="23" t="s">
        <v>453</v>
      </c>
      <c r="B10" s="87">
        <v>2</v>
      </c>
      <c r="C10" s="87">
        <v>3</v>
      </c>
      <c r="D10" s="87">
        <v>7</v>
      </c>
      <c r="E10" s="87">
        <v>2</v>
      </c>
      <c r="F10" s="87">
        <v>8</v>
      </c>
      <c r="G10" s="87">
        <v>22</v>
      </c>
      <c r="H10" s="83">
        <v>91.67</v>
      </c>
    </row>
    <row r="11" spans="1:8" ht="14.1" customHeight="1" x14ac:dyDescent="0.3">
      <c r="A11" s="23" t="s">
        <v>454</v>
      </c>
      <c r="B11" s="87">
        <v>1</v>
      </c>
      <c r="C11" s="87">
        <v>0</v>
      </c>
      <c r="D11" s="87">
        <v>0</v>
      </c>
      <c r="E11" s="87">
        <v>0</v>
      </c>
      <c r="F11" s="87">
        <v>0</v>
      </c>
      <c r="G11" s="87">
        <v>1</v>
      </c>
      <c r="H11" s="83">
        <v>4.17</v>
      </c>
    </row>
    <row r="12" spans="1:8" ht="14.1" customHeight="1" x14ac:dyDescent="0.3">
      <c r="A12" s="23" t="s">
        <v>450</v>
      </c>
      <c r="B12" s="87">
        <v>3</v>
      </c>
      <c r="C12" s="87">
        <v>3</v>
      </c>
      <c r="D12" s="87">
        <v>7</v>
      </c>
      <c r="E12" s="87">
        <v>3</v>
      </c>
      <c r="F12" s="87">
        <v>8</v>
      </c>
      <c r="G12" s="87">
        <v>24</v>
      </c>
      <c r="H12" s="83">
        <v>0.62</v>
      </c>
    </row>
    <row r="13" spans="1:8" ht="14.1" customHeight="1" x14ac:dyDescent="0.3">
      <c r="A13" s="23" t="s">
        <v>455</v>
      </c>
      <c r="B13" s="87">
        <v>2</v>
      </c>
      <c r="C13" s="87">
        <v>0</v>
      </c>
      <c r="D13" s="87">
        <v>1</v>
      </c>
      <c r="E13" s="87">
        <v>6</v>
      </c>
      <c r="F13" s="87">
        <v>7</v>
      </c>
      <c r="G13" s="87">
        <v>16</v>
      </c>
      <c r="H13" s="83">
        <v>100</v>
      </c>
    </row>
    <row r="14" spans="1:8" ht="13.5" customHeight="1" x14ac:dyDescent="0.3">
      <c r="A14" s="23" t="s">
        <v>450</v>
      </c>
      <c r="B14" s="87">
        <v>2</v>
      </c>
      <c r="C14" s="87">
        <v>0</v>
      </c>
      <c r="D14" s="87">
        <v>1</v>
      </c>
      <c r="E14" s="87">
        <v>6</v>
      </c>
      <c r="F14" s="87">
        <v>7</v>
      </c>
      <c r="G14" s="87">
        <v>16</v>
      </c>
      <c r="H14" s="83">
        <v>0.42</v>
      </c>
    </row>
    <row r="15" spans="1:8" ht="14.1" customHeight="1" x14ac:dyDescent="0.3">
      <c r="A15" s="26" t="s">
        <v>445</v>
      </c>
      <c r="B15" s="88">
        <v>714</v>
      </c>
      <c r="C15" s="88">
        <v>817</v>
      </c>
      <c r="D15" s="88">
        <v>807</v>
      </c>
      <c r="E15" s="88">
        <v>787</v>
      </c>
      <c r="F15" s="88">
        <v>726</v>
      </c>
      <c r="G15" s="88">
        <v>3851</v>
      </c>
      <c r="H15" s="83"/>
    </row>
    <row r="16" spans="1:8" ht="14.1" customHeight="1" x14ac:dyDescent="0.3">
      <c r="A16" s="23" t="s">
        <v>448</v>
      </c>
      <c r="B16" s="84">
        <v>18.54</v>
      </c>
      <c r="C16" s="84">
        <v>21.22</v>
      </c>
      <c r="D16" s="84">
        <v>20.96</v>
      </c>
      <c r="E16" s="84">
        <v>20.440000000000001</v>
      </c>
      <c r="F16" s="84">
        <v>18.850000000000001</v>
      </c>
      <c r="G16" s="84">
        <v>100</v>
      </c>
      <c r="H16" s="84"/>
    </row>
    <row r="17" spans="1:8" ht="14.1" customHeight="1" x14ac:dyDescent="0.3">
      <c r="A17" s="63"/>
      <c r="B17" s="64"/>
      <c r="C17" s="64"/>
      <c r="D17" s="64"/>
      <c r="E17" s="64"/>
      <c r="F17" s="64"/>
      <c r="G17" s="64"/>
      <c r="H17" s="64"/>
    </row>
    <row r="18" spans="1:8" ht="14.1" customHeight="1" x14ac:dyDescent="0.3">
      <c r="A18" s="38"/>
      <c r="B18" s="60"/>
      <c r="C18" s="60"/>
      <c r="D18" s="60"/>
      <c r="E18" s="60"/>
      <c r="F18" s="60"/>
      <c r="G18" s="60"/>
      <c r="H18" s="60"/>
    </row>
    <row r="19" spans="1:8" ht="14.1" customHeight="1" x14ac:dyDescent="0.3">
      <c r="A19" s="38"/>
      <c r="B19" s="60"/>
      <c r="C19" s="60"/>
      <c r="D19" s="60"/>
      <c r="E19" s="60"/>
      <c r="F19" s="60"/>
      <c r="G19" s="60"/>
      <c r="H19" s="60"/>
    </row>
    <row r="20" spans="1:8" ht="14.1" customHeight="1" x14ac:dyDescent="0.3">
      <c r="A20" s="38"/>
      <c r="B20" s="60"/>
      <c r="C20" s="60"/>
      <c r="D20" s="60"/>
      <c r="E20" s="60"/>
      <c r="F20" s="60"/>
      <c r="G20" s="60"/>
      <c r="H20" s="60"/>
    </row>
    <row r="21" spans="1:8" ht="14.1" customHeight="1" x14ac:dyDescent="0.3">
      <c r="A21" s="38"/>
      <c r="B21" s="60"/>
      <c r="C21" s="60"/>
      <c r="D21" s="60"/>
      <c r="E21" s="60"/>
      <c r="F21" s="60"/>
      <c r="G21" s="60"/>
      <c r="H21" s="60"/>
    </row>
    <row r="22" spans="1:8" ht="14.1" customHeight="1" x14ac:dyDescent="0.3">
      <c r="A22" s="38"/>
      <c r="B22" s="60"/>
      <c r="C22" s="60"/>
      <c r="D22" s="60"/>
      <c r="E22" s="60"/>
      <c r="F22" s="60"/>
      <c r="G22" s="60"/>
      <c r="H22" s="60"/>
    </row>
    <row r="23" spans="1:8" ht="14.1" customHeight="1" x14ac:dyDescent="0.3">
      <c r="A23" s="38"/>
      <c r="B23" s="60"/>
      <c r="C23" s="60"/>
      <c r="D23" s="60"/>
      <c r="E23" s="60"/>
      <c r="F23" s="60"/>
      <c r="G23" s="60"/>
      <c r="H23" s="60"/>
    </row>
    <row r="24" spans="1:8" ht="14.1" customHeight="1" x14ac:dyDescent="0.3">
      <c r="A24" s="38"/>
      <c r="B24" s="60"/>
      <c r="C24" s="60"/>
      <c r="D24" s="60"/>
      <c r="E24" s="60"/>
      <c r="F24" s="60"/>
      <c r="G24" s="60"/>
      <c r="H24" s="60"/>
    </row>
    <row r="25" spans="1:8" ht="14.1" customHeight="1" x14ac:dyDescent="0.3">
      <c r="A25" s="38"/>
      <c r="B25" s="60"/>
      <c r="C25" s="60"/>
      <c r="D25" s="60"/>
      <c r="E25" s="60"/>
      <c r="F25" s="60"/>
      <c r="G25" s="60"/>
      <c r="H25" s="60"/>
    </row>
    <row r="26" spans="1:8" ht="14.1" customHeight="1" x14ac:dyDescent="0.3">
      <c r="A26" s="61"/>
      <c r="B26" s="62"/>
      <c r="C26" s="62"/>
      <c r="D26" s="62"/>
      <c r="E26" s="62"/>
      <c r="F26" s="62"/>
      <c r="G26" s="62"/>
      <c r="H26" s="60"/>
    </row>
    <row r="27" spans="1:8" ht="14.1" customHeight="1" x14ac:dyDescent="0.3">
      <c r="A27" s="61"/>
      <c r="B27" s="62"/>
      <c r="C27" s="62"/>
      <c r="D27" s="62"/>
      <c r="E27" s="62"/>
      <c r="F27" s="62"/>
      <c r="G27" s="62"/>
      <c r="H27" s="60"/>
    </row>
  </sheetData>
  <mergeCells count="1">
    <mergeCell ref="A1:H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F19"/>
  <sheetViews>
    <sheetView zoomScaleNormal="100" zoomScalePageLayoutView="125" workbookViewId="0">
      <selection activeCell="B19" sqref="B19"/>
    </sheetView>
  </sheetViews>
  <sheetFormatPr defaultColWidth="8.88671875" defaultRowHeight="13.2" x14ac:dyDescent="0.25"/>
  <cols>
    <col min="1" max="1" width="13.109375" style="36" customWidth="1"/>
    <col min="2" max="4" width="16.44140625" style="36" customWidth="1"/>
    <col min="5" max="5" width="18.44140625" style="36" customWidth="1"/>
    <col min="6" max="16384" width="8.88671875" style="36"/>
  </cols>
  <sheetData>
    <row r="1" spans="1:6" ht="12.75" customHeight="1" x14ac:dyDescent="0.25">
      <c r="A1" s="126" t="s">
        <v>456</v>
      </c>
      <c r="B1" s="126"/>
      <c r="C1" s="126"/>
      <c r="D1" s="126"/>
      <c r="E1" s="126"/>
    </row>
    <row r="2" spans="1:6" x14ac:dyDescent="0.25">
      <c r="A2" s="126"/>
      <c r="B2" s="126"/>
      <c r="C2" s="126"/>
      <c r="D2" s="126"/>
      <c r="E2" s="126"/>
    </row>
    <row r="3" spans="1:6" x14ac:dyDescent="0.25">
      <c r="A3" s="126"/>
      <c r="B3" s="126"/>
      <c r="C3" s="126"/>
      <c r="D3" s="126"/>
      <c r="E3" s="126"/>
    </row>
    <row r="4" spans="1:6" x14ac:dyDescent="0.25">
      <c r="A4" s="126"/>
      <c r="B4" s="126"/>
      <c r="C4" s="126"/>
      <c r="D4" s="126"/>
      <c r="E4" s="126"/>
    </row>
    <row r="5" spans="1:6" x14ac:dyDescent="0.25">
      <c r="A5" s="126"/>
      <c r="B5" s="126"/>
      <c r="C5" s="126"/>
      <c r="D5" s="126"/>
      <c r="E5" s="126"/>
    </row>
    <row r="6" spans="1:6" x14ac:dyDescent="0.25">
      <c r="A6" s="126"/>
      <c r="B6" s="126"/>
      <c r="C6" s="126"/>
      <c r="D6" s="126"/>
      <c r="E6" s="126"/>
    </row>
    <row r="7" spans="1:6" x14ac:dyDescent="0.25">
      <c r="A7" s="126"/>
      <c r="B7" s="126"/>
      <c r="C7" s="126"/>
      <c r="D7" s="126"/>
      <c r="E7" s="126"/>
    </row>
    <row r="8" spans="1:6" x14ac:dyDescent="0.25">
      <c r="A8" s="126"/>
      <c r="B8" s="126"/>
      <c r="C8" s="126"/>
      <c r="D8" s="126"/>
      <c r="E8" s="126"/>
    </row>
    <row r="9" spans="1:6" x14ac:dyDescent="0.25">
      <c r="A9" s="126"/>
      <c r="B9" s="126"/>
      <c r="C9" s="126"/>
      <c r="D9" s="126"/>
      <c r="E9" s="126"/>
    </row>
    <row r="10" spans="1:6" ht="42.9" customHeight="1" x14ac:dyDescent="0.25">
      <c r="A10" s="30" t="s">
        <v>457</v>
      </c>
      <c r="B10" s="30" t="s">
        <v>458</v>
      </c>
      <c r="C10" s="30" t="s">
        <v>459</v>
      </c>
      <c r="D10" s="30" t="s">
        <v>460</v>
      </c>
      <c r="E10" s="28" t="s">
        <v>461</v>
      </c>
      <c r="F10" s="37"/>
    </row>
    <row r="11" spans="1:6" ht="14.1" customHeight="1" x14ac:dyDescent="0.25">
      <c r="A11" s="23" t="s">
        <v>20</v>
      </c>
      <c r="B11" s="24">
        <v>97.37</v>
      </c>
      <c r="C11" s="24">
        <v>2.63</v>
      </c>
      <c r="D11" s="85">
        <v>0</v>
      </c>
      <c r="E11" s="24">
        <v>838</v>
      </c>
      <c r="F11" s="38"/>
    </row>
    <row r="12" spans="1:6" ht="14.1" customHeight="1" x14ac:dyDescent="0.25">
      <c r="A12" s="23" t="s">
        <v>22</v>
      </c>
      <c r="B12" s="24">
        <v>99.83</v>
      </c>
      <c r="C12" s="24">
        <v>0.17</v>
      </c>
      <c r="D12" s="85">
        <v>0</v>
      </c>
      <c r="E12" s="24">
        <v>606</v>
      </c>
      <c r="F12" s="38"/>
    </row>
    <row r="13" spans="1:6" ht="14.1" customHeight="1" x14ac:dyDescent="0.25">
      <c r="A13" s="23" t="s">
        <v>24</v>
      </c>
      <c r="B13" s="24">
        <v>99.34</v>
      </c>
      <c r="C13" s="24">
        <v>0.66</v>
      </c>
      <c r="D13" s="85">
        <v>0</v>
      </c>
      <c r="E13" s="24">
        <v>302</v>
      </c>
      <c r="F13" s="38"/>
    </row>
    <row r="14" spans="1:6" ht="14.1" customHeight="1" x14ac:dyDescent="0.25">
      <c r="A14" s="23" t="s">
        <v>26</v>
      </c>
      <c r="B14" s="24">
        <v>94.3</v>
      </c>
      <c r="C14" s="24">
        <v>5.36</v>
      </c>
      <c r="D14" s="85">
        <v>0.34</v>
      </c>
      <c r="E14" s="24">
        <v>597</v>
      </c>
      <c r="F14" s="38"/>
    </row>
    <row r="15" spans="1:6" ht="14.1" customHeight="1" x14ac:dyDescent="0.25">
      <c r="A15" s="23" t="s">
        <v>28</v>
      </c>
      <c r="B15" s="24">
        <v>97.6</v>
      </c>
      <c r="C15" s="24">
        <v>2.2000000000000002</v>
      </c>
      <c r="D15" s="85">
        <v>0.2</v>
      </c>
      <c r="E15" s="24">
        <v>501</v>
      </c>
      <c r="F15" s="38"/>
    </row>
    <row r="16" spans="1:6" ht="14.1" customHeight="1" x14ac:dyDescent="0.25">
      <c r="A16" s="23" t="s">
        <v>30</v>
      </c>
      <c r="B16" s="24">
        <v>97.61</v>
      </c>
      <c r="C16" s="24">
        <v>2.39</v>
      </c>
      <c r="D16" s="85">
        <v>0</v>
      </c>
      <c r="E16" s="24">
        <v>251</v>
      </c>
      <c r="F16" s="38"/>
    </row>
    <row r="17" spans="1:6" ht="14.1" customHeight="1" x14ac:dyDescent="0.25">
      <c r="A17" s="23" t="s">
        <v>32</v>
      </c>
      <c r="B17" s="24">
        <v>95.86</v>
      </c>
      <c r="C17" s="24">
        <v>3.79</v>
      </c>
      <c r="D17" s="85">
        <v>0.34</v>
      </c>
      <c r="E17" s="24">
        <v>290</v>
      </c>
      <c r="F17" s="38"/>
    </row>
    <row r="18" spans="1:6" ht="14.1" customHeight="1" x14ac:dyDescent="0.25">
      <c r="A18" s="23" t="s">
        <v>34</v>
      </c>
      <c r="B18" s="24">
        <v>97.33</v>
      </c>
      <c r="C18" s="24">
        <v>2</v>
      </c>
      <c r="D18" s="85">
        <v>0.67</v>
      </c>
      <c r="E18" s="24">
        <v>449</v>
      </c>
      <c r="F18" s="38"/>
    </row>
    <row r="19" spans="1:6" ht="14.1" customHeight="1" x14ac:dyDescent="0.25">
      <c r="A19" s="26" t="s">
        <v>445</v>
      </c>
      <c r="B19" s="27">
        <v>97.37</v>
      </c>
      <c r="C19" s="27">
        <v>2.4500000000000002</v>
      </c>
      <c r="D19" s="27">
        <v>0.18</v>
      </c>
      <c r="E19" s="88">
        <v>3834</v>
      </c>
      <c r="F19" s="38"/>
    </row>
  </sheetData>
  <mergeCells count="1">
    <mergeCell ref="A1:E9"/>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48"/>
  <sheetViews>
    <sheetView zoomScaleNormal="100" zoomScalePageLayoutView="125" workbookViewId="0">
      <selection activeCell="A6" sqref="A6"/>
    </sheetView>
  </sheetViews>
  <sheetFormatPr defaultColWidth="8.88671875" defaultRowHeight="13.2" x14ac:dyDescent="0.25"/>
  <cols>
    <col min="1" max="1" width="9.44140625" style="35" customWidth="1"/>
    <col min="2" max="2" width="11.88671875" style="35" customWidth="1"/>
    <col min="3" max="3" width="13.6640625" style="35" customWidth="1"/>
    <col min="4" max="5" width="11.88671875" style="35" customWidth="1"/>
    <col min="6" max="6" width="16.5546875" style="35" customWidth="1"/>
    <col min="7" max="9" width="11.88671875" style="35" customWidth="1"/>
    <col min="10" max="16384" width="8.88671875" style="35"/>
  </cols>
  <sheetData>
    <row r="1" spans="1:10" ht="12.75" customHeight="1" x14ac:dyDescent="0.25">
      <c r="A1" s="127" t="s">
        <v>462</v>
      </c>
      <c r="B1" s="128"/>
      <c r="C1" s="128"/>
      <c r="D1" s="128"/>
      <c r="E1" s="128"/>
      <c r="F1" s="128"/>
      <c r="G1" s="128"/>
      <c r="H1" s="128"/>
      <c r="I1" s="129"/>
    </row>
    <row r="2" spans="1:10" ht="12.75" customHeight="1" x14ac:dyDescent="0.25">
      <c r="A2" s="124"/>
      <c r="B2" s="118"/>
      <c r="C2" s="118"/>
      <c r="D2" s="118"/>
      <c r="E2" s="118"/>
      <c r="F2" s="118"/>
      <c r="G2" s="118"/>
      <c r="H2" s="118"/>
      <c r="I2" s="130"/>
    </row>
    <row r="3" spans="1:10" ht="12.75" customHeight="1" x14ac:dyDescent="0.25">
      <c r="A3" s="124"/>
      <c r="B3" s="118"/>
      <c r="C3" s="118"/>
      <c r="D3" s="118"/>
      <c r="E3" s="118"/>
      <c r="F3" s="118"/>
      <c r="G3" s="118"/>
      <c r="H3" s="118"/>
      <c r="I3" s="130"/>
    </row>
    <row r="4" spans="1:10" ht="12.75" customHeight="1" x14ac:dyDescent="0.25">
      <c r="A4" s="124"/>
      <c r="B4" s="118"/>
      <c r="C4" s="118"/>
      <c r="D4" s="118"/>
      <c r="E4" s="118"/>
      <c r="F4" s="118"/>
      <c r="G4" s="118"/>
      <c r="H4" s="118"/>
      <c r="I4" s="130"/>
    </row>
    <row r="5" spans="1:10" ht="12.75" customHeight="1" x14ac:dyDescent="0.25">
      <c r="A5" s="125"/>
      <c r="B5" s="119"/>
      <c r="C5" s="119"/>
      <c r="D5" s="119"/>
      <c r="E5" s="119"/>
      <c r="F5" s="119"/>
      <c r="G5" s="119"/>
      <c r="H5" s="119"/>
      <c r="I5" s="131"/>
    </row>
    <row r="6" spans="1:10" ht="42.9" customHeight="1" x14ac:dyDescent="0.25">
      <c r="A6" s="30" t="s">
        <v>457</v>
      </c>
      <c r="B6" s="30" t="s">
        <v>463</v>
      </c>
      <c r="C6" s="28" t="s">
        <v>464</v>
      </c>
      <c r="D6" s="28" t="s">
        <v>465</v>
      </c>
      <c r="E6" s="28" t="s">
        <v>466</v>
      </c>
      <c r="F6" s="28" t="s">
        <v>467</v>
      </c>
      <c r="G6" s="28" t="s">
        <v>468</v>
      </c>
      <c r="H6" s="30" t="s">
        <v>469</v>
      </c>
      <c r="I6" s="28" t="s">
        <v>461</v>
      </c>
      <c r="J6" s="38"/>
    </row>
    <row r="7" spans="1:10" ht="14.1" customHeight="1" x14ac:dyDescent="0.25">
      <c r="A7" s="23" t="s">
        <v>20</v>
      </c>
      <c r="B7" s="24">
        <v>2015</v>
      </c>
      <c r="C7" s="85">
        <v>0</v>
      </c>
      <c r="D7" s="85">
        <v>99.41</v>
      </c>
      <c r="E7" s="85">
        <v>0</v>
      </c>
      <c r="F7" s="85">
        <v>0.59</v>
      </c>
      <c r="G7" s="85">
        <v>0</v>
      </c>
      <c r="H7" s="85">
        <v>0</v>
      </c>
      <c r="I7" s="24">
        <v>170</v>
      </c>
      <c r="J7" s="38"/>
    </row>
    <row r="8" spans="1:10" ht="14.1" customHeight="1" x14ac:dyDescent="0.25">
      <c r="A8" s="23" t="s">
        <v>20</v>
      </c>
      <c r="B8" s="24">
        <v>2016</v>
      </c>
      <c r="C8" s="85">
        <v>0</v>
      </c>
      <c r="D8" s="85">
        <v>98.9</v>
      </c>
      <c r="E8" s="85">
        <v>1.1000000000000001</v>
      </c>
      <c r="F8" s="85">
        <v>0</v>
      </c>
      <c r="G8" s="85">
        <v>0</v>
      </c>
      <c r="H8" s="85">
        <v>0</v>
      </c>
      <c r="I8" s="24">
        <v>182</v>
      </c>
      <c r="J8" s="38"/>
    </row>
    <row r="9" spans="1:10" ht="14.1" customHeight="1" x14ac:dyDescent="0.25">
      <c r="A9" s="23" t="s">
        <v>20</v>
      </c>
      <c r="B9" s="24">
        <v>2017</v>
      </c>
      <c r="C9" s="85">
        <v>1.8</v>
      </c>
      <c r="D9" s="85">
        <v>97.6</v>
      </c>
      <c r="E9" s="85">
        <v>0.6</v>
      </c>
      <c r="F9" s="85">
        <v>0</v>
      </c>
      <c r="G9" s="85">
        <v>0</v>
      </c>
      <c r="H9" s="85">
        <v>0</v>
      </c>
      <c r="I9" s="24">
        <v>167</v>
      </c>
      <c r="J9" s="38"/>
    </row>
    <row r="10" spans="1:10" ht="14.1" customHeight="1" x14ac:dyDescent="0.25">
      <c r="A10" s="23" t="s">
        <v>20</v>
      </c>
      <c r="B10" s="24">
        <v>2018</v>
      </c>
      <c r="C10" s="85">
        <v>1.32</v>
      </c>
      <c r="D10" s="85">
        <v>98.68</v>
      </c>
      <c r="E10" s="85">
        <v>0</v>
      </c>
      <c r="F10" s="85">
        <v>0</v>
      </c>
      <c r="G10" s="85">
        <v>0</v>
      </c>
      <c r="H10" s="85">
        <v>0</v>
      </c>
      <c r="I10" s="24">
        <v>152</v>
      </c>
      <c r="J10" s="38"/>
    </row>
    <row r="11" spans="1:10" ht="14.1" customHeight="1" x14ac:dyDescent="0.25">
      <c r="A11" s="23" t="s">
        <v>20</v>
      </c>
      <c r="B11" s="24">
        <v>2019</v>
      </c>
      <c r="C11" s="85">
        <v>1.8</v>
      </c>
      <c r="D11" s="85">
        <v>96.41</v>
      </c>
      <c r="E11" s="85">
        <v>1.2</v>
      </c>
      <c r="F11" s="85">
        <v>0.6</v>
      </c>
      <c r="G11" s="85">
        <v>0</v>
      </c>
      <c r="H11" s="85">
        <v>0</v>
      </c>
      <c r="I11" s="24">
        <v>167</v>
      </c>
      <c r="J11" s="38"/>
    </row>
    <row r="12" spans="1:10" ht="14.1" customHeight="1" x14ac:dyDescent="0.25">
      <c r="A12" s="23" t="s">
        <v>22</v>
      </c>
      <c r="B12" s="24">
        <v>2015</v>
      </c>
      <c r="C12" s="85">
        <v>0</v>
      </c>
      <c r="D12" s="85">
        <v>100</v>
      </c>
      <c r="E12" s="85">
        <v>0</v>
      </c>
      <c r="F12" s="85">
        <v>0</v>
      </c>
      <c r="G12" s="85">
        <v>0</v>
      </c>
      <c r="H12" s="85">
        <v>0</v>
      </c>
      <c r="I12" s="24">
        <v>133</v>
      </c>
      <c r="J12" s="38"/>
    </row>
    <row r="13" spans="1:10" ht="14.1" customHeight="1" x14ac:dyDescent="0.25">
      <c r="A13" s="23" t="s">
        <v>22</v>
      </c>
      <c r="B13" s="24">
        <v>2016</v>
      </c>
      <c r="C13" s="85">
        <v>0</v>
      </c>
      <c r="D13" s="85">
        <v>100</v>
      </c>
      <c r="E13" s="85">
        <v>0</v>
      </c>
      <c r="F13" s="85">
        <v>0</v>
      </c>
      <c r="G13" s="85">
        <v>0</v>
      </c>
      <c r="H13" s="85">
        <v>0</v>
      </c>
      <c r="I13" s="24">
        <v>118</v>
      </c>
      <c r="J13" s="38"/>
    </row>
    <row r="14" spans="1:10" ht="14.1" customHeight="1" x14ac:dyDescent="0.25">
      <c r="A14" s="23" t="s">
        <v>22</v>
      </c>
      <c r="B14" s="24">
        <v>2017</v>
      </c>
      <c r="C14" s="85">
        <v>0</v>
      </c>
      <c r="D14" s="85">
        <v>100</v>
      </c>
      <c r="E14" s="85">
        <v>0</v>
      </c>
      <c r="F14" s="85">
        <v>0</v>
      </c>
      <c r="G14" s="85">
        <v>0</v>
      </c>
      <c r="H14" s="85">
        <v>0</v>
      </c>
      <c r="I14" s="24">
        <v>122</v>
      </c>
      <c r="J14" s="38"/>
    </row>
    <row r="15" spans="1:10" ht="14.1" customHeight="1" x14ac:dyDescent="0.25">
      <c r="A15" s="23" t="s">
        <v>22</v>
      </c>
      <c r="B15" s="24">
        <v>2018</v>
      </c>
      <c r="C15" s="85">
        <v>0</v>
      </c>
      <c r="D15" s="85">
        <v>100</v>
      </c>
      <c r="E15" s="85">
        <v>0</v>
      </c>
      <c r="F15" s="85">
        <v>0</v>
      </c>
      <c r="G15" s="85">
        <v>0</v>
      </c>
      <c r="H15" s="85">
        <v>0</v>
      </c>
      <c r="I15" s="24">
        <v>123</v>
      </c>
      <c r="J15" s="38"/>
    </row>
    <row r="16" spans="1:10" ht="14.1" customHeight="1" x14ac:dyDescent="0.25">
      <c r="A16" s="23" t="s">
        <v>22</v>
      </c>
      <c r="B16" s="24">
        <v>2019</v>
      </c>
      <c r="C16" s="85">
        <v>0</v>
      </c>
      <c r="D16" s="85">
        <v>100</v>
      </c>
      <c r="E16" s="85">
        <v>0</v>
      </c>
      <c r="F16" s="85">
        <v>0</v>
      </c>
      <c r="G16" s="85">
        <v>0</v>
      </c>
      <c r="H16" s="85">
        <v>0</v>
      </c>
      <c r="I16" s="24">
        <v>110</v>
      </c>
      <c r="J16" s="38"/>
    </row>
    <row r="17" spans="1:10" ht="14.1" customHeight="1" x14ac:dyDescent="0.25">
      <c r="A17" s="23" t="s">
        <v>24</v>
      </c>
      <c r="B17" s="24">
        <v>2015</v>
      </c>
      <c r="C17" s="85">
        <v>0</v>
      </c>
      <c r="D17" s="85">
        <v>100</v>
      </c>
      <c r="E17" s="85">
        <v>0</v>
      </c>
      <c r="F17" s="85">
        <v>0</v>
      </c>
      <c r="G17" s="85">
        <v>0</v>
      </c>
      <c r="H17" s="85">
        <v>0</v>
      </c>
      <c r="I17" s="24">
        <v>66</v>
      </c>
      <c r="J17" s="115"/>
    </row>
    <row r="18" spans="1:10" ht="14.1" customHeight="1" x14ac:dyDescent="0.25">
      <c r="A18" s="23" t="s">
        <v>24</v>
      </c>
      <c r="B18" s="24">
        <v>2016</v>
      </c>
      <c r="C18" s="85">
        <v>0</v>
      </c>
      <c r="D18" s="85">
        <v>100</v>
      </c>
      <c r="E18" s="85">
        <v>0</v>
      </c>
      <c r="F18" s="85">
        <v>0</v>
      </c>
      <c r="G18" s="85">
        <v>0</v>
      </c>
      <c r="H18" s="85">
        <v>0</v>
      </c>
      <c r="I18" s="24">
        <v>69</v>
      </c>
      <c r="J18" s="38"/>
    </row>
    <row r="19" spans="1:10" ht="14.1" customHeight="1" x14ac:dyDescent="0.25">
      <c r="A19" s="23" t="s">
        <v>24</v>
      </c>
      <c r="B19" s="24">
        <v>2017</v>
      </c>
      <c r="C19" s="85">
        <v>0</v>
      </c>
      <c r="D19" s="85">
        <v>100</v>
      </c>
      <c r="E19" s="85">
        <v>0</v>
      </c>
      <c r="F19" s="85">
        <v>0</v>
      </c>
      <c r="G19" s="85">
        <v>0</v>
      </c>
      <c r="H19" s="85">
        <v>0</v>
      </c>
      <c r="I19" s="24">
        <v>61</v>
      </c>
      <c r="J19" s="38"/>
    </row>
    <row r="20" spans="1:10" ht="14.1" customHeight="1" x14ac:dyDescent="0.25">
      <c r="A20" s="23" t="s">
        <v>24</v>
      </c>
      <c r="B20" s="24">
        <v>2018</v>
      </c>
      <c r="C20" s="85">
        <v>0</v>
      </c>
      <c r="D20" s="85">
        <v>98.18</v>
      </c>
      <c r="E20" s="85">
        <v>1.82</v>
      </c>
      <c r="F20" s="85">
        <v>0</v>
      </c>
      <c r="G20" s="85">
        <v>0</v>
      </c>
      <c r="H20" s="85">
        <v>0</v>
      </c>
      <c r="I20" s="24">
        <v>55</v>
      </c>
      <c r="J20" s="38"/>
    </row>
    <row r="21" spans="1:10" ht="14.1" customHeight="1" x14ac:dyDescent="0.25">
      <c r="A21" s="23" t="s">
        <v>24</v>
      </c>
      <c r="B21" s="24">
        <v>2019</v>
      </c>
      <c r="C21" s="85">
        <v>0</v>
      </c>
      <c r="D21" s="85">
        <v>100</v>
      </c>
      <c r="E21" s="85">
        <v>0</v>
      </c>
      <c r="F21" s="85">
        <v>0</v>
      </c>
      <c r="G21" s="85">
        <v>0</v>
      </c>
      <c r="H21" s="85">
        <v>0</v>
      </c>
      <c r="I21" s="24">
        <v>51</v>
      </c>
      <c r="J21" s="38"/>
    </row>
    <row r="22" spans="1:10" ht="14.1" customHeight="1" x14ac:dyDescent="0.25">
      <c r="A22" s="23" t="s">
        <v>26</v>
      </c>
      <c r="B22" s="24">
        <v>2015</v>
      </c>
      <c r="C22" s="85">
        <v>0</v>
      </c>
      <c r="D22" s="85">
        <v>98.02</v>
      </c>
      <c r="E22" s="85">
        <v>1.98</v>
      </c>
      <c r="F22" s="85">
        <v>0</v>
      </c>
      <c r="G22" s="85">
        <v>0</v>
      </c>
      <c r="H22" s="85">
        <v>0</v>
      </c>
      <c r="I22" s="24">
        <v>101</v>
      </c>
      <c r="J22" s="38"/>
    </row>
    <row r="23" spans="1:10" ht="14.1" customHeight="1" x14ac:dyDescent="0.25">
      <c r="A23" s="23" t="s">
        <v>26</v>
      </c>
      <c r="B23" s="24">
        <v>2016</v>
      </c>
      <c r="C23" s="85">
        <v>0</v>
      </c>
      <c r="D23" s="85">
        <v>98.44</v>
      </c>
      <c r="E23" s="85">
        <v>0.78</v>
      </c>
      <c r="F23" s="85">
        <v>0.78</v>
      </c>
      <c r="G23" s="85">
        <v>0</v>
      </c>
      <c r="H23" s="85">
        <v>0</v>
      </c>
      <c r="I23" s="24">
        <v>128</v>
      </c>
      <c r="J23" s="38"/>
    </row>
    <row r="24" spans="1:10" ht="14.1" customHeight="1" x14ac:dyDescent="0.25">
      <c r="A24" s="23" t="s">
        <v>26</v>
      </c>
      <c r="B24" s="24">
        <v>2017</v>
      </c>
      <c r="C24" s="85">
        <v>0</v>
      </c>
      <c r="D24" s="85">
        <v>99.22</v>
      </c>
      <c r="E24" s="85">
        <v>0.78</v>
      </c>
      <c r="F24" s="85">
        <v>0</v>
      </c>
      <c r="G24" s="85">
        <v>0</v>
      </c>
      <c r="H24" s="85">
        <v>0</v>
      </c>
      <c r="I24" s="24">
        <v>129</v>
      </c>
      <c r="J24" s="38"/>
    </row>
    <row r="25" spans="1:10" ht="14.1" customHeight="1" x14ac:dyDescent="0.25">
      <c r="A25" s="23" t="s">
        <v>26</v>
      </c>
      <c r="B25" s="24">
        <v>2018</v>
      </c>
      <c r="C25" s="85">
        <v>0.75</v>
      </c>
      <c r="D25" s="85">
        <v>97.76</v>
      </c>
      <c r="E25" s="85">
        <v>1.49</v>
      </c>
      <c r="F25" s="85">
        <v>0</v>
      </c>
      <c r="G25" s="85">
        <v>0</v>
      </c>
      <c r="H25" s="85">
        <v>0</v>
      </c>
      <c r="I25" s="24">
        <v>134</v>
      </c>
      <c r="J25" s="38"/>
    </row>
    <row r="26" spans="1:10" ht="14.1" customHeight="1" x14ac:dyDescent="0.25">
      <c r="A26" s="23" t="s">
        <v>26</v>
      </c>
      <c r="B26" s="24">
        <v>2019</v>
      </c>
      <c r="C26" s="85">
        <v>1.9</v>
      </c>
      <c r="D26" s="85">
        <v>91.43</v>
      </c>
      <c r="E26" s="85">
        <v>5.71</v>
      </c>
      <c r="F26" s="85">
        <v>0.95</v>
      </c>
      <c r="G26" s="85">
        <v>0</v>
      </c>
      <c r="H26" s="85">
        <v>0</v>
      </c>
      <c r="I26" s="24">
        <v>105</v>
      </c>
      <c r="J26" s="38"/>
    </row>
    <row r="27" spans="1:10" ht="14.1" customHeight="1" x14ac:dyDescent="0.25">
      <c r="A27" s="23" t="s">
        <v>28</v>
      </c>
      <c r="B27" s="24">
        <v>2015</v>
      </c>
      <c r="C27" s="85">
        <v>0</v>
      </c>
      <c r="D27" s="85">
        <v>100</v>
      </c>
      <c r="E27" s="85">
        <v>0</v>
      </c>
      <c r="F27" s="85">
        <v>0</v>
      </c>
      <c r="G27" s="85">
        <v>0</v>
      </c>
      <c r="H27" s="85">
        <v>0</v>
      </c>
      <c r="I27" s="24">
        <v>81</v>
      </c>
      <c r="J27" s="38"/>
    </row>
    <row r="28" spans="1:10" ht="14.1" customHeight="1" x14ac:dyDescent="0.25">
      <c r="A28" s="23" t="s">
        <v>28</v>
      </c>
      <c r="B28" s="24">
        <v>2016</v>
      </c>
      <c r="C28" s="85">
        <v>0</v>
      </c>
      <c r="D28" s="85">
        <v>100</v>
      </c>
      <c r="E28" s="85">
        <v>0</v>
      </c>
      <c r="F28" s="85">
        <v>0</v>
      </c>
      <c r="G28" s="85">
        <v>0</v>
      </c>
      <c r="H28" s="85">
        <v>0</v>
      </c>
      <c r="I28" s="24">
        <v>105</v>
      </c>
      <c r="J28" s="38"/>
    </row>
    <row r="29" spans="1:10" ht="14.1" customHeight="1" x14ac:dyDescent="0.25">
      <c r="A29" s="23" t="s">
        <v>28</v>
      </c>
      <c r="B29" s="24">
        <v>2017</v>
      </c>
      <c r="C29" s="85">
        <v>0</v>
      </c>
      <c r="D29" s="85">
        <v>97.2</v>
      </c>
      <c r="E29" s="85">
        <v>2.8</v>
      </c>
      <c r="F29" s="85">
        <v>0</v>
      </c>
      <c r="G29" s="85">
        <v>0</v>
      </c>
      <c r="H29" s="85">
        <v>0</v>
      </c>
      <c r="I29" s="24">
        <v>107</v>
      </c>
      <c r="J29" s="38"/>
    </row>
    <row r="30" spans="1:10" ht="14.1" customHeight="1" x14ac:dyDescent="0.25">
      <c r="A30" s="23" t="s">
        <v>28</v>
      </c>
      <c r="B30" s="24">
        <v>2018</v>
      </c>
      <c r="C30" s="85">
        <v>0.96</v>
      </c>
      <c r="D30" s="85">
        <v>97.12</v>
      </c>
      <c r="E30" s="85">
        <v>1.92</v>
      </c>
      <c r="F30" s="85">
        <v>0</v>
      </c>
      <c r="G30" s="85">
        <v>0</v>
      </c>
      <c r="H30" s="85">
        <v>0</v>
      </c>
      <c r="I30" s="24">
        <v>104</v>
      </c>
      <c r="J30" s="38"/>
    </row>
    <row r="31" spans="1:10" ht="14.1" customHeight="1" x14ac:dyDescent="0.25">
      <c r="A31" s="23" t="s">
        <v>28</v>
      </c>
      <c r="B31" s="24">
        <v>2019</v>
      </c>
      <c r="C31" s="85">
        <v>0</v>
      </c>
      <c r="D31" s="85">
        <v>97.12</v>
      </c>
      <c r="E31" s="85">
        <v>2.88</v>
      </c>
      <c r="F31" s="85">
        <v>0</v>
      </c>
      <c r="G31" s="85">
        <v>0</v>
      </c>
      <c r="H31" s="85">
        <v>0</v>
      </c>
      <c r="I31" s="24">
        <v>104</v>
      </c>
      <c r="J31" s="38"/>
    </row>
    <row r="32" spans="1:10" ht="14.1" customHeight="1" x14ac:dyDescent="0.25">
      <c r="A32" s="23" t="s">
        <v>30</v>
      </c>
      <c r="B32" s="24">
        <v>2015</v>
      </c>
      <c r="C32" s="85">
        <v>0</v>
      </c>
      <c r="D32" s="85">
        <v>100</v>
      </c>
      <c r="E32" s="85">
        <v>0</v>
      </c>
      <c r="F32" s="85">
        <v>0</v>
      </c>
      <c r="G32" s="85">
        <v>0</v>
      </c>
      <c r="H32" s="85">
        <v>0</v>
      </c>
      <c r="I32" s="24">
        <v>38</v>
      </c>
      <c r="J32" s="38"/>
    </row>
    <row r="33" spans="1:10" ht="14.1" customHeight="1" x14ac:dyDescent="0.25">
      <c r="A33" s="23" t="s">
        <v>30</v>
      </c>
      <c r="B33" s="24">
        <v>2016</v>
      </c>
      <c r="C33" s="85">
        <v>0</v>
      </c>
      <c r="D33" s="85">
        <v>100</v>
      </c>
      <c r="E33" s="85">
        <v>0</v>
      </c>
      <c r="F33" s="85">
        <v>0</v>
      </c>
      <c r="G33" s="85">
        <v>0</v>
      </c>
      <c r="H33" s="85">
        <v>0</v>
      </c>
      <c r="I33" s="24">
        <v>59</v>
      </c>
      <c r="J33" s="38"/>
    </row>
    <row r="34" spans="1:10" ht="14.1" customHeight="1" x14ac:dyDescent="0.25">
      <c r="A34" s="23" t="s">
        <v>30</v>
      </c>
      <c r="B34" s="24">
        <v>2017</v>
      </c>
      <c r="C34" s="85">
        <v>0</v>
      </c>
      <c r="D34" s="85">
        <v>97.87</v>
      </c>
      <c r="E34" s="85">
        <v>2.13</v>
      </c>
      <c r="F34" s="85">
        <v>0</v>
      </c>
      <c r="G34" s="85">
        <v>0</v>
      </c>
      <c r="H34" s="85">
        <v>0</v>
      </c>
      <c r="I34" s="24">
        <v>47</v>
      </c>
      <c r="J34" s="38"/>
    </row>
    <row r="35" spans="1:10" ht="14.1" customHeight="1" x14ac:dyDescent="0.25">
      <c r="A35" s="23" t="s">
        <v>30</v>
      </c>
      <c r="B35" s="24">
        <v>2018</v>
      </c>
      <c r="C35" s="85">
        <v>1.92</v>
      </c>
      <c r="D35" s="85">
        <v>98.08</v>
      </c>
      <c r="E35" s="85">
        <v>0</v>
      </c>
      <c r="F35" s="85">
        <v>0</v>
      </c>
      <c r="G35" s="85">
        <v>0</v>
      </c>
      <c r="H35" s="85">
        <v>0</v>
      </c>
      <c r="I35" s="24">
        <v>52</v>
      </c>
      <c r="J35" s="38"/>
    </row>
    <row r="36" spans="1:10" ht="14.1" customHeight="1" x14ac:dyDescent="0.25">
      <c r="A36" s="23" t="s">
        <v>30</v>
      </c>
      <c r="B36" s="24">
        <v>2019</v>
      </c>
      <c r="C36" s="85">
        <v>3.64</v>
      </c>
      <c r="D36" s="85">
        <v>96.36</v>
      </c>
      <c r="E36" s="85">
        <v>0</v>
      </c>
      <c r="F36" s="85">
        <v>0</v>
      </c>
      <c r="G36" s="85">
        <v>0</v>
      </c>
      <c r="H36" s="85">
        <v>0</v>
      </c>
      <c r="I36" s="24">
        <v>55</v>
      </c>
      <c r="J36" s="38"/>
    </row>
    <row r="37" spans="1:10" ht="14.1" customHeight="1" x14ac:dyDescent="0.25">
      <c r="A37" s="23" t="s">
        <v>32</v>
      </c>
      <c r="B37" s="24">
        <v>2015</v>
      </c>
      <c r="C37" s="85">
        <v>0</v>
      </c>
      <c r="D37" s="85">
        <v>97.44</v>
      </c>
      <c r="E37" s="85">
        <v>0</v>
      </c>
      <c r="F37" s="85">
        <v>2.56</v>
      </c>
      <c r="G37" s="85">
        <v>0</v>
      </c>
      <c r="H37" s="85">
        <v>0</v>
      </c>
      <c r="I37" s="24">
        <v>39</v>
      </c>
      <c r="J37" s="38"/>
    </row>
    <row r="38" spans="1:10" ht="14.1" customHeight="1" x14ac:dyDescent="0.25">
      <c r="A38" s="23" t="s">
        <v>32</v>
      </c>
      <c r="B38" s="24">
        <v>2016</v>
      </c>
      <c r="C38" s="85">
        <v>0</v>
      </c>
      <c r="D38" s="85">
        <v>98.08</v>
      </c>
      <c r="E38" s="85">
        <v>1.92</v>
      </c>
      <c r="F38" s="85">
        <v>0</v>
      </c>
      <c r="G38" s="85">
        <v>0</v>
      </c>
      <c r="H38" s="85">
        <v>0</v>
      </c>
      <c r="I38" s="24">
        <v>52</v>
      </c>
      <c r="J38" s="38"/>
    </row>
    <row r="39" spans="1:10" ht="14.1" customHeight="1" x14ac:dyDescent="0.25">
      <c r="A39" s="23" t="s">
        <v>32</v>
      </c>
      <c r="B39" s="24">
        <v>2017</v>
      </c>
      <c r="C39" s="85">
        <v>0</v>
      </c>
      <c r="D39" s="85">
        <v>98.59</v>
      </c>
      <c r="E39" s="85">
        <v>1.41</v>
      </c>
      <c r="F39" s="85">
        <v>0</v>
      </c>
      <c r="G39" s="85">
        <v>0</v>
      </c>
      <c r="H39" s="85">
        <v>0</v>
      </c>
      <c r="I39" s="24">
        <v>71</v>
      </c>
      <c r="J39" s="38"/>
    </row>
    <row r="40" spans="1:10" ht="14.1" customHeight="1" x14ac:dyDescent="0.25">
      <c r="A40" s="23" t="s">
        <v>32</v>
      </c>
      <c r="B40" s="24">
        <v>2018</v>
      </c>
      <c r="C40" s="85">
        <v>1.32</v>
      </c>
      <c r="D40" s="85">
        <v>98.68</v>
      </c>
      <c r="E40" s="85">
        <v>0</v>
      </c>
      <c r="F40" s="85">
        <v>0</v>
      </c>
      <c r="G40" s="85">
        <v>0</v>
      </c>
      <c r="H40" s="85">
        <v>0</v>
      </c>
      <c r="I40" s="24">
        <v>76</v>
      </c>
      <c r="J40" s="38"/>
    </row>
    <row r="41" spans="1:10" ht="14.1" customHeight="1" x14ac:dyDescent="0.25">
      <c r="A41" s="23" t="s">
        <v>32</v>
      </c>
      <c r="B41" s="24">
        <v>2019</v>
      </c>
      <c r="C41" s="85">
        <v>0</v>
      </c>
      <c r="D41" s="85">
        <v>98.08</v>
      </c>
      <c r="E41" s="85">
        <v>1.92</v>
      </c>
      <c r="F41" s="85">
        <v>0</v>
      </c>
      <c r="G41" s="85">
        <v>0</v>
      </c>
      <c r="H41" s="85">
        <v>0</v>
      </c>
      <c r="I41" s="24">
        <v>52</v>
      </c>
      <c r="J41" s="38"/>
    </row>
    <row r="42" spans="1:10" ht="14.1" customHeight="1" x14ac:dyDescent="0.25">
      <c r="A42" s="23" t="s">
        <v>34</v>
      </c>
      <c r="B42" s="24">
        <v>2015</v>
      </c>
      <c r="C42" s="85">
        <v>0</v>
      </c>
      <c r="D42" s="85">
        <v>98.84</v>
      </c>
      <c r="E42" s="85">
        <v>1.1599999999999999</v>
      </c>
      <c r="F42" s="85">
        <v>0</v>
      </c>
      <c r="G42" s="85">
        <v>0</v>
      </c>
      <c r="H42" s="85">
        <v>0</v>
      </c>
      <c r="I42" s="24">
        <v>86</v>
      </c>
      <c r="J42" s="38"/>
    </row>
    <row r="43" spans="1:10" ht="14.1" customHeight="1" x14ac:dyDescent="0.25">
      <c r="A43" s="23" t="s">
        <v>34</v>
      </c>
      <c r="B43" s="24">
        <v>2016</v>
      </c>
      <c r="C43" s="85">
        <v>0</v>
      </c>
      <c r="D43" s="85">
        <v>100</v>
      </c>
      <c r="E43" s="85">
        <v>0</v>
      </c>
      <c r="F43" s="85">
        <v>0</v>
      </c>
      <c r="G43" s="85">
        <v>0</v>
      </c>
      <c r="H43" s="85">
        <v>0</v>
      </c>
      <c r="I43" s="24">
        <v>89</v>
      </c>
      <c r="J43" s="38"/>
    </row>
    <row r="44" spans="1:10" ht="14.1" customHeight="1" x14ac:dyDescent="0.25">
      <c r="A44" s="23" t="s">
        <v>34</v>
      </c>
      <c r="B44" s="24">
        <v>2017</v>
      </c>
      <c r="C44" s="85">
        <v>0</v>
      </c>
      <c r="D44" s="85">
        <v>100</v>
      </c>
      <c r="E44" s="85">
        <v>0</v>
      </c>
      <c r="F44" s="85">
        <v>0</v>
      </c>
      <c r="G44" s="85">
        <v>0</v>
      </c>
      <c r="H44" s="85">
        <v>0</v>
      </c>
      <c r="I44" s="24">
        <v>101</v>
      </c>
      <c r="J44" s="38"/>
    </row>
    <row r="45" spans="1:10" ht="14.1" customHeight="1" x14ac:dyDescent="0.25">
      <c r="A45" s="23" t="s">
        <v>34</v>
      </c>
      <c r="B45" s="24">
        <v>2018</v>
      </c>
      <c r="C45" s="85">
        <v>2.35</v>
      </c>
      <c r="D45" s="85">
        <v>97.65</v>
      </c>
      <c r="E45" s="85">
        <v>0</v>
      </c>
      <c r="F45" s="85">
        <v>0</v>
      </c>
      <c r="G45" s="85">
        <v>0</v>
      </c>
      <c r="H45" s="85">
        <v>0</v>
      </c>
      <c r="I45" s="24">
        <v>85</v>
      </c>
      <c r="J45" s="38"/>
    </row>
    <row r="46" spans="1:10" ht="14.1" customHeight="1" x14ac:dyDescent="0.25">
      <c r="A46" s="23" t="s">
        <v>34</v>
      </c>
      <c r="B46" s="24">
        <v>2019</v>
      </c>
      <c r="C46" s="85">
        <v>1.1399999999999999</v>
      </c>
      <c r="D46" s="85">
        <v>97.73</v>
      </c>
      <c r="E46" s="85">
        <v>1.1399999999999999</v>
      </c>
      <c r="F46" s="85">
        <v>0</v>
      </c>
      <c r="G46" s="85">
        <v>0</v>
      </c>
      <c r="H46" s="85">
        <v>0</v>
      </c>
      <c r="I46" s="24">
        <v>88</v>
      </c>
      <c r="J46" s="38"/>
    </row>
    <row r="47" spans="1:10" ht="14.1" customHeight="1" x14ac:dyDescent="0.25">
      <c r="A47" s="23"/>
      <c r="B47" s="27" t="s">
        <v>445</v>
      </c>
      <c r="C47" s="86">
        <v>0.5</v>
      </c>
      <c r="D47" s="86">
        <v>98.54</v>
      </c>
      <c r="E47" s="86">
        <v>0.83</v>
      </c>
      <c r="F47" s="86">
        <v>0.13</v>
      </c>
      <c r="G47" s="86">
        <v>0</v>
      </c>
      <c r="H47" s="86">
        <v>0</v>
      </c>
      <c r="I47" s="88">
        <v>3834</v>
      </c>
      <c r="J47" s="38"/>
    </row>
    <row r="48" spans="1:10" ht="14.1" customHeight="1" x14ac:dyDescent="0.25"/>
  </sheetData>
  <mergeCells count="1">
    <mergeCell ref="A1:I5"/>
  </mergeCells>
  <printOptions horizontalCentered="1"/>
  <pageMargins left="0.70866141732283472" right="0.70866141732283472" top="0.74803149606299213" bottom="0.74803149606299213" header="0.31496062992125984" footer="0.31496062992125984"/>
  <pageSetup paperSize="9" scale="85" fitToWidth="0" fitToHeight="0" orientation="portrait" r:id="rId1"/>
  <headerFooter>
    <oddHeader>&amp;F</oddHead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F21"/>
  <sheetViews>
    <sheetView zoomScaleNormal="100" zoomScalePageLayoutView="125" workbookViewId="0">
      <selection activeCell="E15" sqref="E15"/>
    </sheetView>
  </sheetViews>
  <sheetFormatPr defaultColWidth="8.88671875" defaultRowHeight="13.2" x14ac:dyDescent="0.25"/>
  <cols>
    <col min="1" max="1" width="11.88671875" style="39" customWidth="1"/>
    <col min="2" max="3" width="16.44140625" style="39" customWidth="1"/>
    <col min="4" max="16384" width="8.88671875" style="39"/>
  </cols>
  <sheetData>
    <row r="1" spans="1:6" ht="12.75" customHeight="1" x14ac:dyDescent="0.25">
      <c r="A1" s="132" t="s">
        <v>470</v>
      </c>
      <c r="B1" s="132"/>
      <c r="C1" s="132"/>
      <c r="D1" s="34"/>
      <c r="E1" s="34"/>
      <c r="F1" s="34"/>
    </row>
    <row r="2" spans="1:6" x14ac:dyDescent="0.25">
      <c r="A2" s="132"/>
      <c r="B2" s="132"/>
      <c r="C2" s="132"/>
      <c r="D2" s="34"/>
      <c r="E2" s="34"/>
      <c r="F2" s="34"/>
    </row>
    <row r="3" spans="1:6" x14ac:dyDescent="0.25">
      <c r="A3" s="132"/>
      <c r="B3" s="132"/>
      <c r="C3" s="132"/>
      <c r="D3" s="34"/>
      <c r="E3" s="34"/>
      <c r="F3" s="34"/>
    </row>
    <row r="4" spans="1:6" x14ac:dyDescent="0.25">
      <c r="A4" s="132"/>
      <c r="B4" s="132"/>
      <c r="C4" s="132"/>
      <c r="D4" s="34"/>
      <c r="E4" s="34"/>
      <c r="F4" s="34"/>
    </row>
    <row r="5" spans="1:6" x14ac:dyDescent="0.25">
      <c r="A5" s="132"/>
      <c r="B5" s="132"/>
      <c r="C5" s="132"/>
      <c r="D5" s="34"/>
      <c r="E5" s="34"/>
      <c r="F5" s="34"/>
    </row>
    <row r="6" spans="1:6" x14ac:dyDescent="0.25">
      <c r="A6" s="132"/>
      <c r="B6" s="132"/>
      <c r="C6" s="132"/>
      <c r="D6" s="34"/>
      <c r="E6" s="34"/>
      <c r="F6" s="34"/>
    </row>
    <row r="7" spans="1:6" x14ac:dyDescent="0.25">
      <c r="A7" s="132"/>
      <c r="B7" s="132"/>
      <c r="C7" s="132"/>
      <c r="D7" s="34"/>
      <c r="E7" s="34"/>
      <c r="F7" s="34"/>
    </row>
    <row r="8" spans="1:6" ht="42.9" customHeight="1" x14ac:dyDescent="0.25">
      <c r="A8" s="28" t="s">
        <v>471</v>
      </c>
      <c r="B8" s="28" t="s">
        <v>472</v>
      </c>
      <c r="C8" s="28" t="s">
        <v>473</v>
      </c>
    </row>
    <row r="9" spans="1:6" ht="14.1" customHeight="1" x14ac:dyDescent="0.25">
      <c r="A9" s="24" t="s">
        <v>474</v>
      </c>
      <c r="B9" s="24">
        <v>5</v>
      </c>
      <c r="C9" s="24">
        <v>0.13</v>
      </c>
    </row>
    <row r="10" spans="1:6" ht="14.1" customHeight="1" x14ac:dyDescent="0.25">
      <c r="A10" s="24" t="s">
        <v>475</v>
      </c>
      <c r="B10" s="24">
        <v>14</v>
      </c>
      <c r="C10" s="24">
        <v>0.37</v>
      </c>
    </row>
    <row r="11" spans="1:6" ht="14.1" customHeight="1" x14ac:dyDescent="0.25">
      <c r="A11" s="24" t="s">
        <v>476</v>
      </c>
      <c r="B11" s="24">
        <v>21</v>
      </c>
      <c r="C11" s="24">
        <v>0.55000000000000004</v>
      </c>
    </row>
    <row r="12" spans="1:6" ht="14.1" customHeight="1" x14ac:dyDescent="0.25">
      <c r="A12" s="24">
        <v>7</v>
      </c>
      <c r="B12" s="24">
        <v>1</v>
      </c>
      <c r="C12" s="24">
        <v>0.03</v>
      </c>
    </row>
    <row r="13" spans="1:6" ht="14.1" customHeight="1" x14ac:dyDescent="0.25">
      <c r="A13" s="24" t="s">
        <v>477</v>
      </c>
      <c r="B13" s="24">
        <v>2</v>
      </c>
      <c r="C13" s="24">
        <v>0.05</v>
      </c>
    </row>
    <row r="14" spans="1:6" ht="14.1" customHeight="1" x14ac:dyDescent="0.25">
      <c r="A14" s="24" t="s">
        <v>478</v>
      </c>
      <c r="B14" s="24">
        <v>2</v>
      </c>
      <c r="C14" s="24">
        <v>0.05</v>
      </c>
    </row>
    <row r="15" spans="1:6" ht="14.1" customHeight="1" x14ac:dyDescent="0.25">
      <c r="A15" s="24" t="s">
        <v>479</v>
      </c>
      <c r="B15" s="24">
        <v>27</v>
      </c>
      <c r="C15" s="24">
        <v>0.7</v>
      </c>
    </row>
    <row r="16" spans="1:6" ht="14.1" customHeight="1" x14ac:dyDescent="0.25">
      <c r="A16" s="24" t="s">
        <v>480</v>
      </c>
      <c r="B16" s="87">
        <v>3751</v>
      </c>
      <c r="C16" s="24">
        <v>97.84</v>
      </c>
    </row>
    <row r="17" spans="1:3" ht="14.1" customHeight="1" x14ac:dyDescent="0.25">
      <c r="A17" s="24" t="s">
        <v>481</v>
      </c>
      <c r="B17" s="24">
        <v>6</v>
      </c>
      <c r="C17" s="24">
        <v>0.16</v>
      </c>
    </row>
    <row r="18" spans="1:3" ht="14.1" customHeight="1" x14ac:dyDescent="0.25">
      <c r="A18" s="24" t="s">
        <v>482</v>
      </c>
      <c r="B18" s="24">
        <v>1</v>
      </c>
      <c r="C18" s="24">
        <v>0.03</v>
      </c>
    </row>
    <row r="19" spans="1:3" ht="14.1" customHeight="1" x14ac:dyDescent="0.25">
      <c r="A19" s="24" t="s">
        <v>483</v>
      </c>
      <c r="B19" s="24">
        <v>4</v>
      </c>
      <c r="C19" s="24">
        <v>0.1</v>
      </c>
    </row>
    <row r="20" spans="1:3" ht="14.1" customHeight="1" x14ac:dyDescent="0.25">
      <c r="A20" s="27" t="s">
        <v>445</v>
      </c>
      <c r="B20" s="88">
        <v>3834</v>
      </c>
      <c r="C20" s="27"/>
    </row>
    <row r="21" spans="1:3" x14ac:dyDescent="0.25">
      <c r="C21" s="41"/>
    </row>
  </sheetData>
  <mergeCells count="1">
    <mergeCell ref="A1:C7"/>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C18"/>
  <sheetViews>
    <sheetView zoomScaleNormal="100" zoomScalePageLayoutView="125" workbookViewId="0">
      <selection activeCell="G21" sqref="G21"/>
    </sheetView>
  </sheetViews>
  <sheetFormatPr defaultColWidth="9.109375" defaultRowHeight="13.2" x14ac:dyDescent="0.25"/>
  <cols>
    <col min="1" max="1" width="10" style="40" customWidth="1"/>
    <col min="2" max="3" width="16.44140625" style="40" customWidth="1"/>
    <col min="4" max="16384" width="9.109375" style="40"/>
  </cols>
  <sheetData>
    <row r="1" spans="1:3" ht="12.75" customHeight="1" x14ac:dyDescent="0.25">
      <c r="A1" s="126" t="s">
        <v>484</v>
      </c>
      <c r="B1" s="126"/>
      <c r="C1" s="126"/>
    </row>
    <row r="2" spans="1:3" x14ac:dyDescent="0.25">
      <c r="A2" s="126"/>
      <c r="B2" s="126"/>
      <c r="C2" s="126"/>
    </row>
    <row r="3" spans="1:3" x14ac:dyDescent="0.25">
      <c r="A3" s="126"/>
      <c r="B3" s="126"/>
      <c r="C3" s="126"/>
    </row>
    <row r="4" spans="1:3" x14ac:dyDescent="0.25">
      <c r="A4" s="126"/>
      <c r="B4" s="126"/>
      <c r="C4" s="126"/>
    </row>
    <row r="5" spans="1:3" s="42" customFormat="1" ht="42.9" customHeight="1" x14ac:dyDescent="0.25">
      <c r="A5" s="30" t="s">
        <v>485</v>
      </c>
      <c r="B5" s="28" t="s">
        <v>486</v>
      </c>
      <c r="C5" s="28" t="s">
        <v>487</v>
      </c>
    </row>
    <row r="6" spans="1:3" ht="14.1" customHeight="1" x14ac:dyDescent="0.25">
      <c r="A6" s="24" t="s">
        <v>474</v>
      </c>
      <c r="B6" s="31">
        <v>7</v>
      </c>
      <c r="C6" s="24">
        <v>0.18</v>
      </c>
    </row>
    <row r="7" spans="1:3" ht="14.1" customHeight="1" x14ac:dyDescent="0.25">
      <c r="A7" s="24" t="s">
        <v>475</v>
      </c>
      <c r="B7" s="31">
        <v>15</v>
      </c>
      <c r="C7" s="24">
        <v>0.39</v>
      </c>
    </row>
    <row r="8" spans="1:3" ht="14.1" customHeight="1" x14ac:dyDescent="0.25">
      <c r="A8" s="24" t="s">
        <v>476</v>
      </c>
      <c r="B8" s="31">
        <v>15</v>
      </c>
      <c r="C8" s="24">
        <v>0.39</v>
      </c>
    </row>
    <row r="9" spans="1:3" ht="14.1" customHeight="1" x14ac:dyDescent="0.25">
      <c r="A9" s="24" t="s">
        <v>488</v>
      </c>
      <c r="B9" s="31">
        <v>1</v>
      </c>
      <c r="C9" s="24">
        <v>0.03</v>
      </c>
    </row>
    <row r="10" spans="1:3" ht="14.1" customHeight="1" x14ac:dyDescent="0.25">
      <c r="A10" s="24" t="s">
        <v>477</v>
      </c>
      <c r="B10" s="31">
        <v>14</v>
      </c>
      <c r="C10" s="24">
        <v>0.36</v>
      </c>
    </row>
    <row r="11" spans="1:3" ht="14.1" customHeight="1" x14ac:dyDescent="0.25">
      <c r="A11" s="24" t="s">
        <v>478</v>
      </c>
      <c r="B11" s="31">
        <v>12</v>
      </c>
      <c r="C11" s="24">
        <v>0.31</v>
      </c>
    </row>
    <row r="12" spans="1:3" ht="14.1" customHeight="1" x14ac:dyDescent="0.25">
      <c r="A12" s="24" t="s">
        <v>479</v>
      </c>
      <c r="B12" s="31">
        <v>19</v>
      </c>
      <c r="C12" s="24">
        <v>0.49</v>
      </c>
    </row>
    <row r="13" spans="1:3" ht="14.1" customHeight="1" x14ac:dyDescent="0.25">
      <c r="A13" s="24" t="s">
        <v>480</v>
      </c>
      <c r="B13" s="89">
        <v>3751</v>
      </c>
      <c r="C13" s="24">
        <v>97.4</v>
      </c>
    </row>
    <row r="14" spans="1:3" ht="14.1" customHeight="1" x14ac:dyDescent="0.25">
      <c r="A14" s="24">
        <v>12</v>
      </c>
      <c r="B14" s="31">
        <v>2</v>
      </c>
      <c r="C14" s="24">
        <v>0.05</v>
      </c>
    </row>
    <row r="15" spans="1:3" ht="14.1" customHeight="1" x14ac:dyDescent="0.25">
      <c r="A15" s="24" t="s">
        <v>481</v>
      </c>
      <c r="B15" s="31">
        <v>7</v>
      </c>
      <c r="C15" s="24">
        <v>0.18</v>
      </c>
    </row>
    <row r="16" spans="1:3" ht="14.1" customHeight="1" x14ac:dyDescent="0.25">
      <c r="A16" s="24" t="s">
        <v>482</v>
      </c>
      <c r="B16" s="31">
        <v>2</v>
      </c>
      <c r="C16" s="24">
        <v>0.05</v>
      </c>
    </row>
    <row r="17" spans="1:3" ht="14.1" customHeight="1" x14ac:dyDescent="0.25">
      <c r="A17" s="24" t="s">
        <v>483</v>
      </c>
      <c r="B17" s="31">
        <v>6</v>
      </c>
      <c r="C17" s="24">
        <v>0.16</v>
      </c>
    </row>
    <row r="18" spans="1:3" ht="14.1" customHeight="1" x14ac:dyDescent="0.25">
      <c r="A18" s="27" t="s">
        <v>445</v>
      </c>
      <c r="B18" s="90">
        <v>3851</v>
      </c>
      <c r="C18" s="27"/>
    </row>
  </sheetData>
  <mergeCells count="1">
    <mergeCell ref="A1:C4"/>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18"/>
  <sheetViews>
    <sheetView topLeftCell="B1" zoomScaleNormal="100" zoomScalePageLayoutView="125" workbookViewId="0">
      <selection activeCell="I26" sqref="I26"/>
    </sheetView>
  </sheetViews>
  <sheetFormatPr defaultColWidth="8.88671875" defaultRowHeight="13.2" x14ac:dyDescent="0.25"/>
  <cols>
    <col min="1" max="1" width="11.44140625" style="44" customWidth="1"/>
    <col min="2" max="8" width="11.88671875" style="44" customWidth="1"/>
    <col min="9" max="9" width="11.33203125" style="44" bestFit="1" customWidth="1"/>
    <col min="10" max="255" width="11.44140625" style="44" customWidth="1"/>
    <col min="256" max="256" width="6.33203125" style="44" bestFit="1" customWidth="1"/>
    <col min="257" max="257" width="10.6640625" style="44" customWidth="1"/>
    <col min="258" max="259" width="11.44140625" style="44" customWidth="1"/>
    <col min="260" max="263" width="9.88671875" style="44" customWidth="1"/>
    <col min="264" max="511" width="11.44140625" style="44" customWidth="1"/>
    <col min="512" max="512" width="6.33203125" style="44" bestFit="1" customWidth="1"/>
    <col min="513" max="513" width="10.6640625" style="44" customWidth="1"/>
    <col min="514" max="515" width="11.44140625" style="44" customWidth="1"/>
    <col min="516" max="519" width="9.88671875" style="44" customWidth="1"/>
    <col min="520" max="767" width="11.44140625" style="44" customWidth="1"/>
    <col min="768" max="768" width="6.33203125" style="44" bestFit="1" customWidth="1"/>
    <col min="769" max="769" width="10.6640625" style="44" customWidth="1"/>
    <col min="770" max="771" width="11.44140625" style="44" customWidth="1"/>
    <col min="772" max="775" width="9.88671875" style="44" customWidth="1"/>
    <col min="776" max="1023" width="11.44140625" style="44" customWidth="1"/>
    <col min="1024" max="1024" width="6.33203125" style="44" bestFit="1" customWidth="1"/>
    <col min="1025" max="1025" width="10.6640625" style="44" customWidth="1"/>
    <col min="1026" max="1027" width="11.44140625" style="44" customWidth="1"/>
    <col min="1028" max="1031" width="9.88671875" style="44" customWidth="1"/>
    <col min="1032" max="1279" width="11.44140625" style="44" customWidth="1"/>
    <col min="1280" max="1280" width="6.33203125" style="44" bestFit="1" customWidth="1"/>
    <col min="1281" max="1281" width="10.6640625" style="44" customWidth="1"/>
    <col min="1282" max="1283" width="11.44140625" style="44" customWidth="1"/>
    <col min="1284" max="1287" width="9.88671875" style="44" customWidth="1"/>
    <col min="1288" max="1535" width="11.44140625" style="44" customWidth="1"/>
    <col min="1536" max="1536" width="6.33203125" style="44" bestFit="1" customWidth="1"/>
    <col min="1537" max="1537" width="10.6640625" style="44" customWidth="1"/>
    <col min="1538" max="1539" width="11.44140625" style="44" customWidth="1"/>
    <col min="1540" max="1543" width="9.88671875" style="44" customWidth="1"/>
    <col min="1544" max="1791" width="11.44140625" style="44" customWidth="1"/>
    <col min="1792" max="1792" width="6.33203125" style="44" bestFit="1" customWidth="1"/>
    <col min="1793" max="1793" width="10.6640625" style="44" customWidth="1"/>
    <col min="1794" max="1795" width="11.44140625" style="44" customWidth="1"/>
    <col min="1796" max="1799" width="9.88671875" style="44" customWidth="1"/>
    <col min="1800" max="2047" width="11.44140625" style="44" customWidth="1"/>
    <col min="2048" max="2048" width="6.33203125" style="44" bestFit="1" customWidth="1"/>
    <col min="2049" max="2049" width="10.6640625" style="44" customWidth="1"/>
    <col min="2050" max="2051" width="11.44140625" style="44" customWidth="1"/>
    <col min="2052" max="2055" width="9.88671875" style="44" customWidth="1"/>
    <col min="2056" max="2303" width="11.44140625" style="44" customWidth="1"/>
    <col min="2304" max="2304" width="6.33203125" style="44" bestFit="1" customWidth="1"/>
    <col min="2305" max="2305" width="10.6640625" style="44" customWidth="1"/>
    <col min="2306" max="2307" width="11.44140625" style="44" customWidth="1"/>
    <col min="2308" max="2311" width="9.88671875" style="44" customWidth="1"/>
    <col min="2312" max="2559" width="11.44140625" style="44" customWidth="1"/>
    <col min="2560" max="2560" width="6.33203125" style="44" bestFit="1" customWidth="1"/>
    <col min="2561" max="2561" width="10.6640625" style="44" customWidth="1"/>
    <col min="2562" max="2563" width="11.44140625" style="44" customWidth="1"/>
    <col min="2564" max="2567" width="9.88671875" style="44" customWidth="1"/>
    <col min="2568" max="2815" width="11.44140625" style="44" customWidth="1"/>
    <col min="2816" max="2816" width="6.33203125" style="44" bestFit="1" customWidth="1"/>
    <col min="2817" max="2817" width="10.6640625" style="44" customWidth="1"/>
    <col min="2818" max="2819" width="11.44140625" style="44" customWidth="1"/>
    <col min="2820" max="2823" width="9.88671875" style="44" customWidth="1"/>
    <col min="2824" max="3071" width="11.44140625" style="44" customWidth="1"/>
    <col min="3072" max="3072" width="6.33203125" style="44" bestFit="1" customWidth="1"/>
    <col min="3073" max="3073" width="10.6640625" style="44" customWidth="1"/>
    <col min="3074" max="3075" width="11.44140625" style="44" customWidth="1"/>
    <col min="3076" max="3079" width="9.88671875" style="44" customWidth="1"/>
    <col min="3080" max="3327" width="11.44140625" style="44" customWidth="1"/>
    <col min="3328" max="3328" width="6.33203125" style="44" bestFit="1" customWidth="1"/>
    <col min="3329" max="3329" width="10.6640625" style="44" customWidth="1"/>
    <col min="3330" max="3331" width="11.44140625" style="44" customWidth="1"/>
    <col min="3332" max="3335" width="9.88671875" style="44" customWidth="1"/>
    <col min="3336" max="3583" width="11.44140625" style="44" customWidth="1"/>
    <col min="3584" max="3584" width="6.33203125" style="44" bestFit="1" customWidth="1"/>
    <col min="3585" max="3585" width="10.6640625" style="44" customWidth="1"/>
    <col min="3586" max="3587" width="11.44140625" style="44" customWidth="1"/>
    <col min="3588" max="3591" width="9.88671875" style="44" customWidth="1"/>
    <col min="3592" max="3839" width="11.44140625" style="44" customWidth="1"/>
    <col min="3840" max="3840" width="6.33203125" style="44" bestFit="1" customWidth="1"/>
    <col min="3841" max="3841" width="10.6640625" style="44" customWidth="1"/>
    <col min="3842" max="3843" width="11.44140625" style="44" customWidth="1"/>
    <col min="3844" max="3847" width="9.88671875" style="44" customWidth="1"/>
    <col min="3848" max="4095" width="11.44140625" style="44" customWidth="1"/>
    <col min="4096" max="4096" width="6.33203125" style="44" bestFit="1" customWidth="1"/>
    <col min="4097" max="4097" width="10.6640625" style="44" customWidth="1"/>
    <col min="4098" max="4099" width="11.44140625" style="44" customWidth="1"/>
    <col min="4100" max="4103" width="9.88671875" style="44" customWidth="1"/>
    <col min="4104" max="4351" width="11.44140625" style="44" customWidth="1"/>
    <col min="4352" max="4352" width="6.33203125" style="44" bestFit="1" customWidth="1"/>
    <col min="4353" max="4353" width="10.6640625" style="44" customWidth="1"/>
    <col min="4354" max="4355" width="11.44140625" style="44" customWidth="1"/>
    <col min="4356" max="4359" width="9.88671875" style="44" customWidth="1"/>
    <col min="4360" max="4607" width="11.44140625" style="44" customWidth="1"/>
    <col min="4608" max="4608" width="6.33203125" style="44" bestFit="1" customWidth="1"/>
    <col min="4609" max="4609" width="10.6640625" style="44" customWidth="1"/>
    <col min="4610" max="4611" width="11.44140625" style="44" customWidth="1"/>
    <col min="4612" max="4615" width="9.88671875" style="44" customWidth="1"/>
    <col min="4616" max="4863" width="11.44140625" style="44" customWidth="1"/>
    <col min="4864" max="4864" width="6.33203125" style="44" bestFit="1" customWidth="1"/>
    <col min="4865" max="4865" width="10.6640625" style="44" customWidth="1"/>
    <col min="4866" max="4867" width="11.44140625" style="44" customWidth="1"/>
    <col min="4868" max="4871" width="9.88671875" style="44" customWidth="1"/>
    <col min="4872" max="5119" width="11.44140625" style="44" customWidth="1"/>
    <col min="5120" max="5120" width="6.33203125" style="44" bestFit="1" customWidth="1"/>
    <col min="5121" max="5121" width="10.6640625" style="44" customWidth="1"/>
    <col min="5122" max="5123" width="11.44140625" style="44" customWidth="1"/>
    <col min="5124" max="5127" width="9.88671875" style="44" customWidth="1"/>
    <col min="5128" max="5375" width="11.44140625" style="44" customWidth="1"/>
    <col min="5376" max="5376" width="6.33203125" style="44" bestFit="1" customWidth="1"/>
    <col min="5377" max="5377" width="10.6640625" style="44" customWidth="1"/>
    <col min="5378" max="5379" width="11.44140625" style="44" customWidth="1"/>
    <col min="5380" max="5383" width="9.88671875" style="44" customWidth="1"/>
    <col min="5384" max="5631" width="11.44140625" style="44" customWidth="1"/>
    <col min="5632" max="5632" width="6.33203125" style="44" bestFit="1" customWidth="1"/>
    <col min="5633" max="5633" width="10.6640625" style="44" customWidth="1"/>
    <col min="5634" max="5635" width="11.44140625" style="44" customWidth="1"/>
    <col min="5636" max="5639" width="9.88671875" style="44" customWidth="1"/>
    <col min="5640" max="5887" width="11.44140625" style="44" customWidth="1"/>
    <col min="5888" max="5888" width="6.33203125" style="44" bestFit="1" customWidth="1"/>
    <col min="5889" max="5889" width="10.6640625" style="44" customWidth="1"/>
    <col min="5890" max="5891" width="11.44140625" style="44" customWidth="1"/>
    <col min="5892" max="5895" width="9.88671875" style="44" customWidth="1"/>
    <col min="5896" max="6143" width="11.44140625" style="44" customWidth="1"/>
    <col min="6144" max="6144" width="6.33203125" style="44" bestFit="1" customWidth="1"/>
    <col min="6145" max="6145" width="10.6640625" style="44" customWidth="1"/>
    <col min="6146" max="6147" width="11.44140625" style="44" customWidth="1"/>
    <col min="6148" max="6151" width="9.88671875" style="44" customWidth="1"/>
    <col min="6152" max="6399" width="11.44140625" style="44" customWidth="1"/>
    <col min="6400" max="6400" width="6.33203125" style="44" bestFit="1" customWidth="1"/>
    <col min="6401" max="6401" width="10.6640625" style="44" customWidth="1"/>
    <col min="6402" max="6403" width="11.44140625" style="44" customWidth="1"/>
    <col min="6404" max="6407" width="9.88671875" style="44" customWidth="1"/>
    <col min="6408" max="6655" width="11.44140625" style="44" customWidth="1"/>
    <col min="6656" max="6656" width="6.33203125" style="44" bestFit="1" customWidth="1"/>
    <col min="6657" max="6657" width="10.6640625" style="44" customWidth="1"/>
    <col min="6658" max="6659" width="11.44140625" style="44" customWidth="1"/>
    <col min="6660" max="6663" width="9.88671875" style="44" customWidth="1"/>
    <col min="6664" max="6911" width="11.44140625" style="44" customWidth="1"/>
    <col min="6912" max="6912" width="6.33203125" style="44" bestFit="1" customWidth="1"/>
    <col min="6913" max="6913" width="10.6640625" style="44" customWidth="1"/>
    <col min="6914" max="6915" width="11.44140625" style="44" customWidth="1"/>
    <col min="6916" max="6919" width="9.88671875" style="44" customWidth="1"/>
    <col min="6920" max="7167" width="11.44140625" style="44" customWidth="1"/>
    <col min="7168" max="7168" width="6.33203125" style="44" bestFit="1" customWidth="1"/>
    <col min="7169" max="7169" width="10.6640625" style="44" customWidth="1"/>
    <col min="7170" max="7171" width="11.44140625" style="44" customWidth="1"/>
    <col min="7172" max="7175" width="9.88671875" style="44" customWidth="1"/>
    <col min="7176" max="7423" width="11.44140625" style="44" customWidth="1"/>
    <col min="7424" max="7424" width="6.33203125" style="44" bestFit="1" customWidth="1"/>
    <col min="7425" max="7425" width="10.6640625" style="44" customWidth="1"/>
    <col min="7426" max="7427" width="11.44140625" style="44" customWidth="1"/>
    <col min="7428" max="7431" width="9.88671875" style="44" customWidth="1"/>
    <col min="7432" max="7679" width="11.44140625" style="44" customWidth="1"/>
    <col min="7680" max="7680" width="6.33203125" style="44" bestFit="1" customWidth="1"/>
    <col min="7681" max="7681" width="10.6640625" style="44" customWidth="1"/>
    <col min="7682" max="7683" width="11.44140625" style="44" customWidth="1"/>
    <col min="7684" max="7687" width="9.88671875" style="44" customWidth="1"/>
    <col min="7688" max="7935" width="11.44140625" style="44" customWidth="1"/>
    <col min="7936" max="7936" width="6.33203125" style="44" bestFit="1" customWidth="1"/>
    <col min="7937" max="7937" width="10.6640625" style="44" customWidth="1"/>
    <col min="7938" max="7939" width="11.44140625" style="44" customWidth="1"/>
    <col min="7940" max="7943" width="9.88671875" style="44" customWidth="1"/>
    <col min="7944" max="8191" width="11.44140625" style="44" customWidth="1"/>
    <col min="8192" max="8192" width="6.33203125" style="44" bestFit="1" customWidth="1"/>
    <col min="8193" max="8193" width="10.6640625" style="44" customWidth="1"/>
    <col min="8194" max="8195" width="11.44140625" style="44" customWidth="1"/>
    <col min="8196" max="8199" width="9.88671875" style="44" customWidth="1"/>
    <col min="8200" max="8447" width="11.44140625" style="44" customWidth="1"/>
    <col min="8448" max="8448" width="6.33203125" style="44" bestFit="1" customWidth="1"/>
    <col min="8449" max="8449" width="10.6640625" style="44" customWidth="1"/>
    <col min="8450" max="8451" width="11.44140625" style="44" customWidth="1"/>
    <col min="8452" max="8455" width="9.88671875" style="44" customWidth="1"/>
    <col min="8456" max="8703" width="11.44140625" style="44" customWidth="1"/>
    <col min="8704" max="8704" width="6.33203125" style="44" bestFit="1" customWidth="1"/>
    <col min="8705" max="8705" width="10.6640625" style="44" customWidth="1"/>
    <col min="8706" max="8707" width="11.44140625" style="44" customWidth="1"/>
    <col min="8708" max="8711" width="9.88671875" style="44" customWidth="1"/>
    <col min="8712" max="8959" width="11.44140625" style="44" customWidth="1"/>
    <col min="8960" max="8960" width="6.33203125" style="44" bestFit="1" customWidth="1"/>
    <col min="8961" max="8961" width="10.6640625" style="44" customWidth="1"/>
    <col min="8962" max="8963" width="11.44140625" style="44" customWidth="1"/>
    <col min="8964" max="8967" width="9.88671875" style="44" customWidth="1"/>
    <col min="8968" max="9215" width="11.44140625" style="44" customWidth="1"/>
    <col min="9216" max="9216" width="6.33203125" style="44" bestFit="1" customWidth="1"/>
    <col min="9217" max="9217" width="10.6640625" style="44" customWidth="1"/>
    <col min="9218" max="9219" width="11.44140625" style="44" customWidth="1"/>
    <col min="9220" max="9223" width="9.88671875" style="44" customWidth="1"/>
    <col min="9224" max="9471" width="11.44140625" style="44" customWidth="1"/>
    <col min="9472" max="9472" width="6.33203125" style="44" bestFit="1" customWidth="1"/>
    <col min="9473" max="9473" width="10.6640625" style="44" customWidth="1"/>
    <col min="9474" max="9475" width="11.44140625" style="44" customWidth="1"/>
    <col min="9476" max="9479" width="9.88671875" style="44" customWidth="1"/>
    <col min="9480" max="9727" width="11.44140625" style="44" customWidth="1"/>
    <col min="9728" max="9728" width="6.33203125" style="44" bestFit="1" customWidth="1"/>
    <col min="9729" max="9729" width="10.6640625" style="44" customWidth="1"/>
    <col min="9730" max="9731" width="11.44140625" style="44" customWidth="1"/>
    <col min="9732" max="9735" width="9.88671875" style="44" customWidth="1"/>
    <col min="9736" max="9983" width="11.44140625" style="44" customWidth="1"/>
    <col min="9984" max="9984" width="6.33203125" style="44" bestFit="1" customWidth="1"/>
    <col min="9985" max="9985" width="10.6640625" style="44" customWidth="1"/>
    <col min="9986" max="9987" width="11.44140625" style="44" customWidth="1"/>
    <col min="9988" max="9991" width="9.88671875" style="44" customWidth="1"/>
    <col min="9992" max="10239" width="11.44140625" style="44" customWidth="1"/>
    <col min="10240" max="10240" width="6.33203125" style="44" bestFit="1" customWidth="1"/>
    <col min="10241" max="10241" width="10.6640625" style="44" customWidth="1"/>
    <col min="10242" max="10243" width="11.44140625" style="44" customWidth="1"/>
    <col min="10244" max="10247" width="9.88671875" style="44" customWidth="1"/>
    <col min="10248" max="10495" width="11.44140625" style="44" customWidth="1"/>
    <col min="10496" max="10496" width="6.33203125" style="44" bestFit="1" customWidth="1"/>
    <col min="10497" max="10497" width="10.6640625" style="44" customWidth="1"/>
    <col min="10498" max="10499" width="11.44140625" style="44" customWidth="1"/>
    <col min="10500" max="10503" width="9.88671875" style="44" customWidth="1"/>
    <col min="10504" max="10751" width="11.44140625" style="44" customWidth="1"/>
    <col min="10752" max="10752" width="6.33203125" style="44" bestFit="1" customWidth="1"/>
    <col min="10753" max="10753" width="10.6640625" style="44" customWidth="1"/>
    <col min="10754" max="10755" width="11.44140625" style="44" customWidth="1"/>
    <col min="10756" max="10759" width="9.88671875" style="44" customWidth="1"/>
    <col min="10760" max="11007" width="11.44140625" style="44" customWidth="1"/>
    <col min="11008" max="11008" width="6.33203125" style="44" bestFit="1" customWidth="1"/>
    <col min="11009" max="11009" width="10.6640625" style="44" customWidth="1"/>
    <col min="11010" max="11011" width="11.44140625" style="44" customWidth="1"/>
    <col min="11012" max="11015" width="9.88671875" style="44" customWidth="1"/>
    <col min="11016" max="11263" width="11.44140625" style="44" customWidth="1"/>
    <col min="11264" max="11264" width="6.33203125" style="44" bestFit="1" customWidth="1"/>
    <col min="11265" max="11265" width="10.6640625" style="44" customWidth="1"/>
    <col min="11266" max="11267" width="11.44140625" style="44" customWidth="1"/>
    <col min="11268" max="11271" width="9.88671875" style="44" customWidth="1"/>
    <col min="11272" max="11519" width="11.44140625" style="44" customWidth="1"/>
    <col min="11520" max="11520" width="6.33203125" style="44" bestFit="1" customWidth="1"/>
    <col min="11521" max="11521" width="10.6640625" style="44" customWidth="1"/>
    <col min="11522" max="11523" width="11.44140625" style="44" customWidth="1"/>
    <col min="11524" max="11527" width="9.88671875" style="44" customWidth="1"/>
    <col min="11528" max="11775" width="11.44140625" style="44" customWidth="1"/>
    <col min="11776" max="11776" width="6.33203125" style="44" bestFit="1" customWidth="1"/>
    <col min="11777" max="11777" width="10.6640625" style="44" customWidth="1"/>
    <col min="11778" max="11779" width="11.44140625" style="44" customWidth="1"/>
    <col min="11780" max="11783" width="9.88671875" style="44" customWidth="1"/>
    <col min="11784" max="12031" width="11.44140625" style="44" customWidth="1"/>
    <col min="12032" max="12032" width="6.33203125" style="44" bestFit="1" customWidth="1"/>
    <col min="12033" max="12033" width="10.6640625" style="44" customWidth="1"/>
    <col min="12034" max="12035" width="11.44140625" style="44" customWidth="1"/>
    <col min="12036" max="12039" width="9.88671875" style="44" customWidth="1"/>
    <col min="12040" max="12287" width="11.44140625" style="44" customWidth="1"/>
    <col min="12288" max="12288" width="6.33203125" style="44" bestFit="1" customWidth="1"/>
    <col min="12289" max="12289" width="10.6640625" style="44" customWidth="1"/>
    <col min="12290" max="12291" width="11.44140625" style="44" customWidth="1"/>
    <col min="12292" max="12295" width="9.88671875" style="44" customWidth="1"/>
    <col min="12296" max="12543" width="11.44140625" style="44" customWidth="1"/>
    <col min="12544" max="12544" width="6.33203125" style="44" bestFit="1" customWidth="1"/>
    <col min="12545" max="12545" width="10.6640625" style="44" customWidth="1"/>
    <col min="12546" max="12547" width="11.44140625" style="44" customWidth="1"/>
    <col min="12548" max="12551" width="9.88671875" style="44" customWidth="1"/>
    <col min="12552" max="12799" width="11.44140625" style="44" customWidth="1"/>
    <col min="12800" max="12800" width="6.33203125" style="44" bestFit="1" customWidth="1"/>
    <col min="12801" max="12801" width="10.6640625" style="44" customWidth="1"/>
    <col min="12802" max="12803" width="11.44140625" style="44" customWidth="1"/>
    <col min="12804" max="12807" width="9.88671875" style="44" customWidth="1"/>
    <col min="12808" max="13055" width="11.44140625" style="44" customWidth="1"/>
    <col min="13056" max="13056" width="6.33203125" style="44" bestFit="1" customWidth="1"/>
    <col min="13057" max="13057" width="10.6640625" style="44" customWidth="1"/>
    <col min="13058" max="13059" width="11.44140625" style="44" customWidth="1"/>
    <col min="13060" max="13063" width="9.88671875" style="44" customWidth="1"/>
    <col min="13064" max="13311" width="11.44140625" style="44" customWidth="1"/>
    <col min="13312" max="13312" width="6.33203125" style="44" bestFit="1" customWidth="1"/>
    <col min="13313" max="13313" width="10.6640625" style="44" customWidth="1"/>
    <col min="13314" max="13315" width="11.44140625" style="44" customWidth="1"/>
    <col min="13316" max="13319" width="9.88671875" style="44" customWidth="1"/>
    <col min="13320" max="13567" width="11.44140625" style="44" customWidth="1"/>
    <col min="13568" max="13568" width="6.33203125" style="44" bestFit="1" customWidth="1"/>
    <col min="13569" max="13569" width="10.6640625" style="44" customWidth="1"/>
    <col min="13570" max="13571" width="11.44140625" style="44" customWidth="1"/>
    <col min="13572" max="13575" width="9.88671875" style="44" customWidth="1"/>
    <col min="13576" max="13823" width="11.44140625" style="44" customWidth="1"/>
    <col min="13824" max="13824" width="6.33203125" style="44" bestFit="1" customWidth="1"/>
    <col min="13825" max="13825" width="10.6640625" style="44" customWidth="1"/>
    <col min="13826" max="13827" width="11.44140625" style="44" customWidth="1"/>
    <col min="13828" max="13831" width="9.88671875" style="44" customWidth="1"/>
    <col min="13832" max="14079" width="11.44140625" style="44" customWidth="1"/>
    <col min="14080" max="14080" width="6.33203125" style="44" bestFit="1" customWidth="1"/>
    <col min="14081" max="14081" width="10.6640625" style="44" customWidth="1"/>
    <col min="14082" max="14083" width="11.44140625" style="44" customWidth="1"/>
    <col min="14084" max="14087" width="9.88671875" style="44" customWidth="1"/>
    <col min="14088" max="14335" width="11.44140625" style="44" customWidth="1"/>
    <col min="14336" max="14336" width="6.33203125" style="44" bestFit="1" customWidth="1"/>
    <col min="14337" max="14337" width="10.6640625" style="44" customWidth="1"/>
    <col min="14338" max="14339" width="11.44140625" style="44" customWidth="1"/>
    <col min="14340" max="14343" width="9.88671875" style="44" customWidth="1"/>
    <col min="14344" max="14591" width="11.44140625" style="44" customWidth="1"/>
    <col min="14592" max="14592" width="6.33203125" style="44" bestFit="1" customWidth="1"/>
    <col min="14593" max="14593" width="10.6640625" style="44" customWidth="1"/>
    <col min="14594" max="14595" width="11.44140625" style="44" customWidth="1"/>
    <col min="14596" max="14599" width="9.88671875" style="44" customWidth="1"/>
    <col min="14600" max="14847" width="11.44140625" style="44" customWidth="1"/>
    <col min="14848" max="14848" width="6.33203125" style="44" bestFit="1" customWidth="1"/>
    <col min="14849" max="14849" width="10.6640625" style="44" customWidth="1"/>
    <col min="14850" max="14851" width="11.44140625" style="44" customWidth="1"/>
    <col min="14852" max="14855" width="9.88671875" style="44" customWidth="1"/>
    <col min="14856" max="15103" width="11.44140625" style="44" customWidth="1"/>
    <col min="15104" max="15104" width="6.33203125" style="44" bestFit="1" customWidth="1"/>
    <col min="15105" max="15105" width="10.6640625" style="44" customWidth="1"/>
    <col min="15106" max="15107" width="11.44140625" style="44" customWidth="1"/>
    <col min="15108" max="15111" width="9.88671875" style="44" customWidth="1"/>
    <col min="15112" max="15359" width="11.44140625" style="44" customWidth="1"/>
    <col min="15360" max="15360" width="6.33203125" style="44" bestFit="1" customWidth="1"/>
    <col min="15361" max="15361" width="10.6640625" style="44" customWidth="1"/>
    <col min="15362" max="15363" width="11.44140625" style="44" customWidth="1"/>
    <col min="15364" max="15367" width="9.88671875" style="44" customWidth="1"/>
    <col min="15368" max="15615" width="11.44140625" style="44" customWidth="1"/>
    <col min="15616" max="15616" width="6.33203125" style="44" bestFit="1" customWidth="1"/>
    <col min="15617" max="15617" width="10.6640625" style="44" customWidth="1"/>
    <col min="15618" max="15619" width="11.44140625" style="44" customWidth="1"/>
    <col min="15620" max="15623" width="9.88671875" style="44" customWidth="1"/>
    <col min="15624" max="15871" width="11.44140625" style="44" customWidth="1"/>
    <col min="15872" max="15872" width="6.33203125" style="44" bestFit="1" customWidth="1"/>
    <col min="15873" max="15873" width="10.6640625" style="44" customWidth="1"/>
    <col min="15874" max="15875" width="11.44140625" style="44" customWidth="1"/>
    <col min="15876" max="15879" width="9.88671875" style="44" customWidth="1"/>
    <col min="15880" max="16127" width="11.44140625" style="44" customWidth="1"/>
    <col min="16128" max="16128" width="6.33203125" style="44" bestFit="1" customWidth="1"/>
    <col min="16129" max="16129" width="10.6640625" style="44" customWidth="1"/>
    <col min="16130" max="16131" width="11.44140625" style="44" customWidth="1"/>
    <col min="16132" max="16135" width="9.88671875" style="44" customWidth="1"/>
    <col min="16136" max="16384" width="11.44140625" style="44" customWidth="1"/>
  </cols>
  <sheetData>
    <row r="1" spans="1:9" ht="12.75" customHeight="1" x14ac:dyDescent="0.25">
      <c r="A1" s="132" t="s">
        <v>489</v>
      </c>
      <c r="B1" s="132"/>
      <c r="C1" s="132"/>
      <c r="D1" s="132"/>
      <c r="E1" s="132"/>
      <c r="F1" s="132"/>
      <c r="G1" s="132"/>
      <c r="H1" s="132"/>
      <c r="I1" s="132"/>
    </row>
    <row r="2" spans="1:9" x14ac:dyDescent="0.25">
      <c r="A2" s="132"/>
      <c r="B2" s="132"/>
      <c r="C2" s="132"/>
      <c r="D2" s="132"/>
      <c r="E2" s="132"/>
      <c r="F2" s="132"/>
      <c r="G2" s="132"/>
      <c r="H2" s="132"/>
      <c r="I2" s="132"/>
    </row>
    <row r="3" spans="1:9" x14ac:dyDescent="0.25">
      <c r="A3" s="132"/>
      <c r="B3" s="132"/>
      <c r="C3" s="132"/>
      <c r="D3" s="132"/>
      <c r="E3" s="132"/>
      <c r="F3" s="132"/>
      <c r="G3" s="132"/>
      <c r="H3" s="132"/>
      <c r="I3" s="132"/>
    </row>
    <row r="4" spans="1:9" x14ac:dyDescent="0.25">
      <c r="A4" s="132"/>
      <c r="B4" s="132"/>
      <c r="C4" s="132"/>
      <c r="D4" s="132"/>
      <c r="E4" s="132"/>
      <c r="F4" s="132"/>
      <c r="G4" s="132"/>
      <c r="H4" s="132"/>
      <c r="I4" s="132"/>
    </row>
    <row r="5" spans="1:9" x14ac:dyDescent="0.25">
      <c r="A5" s="132"/>
      <c r="B5" s="132"/>
      <c r="C5" s="132"/>
      <c r="D5" s="132"/>
      <c r="E5" s="132"/>
      <c r="F5" s="132"/>
      <c r="G5" s="132"/>
      <c r="H5" s="132"/>
      <c r="I5" s="132"/>
    </row>
    <row r="6" spans="1:9" x14ac:dyDescent="0.25">
      <c r="A6" s="132"/>
      <c r="B6" s="132"/>
      <c r="C6" s="132"/>
      <c r="D6" s="132"/>
      <c r="E6" s="132"/>
      <c r="F6" s="132"/>
      <c r="G6" s="132"/>
      <c r="H6" s="132"/>
      <c r="I6" s="132"/>
    </row>
    <row r="7" spans="1:9" x14ac:dyDescent="0.25">
      <c r="A7" s="132"/>
      <c r="B7" s="132"/>
      <c r="C7" s="132"/>
      <c r="D7" s="132"/>
      <c r="E7" s="132"/>
      <c r="F7" s="132"/>
      <c r="G7" s="132"/>
      <c r="H7" s="132"/>
      <c r="I7" s="132"/>
    </row>
    <row r="8" spans="1:9" x14ac:dyDescent="0.25">
      <c r="A8" s="132"/>
      <c r="B8" s="132"/>
      <c r="C8" s="132"/>
      <c r="D8" s="132"/>
      <c r="E8" s="132"/>
      <c r="F8" s="132"/>
      <c r="G8" s="132"/>
      <c r="H8" s="132"/>
      <c r="I8" s="132"/>
    </row>
    <row r="9" spans="1:9" ht="42.9" customHeight="1" x14ac:dyDescent="0.25">
      <c r="A9" s="28" t="s">
        <v>457</v>
      </c>
      <c r="B9" s="28" t="s">
        <v>490</v>
      </c>
      <c r="C9" s="28" t="s">
        <v>491</v>
      </c>
      <c r="D9" s="28" t="s">
        <v>492</v>
      </c>
      <c r="E9" s="28" t="s">
        <v>493</v>
      </c>
      <c r="F9" s="28" t="s">
        <v>494</v>
      </c>
      <c r="G9" s="28" t="s">
        <v>495</v>
      </c>
      <c r="H9" s="28" t="s">
        <v>496</v>
      </c>
      <c r="I9" s="28" t="s">
        <v>497</v>
      </c>
    </row>
    <row r="10" spans="1:9" ht="14.1" customHeight="1" x14ac:dyDescent="0.25">
      <c r="A10" s="23" t="s">
        <v>20</v>
      </c>
      <c r="B10" s="24">
        <v>652.4</v>
      </c>
      <c r="C10" s="24">
        <v>838</v>
      </c>
      <c r="D10" s="24">
        <v>0.78</v>
      </c>
      <c r="E10" s="85">
        <v>36.75</v>
      </c>
      <c r="F10" s="85">
        <v>41.29</v>
      </c>
      <c r="G10" s="85">
        <v>14.2</v>
      </c>
      <c r="H10" s="85">
        <v>5.37</v>
      </c>
      <c r="I10" s="85">
        <v>2.39</v>
      </c>
    </row>
    <row r="11" spans="1:9" ht="14.1" customHeight="1" x14ac:dyDescent="0.25">
      <c r="A11" s="23" t="s">
        <v>22</v>
      </c>
      <c r="B11" s="24">
        <v>522.5</v>
      </c>
      <c r="C11" s="24">
        <v>606</v>
      </c>
      <c r="D11" s="24">
        <v>0.86</v>
      </c>
      <c r="E11" s="85">
        <v>53.47</v>
      </c>
      <c r="F11" s="85">
        <v>35.81</v>
      </c>
      <c r="G11" s="85">
        <v>7.59</v>
      </c>
      <c r="H11" s="85">
        <v>2.64</v>
      </c>
      <c r="I11" s="85">
        <v>0.5</v>
      </c>
    </row>
    <row r="12" spans="1:9" ht="14.1" customHeight="1" x14ac:dyDescent="0.25">
      <c r="A12" s="23" t="s">
        <v>24</v>
      </c>
      <c r="B12" s="24">
        <v>244.4</v>
      </c>
      <c r="C12" s="24">
        <v>302</v>
      </c>
      <c r="D12" s="24">
        <v>0.81</v>
      </c>
      <c r="E12" s="85">
        <v>35.76</v>
      </c>
      <c r="F12" s="85">
        <v>48.34</v>
      </c>
      <c r="G12" s="85">
        <v>11.26</v>
      </c>
      <c r="H12" s="85">
        <v>4.3</v>
      </c>
      <c r="I12" s="85">
        <v>0.33</v>
      </c>
    </row>
    <row r="13" spans="1:9" ht="14.1" customHeight="1" x14ac:dyDescent="0.25">
      <c r="A13" s="23" t="s">
        <v>26</v>
      </c>
      <c r="B13" s="24">
        <v>449.3</v>
      </c>
      <c r="C13" s="24">
        <v>597</v>
      </c>
      <c r="D13" s="24">
        <v>0.75</v>
      </c>
      <c r="E13" s="85">
        <v>33</v>
      </c>
      <c r="F13" s="85">
        <v>39.700000000000003</v>
      </c>
      <c r="G13" s="85">
        <v>18.260000000000002</v>
      </c>
      <c r="H13" s="85">
        <v>6.87</v>
      </c>
      <c r="I13" s="85">
        <v>2.1800000000000002</v>
      </c>
    </row>
    <row r="14" spans="1:9" ht="14.1" customHeight="1" x14ac:dyDescent="0.25">
      <c r="A14" s="23" t="s">
        <v>28</v>
      </c>
      <c r="B14" s="24">
        <v>396</v>
      </c>
      <c r="C14" s="24">
        <v>501</v>
      </c>
      <c r="D14" s="24">
        <v>0.79</v>
      </c>
      <c r="E14" s="85">
        <v>39.32</v>
      </c>
      <c r="F14" s="85">
        <v>39.119999999999997</v>
      </c>
      <c r="G14" s="85">
        <v>15.17</v>
      </c>
      <c r="H14" s="85">
        <v>4.1900000000000004</v>
      </c>
      <c r="I14" s="85">
        <v>2.2000000000000002</v>
      </c>
    </row>
    <row r="15" spans="1:9" ht="14.1" customHeight="1" x14ac:dyDescent="0.25">
      <c r="A15" s="23" t="s">
        <v>30</v>
      </c>
      <c r="B15" s="24">
        <v>193.8</v>
      </c>
      <c r="C15" s="24">
        <v>251</v>
      </c>
      <c r="D15" s="24">
        <v>0.77</v>
      </c>
      <c r="E15" s="85">
        <v>28.29</v>
      </c>
      <c r="F15" s="85">
        <v>51.39</v>
      </c>
      <c r="G15" s="85">
        <v>13.55</v>
      </c>
      <c r="H15" s="85">
        <v>5.18</v>
      </c>
      <c r="I15" s="85">
        <v>1.59</v>
      </c>
    </row>
    <row r="16" spans="1:9" ht="14.1" customHeight="1" x14ac:dyDescent="0.25">
      <c r="A16" s="23" t="s">
        <v>32</v>
      </c>
      <c r="B16" s="24">
        <v>217.5</v>
      </c>
      <c r="C16" s="24">
        <v>290</v>
      </c>
      <c r="D16" s="24">
        <v>0.75</v>
      </c>
      <c r="E16" s="85">
        <v>23.45</v>
      </c>
      <c r="F16" s="85">
        <v>53.45</v>
      </c>
      <c r="G16" s="85">
        <v>15.52</v>
      </c>
      <c r="H16" s="85">
        <v>5.17</v>
      </c>
      <c r="I16" s="85">
        <v>2.41</v>
      </c>
    </row>
    <row r="17" spans="1:9" ht="14.1" customHeight="1" x14ac:dyDescent="0.25">
      <c r="A17" s="23" t="s">
        <v>34</v>
      </c>
      <c r="B17" s="24">
        <v>370.2</v>
      </c>
      <c r="C17" s="24">
        <v>449</v>
      </c>
      <c r="D17" s="24">
        <v>0.82</v>
      </c>
      <c r="E17" s="85">
        <v>40.53</v>
      </c>
      <c r="F17" s="85">
        <v>45.43</v>
      </c>
      <c r="G17" s="85">
        <v>10.24</v>
      </c>
      <c r="H17" s="85">
        <v>2.23</v>
      </c>
      <c r="I17" s="85">
        <v>1.56</v>
      </c>
    </row>
    <row r="18" spans="1:9" ht="14.1" customHeight="1" x14ac:dyDescent="0.25">
      <c r="A18" s="26" t="s">
        <v>445</v>
      </c>
      <c r="B18" s="91">
        <v>3046.1</v>
      </c>
      <c r="C18" s="88">
        <v>3834</v>
      </c>
      <c r="D18" s="86">
        <v>0.79</v>
      </c>
      <c r="E18" s="86">
        <v>37.950000000000003</v>
      </c>
      <c r="F18" s="86">
        <v>42.51</v>
      </c>
      <c r="G18" s="86">
        <v>13.28</v>
      </c>
      <c r="H18" s="86">
        <v>4.54</v>
      </c>
      <c r="I18" s="86">
        <v>1.72</v>
      </c>
    </row>
  </sheetData>
  <mergeCells count="1">
    <mergeCell ref="A1:I8"/>
  </mergeCells>
  <printOptions horizontalCentered="1"/>
  <pageMargins left="0.70866141732283472" right="0.70866141732283472" top="0.74803149606299213" bottom="0.74803149606299213" header="0.31496062992125984" footer="0.31496062992125984"/>
  <pageSetup paperSize="9" scale="60" fitToHeight="0" orientation="landscape" r:id="rId1"/>
  <headerFooter>
    <oddHeader>&amp;F</oddHead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3"/>
  <sheetViews>
    <sheetView zoomScaleNormal="100" zoomScalePageLayoutView="125" workbookViewId="0">
      <selection activeCell="E26" sqref="E26"/>
    </sheetView>
  </sheetViews>
  <sheetFormatPr defaultColWidth="8.88671875" defaultRowHeight="13.2" x14ac:dyDescent="0.25"/>
  <cols>
    <col min="1" max="1" width="20.5546875" style="44" customWidth="1"/>
    <col min="2" max="9" width="14.109375" style="45" customWidth="1"/>
    <col min="10" max="259" width="10.6640625" style="44" customWidth="1"/>
    <col min="260" max="263" width="8.109375" style="44" customWidth="1"/>
    <col min="264" max="515" width="10.6640625" style="44" customWidth="1"/>
    <col min="516" max="519" width="8.109375" style="44" customWidth="1"/>
    <col min="520" max="771" width="10.6640625" style="44" customWidth="1"/>
    <col min="772" max="775" width="8.109375" style="44" customWidth="1"/>
    <col min="776" max="1027" width="10.6640625" style="44" customWidth="1"/>
    <col min="1028" max="1031" width="8.109375" style="44" customWidth="1"/>
    <col min="1032" max="1283" width="10.6640625" style="44" customWidth="1"/>
    <col min="1284" max="1287" width="8.109375" style="44" customWidth="1"/>
    <col min="1288" max="1539" width="10.6640625" style="44" customWidth="1"/>
    <col min="1540" max="1543" width="8.109375" style="44" customWidth="1"/>
    <col min="1544" max="1795" width="10.6640625" style="44" customWidth="1"/>
    <col min="1796" max="1799" width="8.109375" style="44" customWidth="1"/>
    <col min="1800" max="2051" width="10.6640625" style="44" customWidth="1"/>
    <col min="2052" max="2055" width="8.109375" style="44" customWidth="1"/>
    <col min="2056" max="2307" width="10.6640625" style="44" customWidth="1"/>
    <col min="2308" max="2311" width="8.109375" style="44" customWidth="1"/>
    <col min="2312" max="2563" width="10.6640625" style="44" customWidth="1"/>
    <col min="2564" max="2567" width="8.109375" style="44" customWidth="1"/>
    <col min="2568" max="2819" width="10.6640625" style="44" customWidth="1"/>
    <col min="2820" max="2823" width="8.109375" style="44" customWidth="1"/>
    <col min="2824" max="3075" width="10.6640625" style="44" customWidth="1"/>
    <col min="3076" max="3079" width="8.109375" style="44" customWidth="1"/>
    <col min="3080" max="3331" width="10.6640625" style="44" customWidth="1"/>
    <col min="3332" max="3335" width="8.109375" style="44" customWidth="1"/>
    <col min="3336" max="3587" width="10.6640625" style="44" customWidth="1"/>
    <col min="3588" max="3591" width="8.109375" style="44" customWidth="1"/>
    <col min="3592" max="3843" width="10.6640625" style="44" customWidth="1"/>
    <col min="3844" max="3847" width="8.109375" style="44" customWidth="1"/>
    <col min="3848" max="4099" width="10.6640625" style="44" customWidth="1"/>
    <col min="4100" max="4103" width="8.109375" style="44" customWidth="1"/>
    <col min="4104" max="4355" width="10.6640625" style="44" customWidth="1"/>
    <col min="4356" max="4359" width="8.109375" style="44" customWidth="1"/>
    <col min="4360" max="4611" width="10.6640625" style="44" customWidth="1"/>
    <col min="4612" max="4615" width="8.109375" style="44" customWidth="1"/>
    <col min="4616" max="4867" width="10.6640625" style="44" customWidth="1"/>
    <col min="4868" max="4871" width="8.109375" style="44" customWidth="1"/>
    <col min="4872" max="5123" width="10.6640625" style="44" customWidth="1"/>
    <col min="5124" max="5127" width="8.109375" style="44" customWidth="1"/>
    <col min="5128" max="5379" width="10.6640625" style="44" customWidth="1"/>
    <col min="5380" max="5383" width="8.109375" style="44" customWidth="1"/>
    <col min="5384" max="5635" width="10.6640625" style="44" customWidth="1"/>
    <col min="5636" max="5639" width="8.109375" style="44" customWidth="1"/>
    <col min="5640" max="5891" width="10.6640625" style="44" customWidth="1"/>
    <col min="5892" max="5895" width="8.109375" style="44" customWidth="1"/>
    <col min="5896" max="6147" width="10.6640625" style="44" customWidth="1"/>
    <col min="6148" max="6151" width="8.109375" style="44" customWidth="1"/>
    <col min="6152" max="6403" width="10.6640625" style="44" customWidth="1"/>
    <col min="6404" max="6407" width="8.109375" style="44" customWidth="1"/>
    <col min="6408" max="6659" width="10.6640625" style="44" customWidth="1"/>
    <col min="6660" max="6663" width="8.109375" style="44" customWidth="1"/>
    <col min="6664" max="6915" width="10.6640625" style="44" customWidth="1"/>
    <col min="6916" max="6919" width="8.109375" style="44" customWidth="1"/>
    <col min="6920" max="7171" width="10.6640625" style="44" customWidth="1"/>
    <col min="7172" max="7175" width="8.109375" style="44" customWidth="1"/>
    <col min="7176" max="7427" width="10.6640625" style="44" customWidth="1"/>
    <col min="7428" max="7431" width="8.109375" style="44" customWidth="1"/>
    <col min="7432" max="7683" width="10.6640625" style="44" customWidth="1"/>
    <col min="7684" max="7687" width="8.109375" style="44" customWidth="1"/>
    <col min="7688" max="7939" width="10.6640625" style="44" customWidth="1"/>
    <col min="7940" max="7943" width="8.109375" style="44" customWidth="1"/>
    <col min="7944" max="8195" width="10.6640625" style="44" customWidth="1"/>
    <col min="8196" max="8199" width="8.109375" style="44" customWidth="1"/>
    <col min="8200" max="8451" width="10.6640625" style="44" customWidth="1"/>
    <col min="8452" max="8455" width="8.109375" style="44" customWidth="1"/>
    <col min="8456" max="8707" width="10.6640625" style="44" customWidth="1"/>
    <col min="8708" max="8711" width="8.109375" style="44" customWidth="1"/>
    <col min="8712" max="8963" width="10.6640625" style="44" customWidth="1"/>
    <col min="8964" max="8967" width="8.109375" style="44" customWidth="1"/>
    <col min="8968" max="9219" width="10.6640625" style="44" customWidth="1"/>
    <col min="9220" max="9223" width="8.109375" style="44" customWidth="1"/>
    <col min="9224" max="9475" width="10.6640625" style="44" customWidth="1"/>
    <col min="9476" max="9479" width="8.109375" style="44" customWidth="1"/>
    <col min="9480" max="9731" width="10.6640625" style="44" customWidth="1"/>
    <col min="9732" max="9735" width="8.109375" style="44" customWidth="1"/>
    <col min="9736" max="9987" width="10.6640625" style="44" customWidth="1"/>
    <col min="9988" max="9991" width="8.109375" style="44" customWidth="1"/>
    <col min="9992" max="10243" width="10.6640625" style="44" customWidth="1"/>
    <col min="10244" max="10247" width="8.109375" style="44" customWidth="1"/>
    <col min="10248" max="10499" width="10.6640625" style="44" customWidth="1"/>
    <col min="10500" max="10503" width="8.109375" style="44" customWidth="1"/>
    <col min="10504" max="10755" width="10.6640625" style="44" customWidth="1"/>
    <col min="10756" max="10759" width="8.109375" style="44" customWidth="1"/>
    <col min="10760" max="11011" width="10.6640625" style="44" customWidth="1"/>
    <col min="11012" max="11015" width="8.109375" style="44" customWidth="1"/>
    <col min="11016" max="11267" width="10.6640625" style="44" customWidth="1"/>
    <col min="11268" max="11271" width="8.109375" style="44" customWidth="1"/>
    <col min="11272" max="11523" width="10.6640625" style="44" customWidth="1"/>
    <col min="11524" max="11527" width="8.109375" style="44" customWidth="1"/>
    <col min="11528" max="11779" width="10.6640625" style="44" customWidth="1"/>
    <col min="11780" max="11783" width="8.109375" style="44" customWidth="1"/>
    <col min="11784" max="12035" width="10.6640625" style="44" customWidth="1"/>
    <col min="12036" max="12039" width="8.109375" style="44" customWidth="1"/>
    <col min="12040" max="12291" width="10.6640625" style="44" customWidth="1"/>
    <col min="12292" max="12295" width="8.109375" style="44" customWidth="1"/>
    <col min="12296" max="12547" width="10.6640625" style="44" customWidth="1"/>
    <col min="12548" max="12551" width="8.109375" style="44" customWidth="1"/>
    <col min="12552" max="12803" width="10.6640625" style="44" customWidth="1"/>
    <col min="12804" max="12807" width="8.109375" style="44" customWidth="1"/>
    <col min="12808" max="13059" width="10.6640625" style="44" customWidth="1"/>
    <col min="13060" max="13063" width="8.109375" style="44" customWidth="1"/>
    <col min="13064" max="13315" width="10.6640625" style="44" customWidth="1"/>
    <col min="13316" max="13319" width="8.109375" style="44" customWidth="1"/>
    <col min="13320" max="13571" width="10.6640625" style="44" customWidth="1"/>
    <col min="13572" max="13575" width="8.109375" style="44" customWidth="1"/>
    <col min="13576" max="13827" width="10.6640625" style="44" customWidth="1"/>
    <col min="13828" max="13831" width="8.109375" style="44" customWidth="1"/>
    <col min="13832" max="14083" width="10.6640625" style="44" customWidth="1"/>
    <col min="14084" max="14087" width="8.109375" style="44" customWidth="1"/>
    <col min="14088" max="14339" width="10.6640625" style="44" customWidth="1"/>
    <col min="14340" max="14343" width="8.109375" style="44" customWidth="1"/>
    <col min="14344" max="14595" width="10.6640625" style="44" customWidth="1"/>
    <col min="14596" max="14599" width="8.109375" style="44" customWidth="1"/>
    <col min="14600" max="14851" width="10.6640625" style="44" customWidth="1"/>
    <col min="14852" max="14855" width="8.109375" style="44" customWidth="1"/>
    <col min="14856" max="15107" width="10.6640625" style="44" customWidth="1"/>
    <col min="15108" max="15111" width="8.109375" style="44" customWidth="1"/>
    <col min="15112" max="15363" width="10.6640625" style="44" customWidth="1"/>
    <col min="15364" max="15367" width="8.109375" style="44" customWidth="1"/>
    <col min="15368" max="15619" width="10.6640625" style="44" customWidth="1"/>
    <col min="15620" max="15623" width="8.109375" style="44" customWidth="1"/>
    <col min="15624" max="15875" width="10.6640625" style="44" customWidth="1"/>
    <col min="15876" max="15879" width="8.109375" style="44" customWidth="1"/>
    <col min="15880" max="16131" width="10.6640625" style="44" customWidth="1"/>
    <col min="16132" max="16135" width="8.109375" style="44" customWidth="1"/>
    <col min="16136" max="16384" width="10.6640625" style="44" customWidth="1"/>
  </cols>
  <sheetData>
    <row r="1" spans="1:9" x14ac:dyDescent="0.25">
      <c r="A1" s="132" t="s">
        <v>498</v>
      </c>
      <c r="B1" s="132"/>
      <c r="C1" s="132"/>
      <c r="D1" s="132"/>
      <c r="E1" s="132"/>
      <c r="F1" s="132"/>
      <c r="G1" s="132"/>
      <c r="H1" s="132"/>
      <c r="I1" s="132"/>
    </row>
    <row r="2" spans="1:9" x14ac:dyDescent="0.25">
      <c r="A2" s="132"/>
      <c r="B2" s="132"/>
      <c r="C2" s="132"/>
      <c r="D2" s="132"/>
      <c r="E2" s="132"/>
      <c r="F2" s="132"/>
      <c r="G2" s="132"/>
      <c r="H2" s="132"/>
      <c r="I2" s="132"/>
    </row>
    <row r="3" spans="1:9" x14ac:dyDescent="0.25">
      <c r="A3" s="132"/>
      <c r="B3" s="132"/>
      <c r="C3" s="132"/>
      <c r="D3" s="132"/>
      <c r="E3" s="132"/>
      <c r="F3" s="132"/>
      <c r="G3" s="132"/>
      <c r="H3" s="132"/>
      <c r="I3" s="132"/>
    </row>
    <row r="4" spans="1:9" x14ac:dyDescent="0.25">
      <c r="A4" s="132"/>
      <c r="B4" s="132"/>
      <c r="C4" s="132"/>
      <c r="D4" s="132"/>
      <c r="E4" s="132"/>
      <c r="F4" s="132"/>
      <c r="G4" s="132"/>
      <c r="H4" s="132"/>
      <c r="I4" s="132"/>
    </row>
    <row r="5" spans="1:9" x14ac:dyDescent="0.25">
      <c r="A5" s="132"/>
      <c r="B5" s="132"/>
      <c r="C5" s="132"/>
      <c r="D5" s="132"/>
      <c r="E5" s="132"/>
      <c r="F5" s="132"/>
      <c r="G5" s="132"/>
      <c r="H5" s="132"/>
      <c r="I5" s="132"/>
    </row>
    <row r="6" spans="1:9" x14ac:dyDescent="0.25">
      <c r="A6" s="132"/>
      <c r="B6" s="132"/>
      <c r="C6" s="132"/>
      <c r="D6" s="132"/>
      <c r="E6" s="132"/>
      <c r="F6" s="132"/>
      <c r="G6" s="132"/>
      <c r="H6" s="132"/>
      <c r="I6" s="132"/>
    </row>
    <row r="7" spans="1:9" x14ac:dyDescent="0.25">
      <c r="A7" s="132"/>
      <c r="B7" s="132"/>
      <c r="C7" s="132"/>
      <c r="D7" s="132"/>
      <c r="E7" s="132"/>
      <c r="F7" s="132"/>
      <c r="G7" s="132"/>
      <c r="H7" s="132"/>
      <c r="I7" s="132"/>
    </row>
    <row r="8" spans="1:9" x14ac:dyDescent="0.25">
      <c r="A8" s="132"/>
      <c r="B8" s="132"/>
      <c r="C8" s="132"/>
      <c r="D8" s="132"/>
      <c r="E8" s="132"/>
      <c r="F8" s="132"/>
      <c r="G8" s="132"/>
      <c r="H8" s="132"/>
      <c r="I8" s="132"/>
    </row>
    <row r="9" spans="1:9" ht="42.9" customHeight="1" x14ac:dyDescent="0.25">
      <c r="A9" s="30" t="s">
        <v>499</v>
      </c>
      <c r="B9" s="28" t="s">
        <v>490</v>
      </c>
      <c r="C9" s="28" t="s">
        <v>491</v>
      </c>
      <c r="D9" s="28" t="s">
        <v>492</v>
      </c>
      <c r="E9" s="28" t="s">
        <v>493</v>
      </c>
      <c r="F9" s="28" t="s">
        <v>494</v>
      </c>
      <c r="G9" s="28" t="s">
        <v>495</v>
      </c>
      <c r="H9" s="28" t="s">
        <v>496</v>
      </c>
      <c r="I9" s="28" t="s">
        <v>497</v>
      </c>
    </row>
    <row r="10" spans="1:9" ht="14.1" customHeight="1" x14ac:dyDescent="0.25">
      <c r="A10" s="23" t="s">
        <v>500</v>
      </c>
      <c r="B10" s="92">
        <v>3028.2</v>
      </c>
      <c r="C10" s="89">
        <v>3778</v>
      </c>
      <c r="D10" s="59">
        <v>0.8</v>
      </c>
      <c r="E10" s="59">
        <v>38.43</v>
      </c>
      <c r="F10" s="59">
        <v>42.96</v>
      </c>
      <c r="G10" s="59">
        <v>13.13</v>
      </c>
      <c r="H10" s="59">
        <v>4.24</v>
      </c>
      <c r="I10" s="59">
        <v>1.24</v>
      </c>
    </row>
    <row r="11" spans="1:9" ht="14.1" customHeight="1" x14ac:dyDescent="0.25">
      <c r="A11" s="23" t="s">
        <v>501</v>
      </c>
      <c r="B11" s="31">
        <v>8.9</v>
      </c>
      <c r="C11" s="31">
        <v>32</v>
      </c>
      <c r="D11" s="59">
        <v>0.28000000000000003</v>
      </c>
      <c r="E11" s="59">
        <v>3.13</v>
      </c>
      <c r="F11" s="59">
        <v>12.5</v>
      </c>
      <c r="G11" s="59">
        <v>15.63</v>
      </c>
      <c r="H11" s="59">
        <v>34.380000000000003</v>
      </c>
      <c r="I11" s="59">
        <v>34.380000000000003</v>
      </c>
    </row>
    <row r="12" spans="1:9" ht="14.1" customHeight="1" x14ac:dyDescent="0.25">
      <c r="A12" s="23" t="s">
        <v>502</v>
      </c>
      <c r="B12" s="31">
        <v>7</v>
      </c>
      <c r="C12" s="31">
        <v>19</v>
      </c>
      <c r="D12" s="59">
        <v>0.37</v>
      </c>
      <c r="E12" s="59">
        <v>10.53</v>
      </c>
      <c r="F12" s="59">
        <v>10.53</v>
      </c>
      <c r="G12" s="59">
        <v>31.58</v>
      </c>
      <c r="H12" s="59">
        <v>10.53</v>
      </c>
      <c r="I12" s="59">
        <v>36.840000000000003</v>
      </c>
    </row>
    <row r="13" spans="1:9" ht="14.1" customHeight="1" x14ac:dyDescent="0.25">
      <c r="A13" s="26" t="s">
        <v>445</v>
      </c>
      <c r="B13" s="93">
        <v>3044.1</v>
      </c>
      <c r="C13" s="90">
        <v>3829</v>
      </c>
      <c r="D13" s="97">
        <v>0.8</v>
      </c>
      <c r="E13" s="97">
        <v>38</v>
      </c>
      <c r="F13" s="97">
        <v>42.54</v>
      </c>
      <c r="G13" s="97">
        <v>13.24</v>
      </c>
      <c r="H13" s="97">
        <v>4.5199999999999996</v>
      </c>
      <c r="I13" s="97">
        <v>1.7</v>
      </c>
    </row>
  </sheetData>
  <mergeCells count="1">
    <mergeCell ref="A1:I8"/>
  </mergeCells>
  <printOptions horizontalCentered="1"/>
  <pageMargins left="0.70866141732283472" right="0.70866141732283472" top="0.74803149606299213" bottom="0.74803149606299213" header="0.31496062992125984" footer="0.31496062992125984"/>
  <pageSetup paperSize="9" scale="80" orientation="landscape" r:id="rId1"/>
  <headerFooter>
    <oddHeader>&amp;F</oddHead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9"/>
  <sheetViews>
    <sheetView zoomScaleNormal="100" zoomScalePageLayoutView="125" workbookViewId="0">
      <selection activeCell="A9" sqref="A9"/>
    </sheetView>
  </sheetViews>
  <sheetFormatPr defaultColWidth="8.88671875" defaultRowHeight="13.2" x14ac:dyDescent="0.25"/>
  <cols>
    <col min="1" max="1" width="11.88671875" customWidth="1"/>
    <col min="2" max="2" width="18.88671875" customWidth="1"/>
    <col min="3" max="10" width="11.88671875" customWidth="1"/>
  </cols>
  <sheetData>
    <row r="1" spans="1:10" x14ac:dyDescent="0.25">
      <c r="A1" s="132" t="s">
        <v>503</v>
      </c>
      <c r="B1" s="132"/>
      <c r="C1" s="132"/>
      <c r="D1" s="132"/>
      <c r="E1" s="132"/>
      <c r="F1" s="132"/>
      <c r="G1" s="132"/>
      <c r="H1" s="132"/>
      <c r="I1" s="132"/>
      <c r="J1" s="132"/>
    </row>
    <row r="2" spans="1:10" x14ac:dyDescent="0.25">
      <c r="A2" s="132"/>
      <c r="B2" s="132"/>
      <c r="C2" s="132"/>
      <c r="D2" s="132"/>
      <c r="E2" s="132"/>
      <c r="F2" s="132"/>
      <c r="G2" s="132"/>
      <c r="H2" s="132"/>
      <c r="I2" s="132"/>
      <c r="J2" s="132"/>
    </row>
    <row r="3" spans="1:10" x14ac:dyDescent="0.25">
      <c r="A3" s="132"/>
      <c r="B3" s="132"/>
      <c r="C3" s="132"/>
      <c r="D3" s="132"/>
      <c r="E3" s="132"/>
      <c r="F3" s="132"/>
      <c r="G3" s="132"/>
      <c r="H3" s="132"/>
      <c r="I3" s="132"/>
      <c r="J3" s="132"/>
    </row>
    <row r="4" spans="1:10" x14ac:dyDescent="0.25">
      <c r="A4" s="132"/>
      <c r="B4" s="132"/>
      <c r="C4" s="132"/>
      <c r="D4" s="132"/>
      <c r="E4" s="132"/>
      <c r="F4" s="132"/>
      <c r="G4" s="132"/>
      <c r="H4" s="132"/>
      <c r="I4" s="132"/>
      <c r="J4" s="132"/>
    </row>
    <row r="5" spans="1:10" x14ac:dyDescent="0.25">
      <c r="A5" s="132"/>
      <c r="B5" s="132"/>
      <c r="C5" s="132"/>
      <c r="D5" s="132"/>
      <c r="E5" s="132"/>
      <c r="F5" s="132"/>
      <c r="G5" s="132"/>
      <c r="H5" s="132"/>
      <c r="I5" s="132"/>
      <c r="J5" s="132"/>
    </row>
    <row r="6" spans="1:10" x14ac:dyDescent="0.25">
      <c r="A6" s="132"/>
      <c r="B6" s="132"/>
      <c r="C6" s="132"/>
      <c r="D6" s="132"/>
      <c r="E6" s="132"/>
      <c r="F6" s="132"/>
      <c r="G6" s="132"/>
      <c r="H6" s="132"/>
      <c r="I6" s="132"/>
      <c r="J6" s="132"/>
    </row>
    <row r="7" spans="1:10" x14ac:dyDescent="0.25">
      <c r="A7" s="132"/>
      <c r="B7" s="132"/>
      <c r="C7" s="132"/>
      <c r="D7" s="132"/>
      <c r="E7" s="132"/>
      <c r="F7" s="132"/>
      <c r="G7" s="132"/>
      <c r="H7" s="132"/>
      <c r="I7" s="132"/>
      <c r="J7" s="132"/>
    </row>
    <row r="8" spans="1:10" x14ac:dyDescent="0.25">
      <c r="A8" s="132"/>
      <c r="B8" s="132"/>
      <c r="C8" s="132"/>
      <c r="D8" s="132"/>
      <c r="E8" s="132"/>
      <c r="F8" s="132"/>
      <c r="G8" s="132"/>
      <c r="H8" s="132"/>
      <c r="I8" s="132"/>
      <c r="J8" s="132"/>
    </row>
    <row r="9" spans="1:10" ht="42.9" customHeight="1" x14ac:dyDescent="0.25">
      <c r="A9" s="28" t="s">
        <v>457</v>
      </c>
      <c r="B9" s="28" t="s">
        <v>499</v>
      </c>
      <c r="C9" s="28" t="s">
        <v>490</v>
      </c>
      <c r="D9" s="28" t="s">
        <v>491</v>
      </c>
      <c r="E9" s="28" t="s">
        <v>492</v>
      </c>
      <c r="F9" s="28" t="s">
        <v>493</v>
      </c>
      <c r="G9" s="28" t="s">
        <v>494</v>
      </c>
      <c r="H9" s="28" t="s">
        <v>495</v>
      </c>
      <c r="I9" s="28" t="s">
        <v>496</v>
      </c>
      <c r="J9" s="28" t="s">
        <v>497</v>
      </c>
    </row>
    <row r="10" spans="1:10" ht="14.1" customHeight="1" x14ac:dyDescent="0.25">
      <c r="A10" s="23" t="s">
        <v>20</v>
      </c>
      <c r="B10" s="23" t="s">
        <v>500</v>
      </c>
      <c r="C10" s="24">
        <v>644.9</v>
      </c>
      <c r="D10" s="24">
        <v>823</v>
      </c>
      <c r="E10" s="85">
        <v>0.78</v>
      </c>
      <c r="F10" s="24">
        <v>37.06</v>
      </c>
      <c r="G10" s="24">
        <v>41.68</v>
      </c>
      <c r="H10" s="24">
        <v>14.09</v>
      </c>
      <c r="I10" s="24">
        <v>5.0999999999999996</v>
      </c>
      <c r="J10" s="24">
        <v>2.0699999999999998</v>
      </c>
    </row>
    <row r="11" spans="1:10" ht="14.1" customHeight="1" x14ac:dyDescent="0.25">
      <c r="A11" s="23" t="s">
        <v>22</v>
      </c>
      <c r="B11" s="23" t="s">
        <v>500</v>
      </c>
      <c r="C11" s="24">
        <v>522.5</v>
      </c>
      <c r="D11" s="24">
        <v>606</v>
      </c>
      <c r="E11" s="85">
        <v>0.86</v>
      </c>
      <c r="F11" s="24">
        <v>53.47</v>
      </c>
      <c r="G11" s="24">
        <v>35.81</v>
      </c>
      <c r="H11" s="24">
        <v>7.59</v>
      </c>
      <c r="I11" s="24">
        <v>2.64</v>
      </c>
      <c r="J11" s="24">
        <v>0.5</v>
      </c>
    </row>
    <row r="12" spans="1:10" ht="14.1" customHeight="1" x14ac:dyDescent="0.25">
      <c r="A12" s="23" t="s">
        <v>24</v>
      </c>
      <c r="B12" s="23" t="s">
        <v>500</v>
      </c>
      <c r="C12" s="24">
        <v>243.6</v>
      </c>
      <c r="D12" s="24">
        <v>301</v>
      </c>
      <c r="E12" s="85">
        <v>0.81</v>
      </c>
      <c r="F12" s="24">
        <v>35.880000000000003</v>
      </c>
      <c r="G12" s="24">
        <v>48.17</v>
      </c>
      <c r="H12" s="24">
        <v>11.3</v>
      </c>
      <c r="I12" s="24">
        <v>4.32</v>
      </c>
      <c r="J12" s="24">
        <v>0.33</v>
      </c>
    </row>
    <row r="13" spans="1:10" ht="14.1" customHeight="1" x14ac:dyDescent="0.25">
      <c r="A13" s="23" t="s">
        <v>26</v>
      </c>
      <c r="B13" s="23" t="s">
        <v>500</v>
      </c>
      <c r="C13" s="24">
        <v>443.8</v>
      </c>
      <c r="D13" s="24">
        <v>580</v>
      </c>
      <c r="E13" s="85">
        <v>0.77</v>
      </c>
      <c r="F13" s="24">
        <v>33.97</v>
      </c>
      <c r="G13" s="24">
        <v>40.340000000000003</v>
      </c>
      <c r="H13" s="24">
        <v>18.28</v>
      </c>
      <c r="I13" s="24">
        <v>5.69</v>
      </c>
      <c r="J13" s="24">
        <v>1.72</v>
      </c>
    </row>
    <row r="14" spans="1:10" ht="14.1" customHeight="1" x14ac:dyDescent="0.25">
      <c r="A14" s="23" t="s">
        <v>26</v>
      </c>
      <c r="B14" s="23" t="s">
        <v>501</v>
      </c>
      <c r="C14" s="24">
        <v>4.3</v>
      </c>
      <c r="D14" s="24">
        <v>12</v>
      </c>
      <c r="E14" s="85">
        <v>0.36</v>
      </c>
      <c r="F14" s="24">
        <v>0</v>
      </c>
      <c r="G14" s="24">
        <v>25</v>
      </c>
      <c r="H14" s="24">
        <v>8.33</v>
      </c>
      <c r="I14" s="24">
        <v>58.33</v>
      </c>
      <c r="J14" s="24">
        <v>8.33</v>
      </c>
    </row>
    <row r="15" spans="1:10" ht="14.1" customHeight="1" x14ac:dyDescent="0.25">
      <c r="A15" s="23" t="s">
        <v>28</v>
      </c>
      <c r="B15" s="23" t="s">
        <v>500</v>
      </c>
      <c r="C15" s="24">
        <v>394.6</v>
      </c>
      <c r="D15" s="24">
        <v>492</v>
      </c>
      <c r="E15" s="85">
        <v>0.8</v>
      </c>
      <c r="F15" s="24">
        <v>40.04</v>
      </c>
      <c r="G15" s="24">
        <v>39.840000000000003</v>
      </c>
      <c r="H15" s="24">
        <v>15.04</v>
      </c>
      <c r="I15" s="24">
        <v>3.86</v>
      </c>
      <c r="J15" s="24">
        <v>1.22</v>
      </c>
    </row>
    <row r="16" spans="1:10" ht="14.1" customHeight="1" x14ac:dyDescent="0.25">
      <c r="A16" s="23" t="s">
        <v>30</v>
      </c>
      <c r="B16" s="23" t="s">
        <v>500</v>
      </c>
      <c r="C16" s="24">
        <v>193.3</v>
      </c>
      <c r="D16" s="24">
        <v>247</v>
      </c>
      <c r="E16" s="85">
        <v>0.78</v>
      </c>
      <c r="F16" s="24">
        <v>28.74</v>
      </c>
      <c r="G16" s="24">
        <v>52.23</v>
      </c>
      <c r="H16" s="24">
        <v>13.36</v>
      </c>
      <c r="I16" s="24">
        <v>5.26</v>
      </c>
      <c r="J16" s="24">
        <v>0.4</v>
      </c>
    </row>
    <row r="17" spans="1:10" ht="14.1" customHeight="1" x14ac:dyDescent="0.25">
      <c r="A17" s="23" t="s">
        <v>32</v>
      </c>
      <c r="B17" s="23" t="s">
        <v>500</v>
      </c>
      <c r="C17" s="24">
        <v>217.3</v>
      </c>
      <c r="D17" s="24">
        <v>285</v>
      </c>
      <c r="E17" s="85">
        <v>0.76</v>
      </c>
      <c r="F17" s="24">
        <v>23.86</v>
      </c>
      <c r="G17" s="24">
        <v>54.39</v>
      </c>
      <c r="H17" s="24">
        <v>15.79</v>
      </c>
      <c r="I17" s="24">
        <v>4.91</v>
      </c>
      <c r="J17" s="24">
        <v>1.05</v>
      </c>
    </row>
    <row r="18" spans="1:10" ht="14.1" customHeight="1" x14ac:dyDescent="0.25">
      <c r="A18" s="23" t="s">
        <v>34</v>
      </c>
      <c r="B18" s="23" t="s">
        <v>500</v>
      </c>
      <c r="C18" s="24">
        <v>368.2</v>
      </c>
      <c r="D18" s="24">
        <v>444</v>
      </c>
      <c r="E18" s="85">
        <v>0.83</v>
      </c>
      <c r="F18" s="24">
        <v>40.99</v>
      </c>
      <c r="G18" s="24">
        <v>45.95</v>
      </c>
      <c r="H18" s="24">
        <v>9.4600000000000009</v>
      </c>
      <c r="I18" s="24">
        <v>2.25</v>
      </c>
      <c r="J18" s="24">
        <v>1.35</v>
      </c>
    </row>
    <row r="19" spans="1:10" ht="14.1" customHeight="1" x14ac:dyDescent="0.25">
      <c r="A19" s="23"/>
      <c r="B19" s="26" t="s">
        <v>445</v>
      </c>
      <c r="C19" s="91">
        <v>3032.5</v>
      </c>
      <c r="D19" s="88">
        <v>3790</v>
      </c>
      <c r="E19" s="86">
        <v>0.8</v>
      </c>
      <c r="F19" s="27">
        <v>38.31</v>
      </c>
      <c r="G19" s="27">
        <v>42.9</v>
      </c>
      <c r="H19" s="27">
        <v>13.11</v>
      </c>
      <c r="I19" s="27">
        <v>4.41</v>
      </c>
      <c r="J19" s="27">
        <v>1.27</v>
      </c>
    </row>
  </sheetData>
  <mergeCells count="1">
    <mergeCell ref="A1:J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42"/>
  <sheetViews>
    <sheetView topLeftCell="C8" zoomScaleNormal="100" zoomScalePageLayoutView="125" workbookViewId="0">
      <selection activeCell="G25" sqref="G25"/>
    </sheetView>
  </sheetViews>
  <sheetFormatPr defaultColWidth="8.88671875" defaultRowHeight="13.2" x14ac:dyDescent="0.25"/>
  <cols>
    <col min="1" max="1" width="27.109375" bestFit="1" customWidth="1"/>
    <col min="2" max="8" width="11.88671875" style="32" customWidth="1"/>
    <col min="9" max="9" width="13.88671875" style="32" bestFit="1" customWidth="1"/>
    <col min="10" max="11" width="11.88671875" style="32" customWidth="1"/>
    <col min="12" max="13" width="13" style="32" bestFit="1" customWidth="1"/>
    <col min="14" max="14" width="13.109375" style="32" bestFit="1" customWidth="1"/>
    <col min="15" max="15" width="13" style="32" bestFit="1" customWidth="1"/>
    <col min="16" max="16" width="12.6640625" style="32" bestFit="1" customWidth="1"/>
    <col min="17" max="17" width="11.88671875" style="32" customWidth="1"/>
    <col min="18" max="19" width="8.88671875" customWidth="1"/>
  </cols>
  <sheetData>
    <row r="1" spans="1:19" ht="12.75" customHeight="1" x14ac:dyDescent="0.25">
      <c r="A1" s="133" t="s">
        <v>504</v>
      </c>
      <c r="B1" s="134"/>
      <c r="C1" s="134"/>
      <c r="D1" s="134"/>
      <c r="E1" s="134"/>
      <c r="F1" s="134"/>
      <c r="G1" s="134"/>
      <c r="H1" s="134"/>
      <c r="I1" s="134"/>
      <c r="J1" s="134"/>
      <c r="K1" s="134"/>
      <c r="L1" s="134"/>
      <c r="M1" s="134"/>
      <c r="N1" s="134"/>
      <c r="O1" s="134"/>
      <c r="P1" s="134"/>
      <c r="Q1" s="134"/>
      <c r="R1" s="49"/>
      <c r="S1" s="49"/>
    </row>
    <row r="2" spans="1:19" x14ac:dyDescent="0.25">
      <c r="A2" s="135"/>
      <c r="B2" s="136"/>
      <c r="C2" s="136"/>
      <c r="D2" s="136"/>
      <c r="E2" s="136"/>
      <c r="F2" s="136"/>
      <c r="G2" s="136"/>
      <c r="H2" s="136"/>
      <c r="I2" s="136"/>
      <c r="J2" s="136"/>
      <c r="K2" s="136"/>
      <c r="L2" s="136"/>
      <c r="M2" s="136"/>
      <c r="N2" s="136"/>
      <c r="O2" s="136"/>
      <c r="P2" s="136"/>
      <c r="Q2" s="136"/>
      <c r="R2" s="49"/>
      <c r="S2" s="49"/>
    </row>
    <row r="3" spans="1:19" x14ac:dyDescent="0.25">
      <c r="A3" s="135"/>
      <c r="B3" s="136"/>
      <c r="C3" s="136"/>
      <c r="D3" s="136"/>
      <c r="E3" s="136"/>
      <c r="F3" s="136"/>
      <c r="G3" s="136"/>
      <c r="H3" s="136"/>
      <c r="I3" s="136"/>
      <c r="J3" s="136"/>
      <c r="K3" s="136"/>
      <c r="L3" s="136"/>
      <c r="M3" s="136"/>
      <c r="N3" s="136"/>
      <c r="O3" s="136"/>
      <c r="P3" s="136"/>
      <c r="Q3" s="136"/>
      <c r="R3" s="49"/>
      <c r="S3" s="49"/>
    </row>
    <row r="4" spans="1:19" x14ac:dyDescent="0.25">
      <c r="A4" s="135"/>
      <c r="B4" s="136"/>
      <c r="C4" s="136"/>
      <c r="D4" s="136"/>
      <c r="E4" s="136"/>
      <c r="F4" s="136"/>
      <c r="G4" s="136"/>
      <c r="H4" s="136"/>
      <c r="I4" s="136"/>
      <c r="J4" s="136"/>
      <c r="K4" s="136"/>
      <c r="L4" s="136"/>
      <c r="M4" s="136"/>
      <c r="N4" s="136"/>
      <c r="O4" s="136"/>
      <c r="P4" s="136"/>
      <c r="Q4" s="136"/>
      <c r="R4" s="49"/>
      <c r="S4" s="49"/>
    </row>
    <row r="5" spans="1:19" x14ac:dyDescent="0.25">
      <c r="A5" s="135"/>
      <c r="B5" s="136"/>
      <c r="C5" s="136"/>
      <c r="D5" s="136"/>
      <c r="E5" s="136"/>
      <c r="F5" s="136"/>
      <c r="G5" s="136"/>
      <c r="H5" s="136"/>
      <c r="I5" s="136"/>
      <c r="J5" s="136"/>
      <c r="K5" s="136"/>
      <c r="L5" s="136"/>
      <c r="M5" s="136"/>
      <c r="N5" s="136"/>
      <c r="O5" s="136"/>
      <c r="P5" s="136"/>
      <c r="Q5" s="136"/>
      <c r="R5" s="49"/>
      <c r="S5" s="49"/>
    </row>
    <row r="6" spans="1:19" x14ac:dyDescent="0.25">
      <c r="A6" s="135"/>
      <c r="B6" s="136"/>
      <c r="C6" s="136"/>
      <c r="D6" s="136"/>
      <c r="E6" s="136"/>
      <c r="F6" s="136"/>
      <c r="G6" s="136"/>
      <c r="H6" s="136"/>
      <c r="I6" s="136"/>
      <c r="J6" s="136"/>
      <c r="K6" s="136"/>
      <c r="L6" s="136"/>
      <c r="M6" s="136"/>
      <c r="N6" s="136"/>
      <c r="O6" s="136"/>
      <c r="P6" s="136"/>
      <c r="Q6" s="136"/>
      <c r="R6" s="49"/>
      <c r="S6" s="49"/>
    </row>
    <row r="7" spans="1:19" x14ac:dyDescent="0.25">
      <c r="A7" s="135"/>
      <c r="B7" s="136"/>
      <c r="C7" s="136"/>
      <c r="D7" s="136"/>
      <c r="E7" s="136"/>
      <c r="F7" s="136"/>
      <c r="G7" s="136"/>
      <c r="H7" s="136"/>
      <c r="I7" s="136"/>
      <c r="J7" s="136"/>
      <c r="K7" s="136"/>
      <c r="L7" s="136"/>
      <c r="M7" s="136"/>
      <c r="N7" s="136"/>
      <c r="O7" s="136"/>
      <c r="P7" s="136"/>
      <c r="Q7" s="136"/>
      <c r="R7" s="49"/>
      <c r="S7" s="49"/>
    </row>
    <row r="8" spans="1:19" ht="47.25" customHeight="1" x14ac:dyDescent="0.25">
      <c r="A8" s="137"/>
      <c r="B8" s="138"/>
      <c r="C8" s="138"/>
      <c r="D8" s="138"/>
      <c r="E8" s="138"/>
      <c r="F8" s="138"/>
      <c r="G8" s="138"/>
      <c r="H8" s="138"/>
      <c r="I8" s="138"/>
      <c r="J8" s="138"/>
      <c r="K8" s="138"/>
      <c r="L8" s="138"/>
      <c r="M8" s="138"/>
      <c r="N8" s="138"/>
      <c r="O8" s="138"/>
      <c r="P8" s="138"/>
      <c r="Q8" s="138"/>
      <c r="R8" s="49"/>
      <c r="S8" s="49"/>
    </row>
    <row r="9" spans="1:19" s="51" customFormat="1" ht="42.9" customHeight="1" x14ac:dyDescent="0.25">
      <c r="A9" s="30" t="s">
        <v>505</v>
      </c>
      <c r="B9" s="28" t="s">
        <v>506</v>
      </c>
      <c r="C9" s="28" t="s">
        <v>507</v>
      </c>
      <c r="D9" s="28" t="s">
        <v>508</v>
      </c>
      <c r="E9" s="28" t="s">
        <v>509</v>
      </c>
      <c r="F9" s="28" t="s">
        <v>510</v>
      </c>
      <c r="G9" s="28" t="s">
        <v>511</v>
      </c>
      <c r="H9" s="28" t="s">
        <v>512</v>
      </c>
      <c r="I9" s="28" t="s">
        <v>513</v>
      </c>
      <c r="J9" s="28" t="s">
        <v>514</v>
      </c>
      <c r="K9" s="28" t="s">
        <v>515</v>
      </c>
      <c r="L9" s="28" t="s">
        <v>493</v>
      </c>
      <c r="M9" s="28" t="s">
        <v>494</v>
      </c>
      <c r="N9" s="28" t="s">
        <v>495</v>
      </c>
      <c r="O9" s="28" t="s">
        <v>496</v>
      </c>
      <c r="P9" s="28" t="s">
        <v>497</v>
      </c>
      <c r="Q9" s="28" t="s">
        <v>516</v>
      </c>
      <c r="R9" s="50"/>
      <c r="S9" s="50"/>
    </row>
    <row r="10" spans="1:19" ht="14.1" customHeight="1" x14ac:dyDescent="0.25">
      <c r="A10" s="23" t="s">
        <v>517</v>
      </c>
      <c r="B10" s="31">
        <v>17.100000000000001</v>
      </c>
      <c r="C10" s="31">
        <v>25</v>
      </c>
      <c r="D10" s="31">
        <v>0.68</v>
      </c>
      <c r="E10" s="31">
        <v>1.71</v>
      </c>
      <c r="F10" s="59">
        <v>0.9</v>
      </c>
      <c r="G10" s="31">
        <v>25</v>
      </c>
      <c r="H10" s="31">
        <v>32</v>
      </c>
      <c r="I10" s="31">
        <v>4</v>
      </c>
      <c r="J10" s="31">
        <v>12</v>
      </c>
      <c r="K10" s="31">
        <v>14</v>
      </c>
      <c r="L10" s="59">
        <v>24</v>
      </c>
      <c r="M10" s="59">
        <v>44</v>
      </c>
      <c r="N10" s="59">
        <v>12</v>
      </c>
      <c r="O10" s="59">
        <v>16</v>
      </c>
      <c r="P10" s="59">
        <v>4</v>
      </c>
      <c r="Q10" s="59">
        <v>1.55</v>
      </c>
      <c r="R10" s="52"/>
      <c r="S10" s="52"/>
    </row>
    <row r="11" spans="1:19" ht="14.1" customHeight="1" x14ac:dyDescent="0.25">
      <c r="A11" s="23" t="s">
        <v>219</v>
      </c>
      <c r="B11" s="31">
        <v>95.7</v>
      </c>
      <c r="C11" s="31">
        <v>109</v>
      </c>
      <c r="D11" s="31">
        <v>0.88</v>
      </c>
      <c r="E11" s="31">
        <v>7.47</v>
      </c>
      <c r="F11" s="59">
        <v>1.1599999999999999</v>
      </c>
      <c r="G11" s="31">
        <v>3</v>
      </c>
      <c r="H11" s="31">
        <v>32</v>
      </c>
      <c r="I11" s="31">
        <v>4</v>
      </c>
      <c r="J11" s="31">
        <v>1</v>
      </c>
      <c r="K11" s="31">
        <v>14</v>
      </c>
      <c r="L11" s="59">
        <v>45.87</v>
      </c>
      <c r="M11" s="59">
        <v>50.46</v>
      </c>
      <c r="N11" s="59">
        <v>2.75</v>
      </c>
      <c r="O11" s="59">
        <v>0.92</v>
      </c>
      <c r="P11" s="59">
        <v>0</v>
      </c>
      <c r="Q11" s="59">
        <v>8.67</v>
      </c>
    </row>
    <row r="12" spans="1:19" ht="14.1" customHeight="1" x14ac:dyDescent="0.25">
      <c r="A12" s="23" t="s">
        <v>240</v>
      </c>
      <c r="B12" s="31">
        <v>38.5</v>
      </c>
      <c r="C12" s="31">
        <v>53</v>
      </c>
      <c r="D12" s="31">
        <v>0.73</v>
      </c>
      <c r="E12" s="31">
        <v>3.63</v>
      </c>
      <c r="F12" s="59">
        <v>0.96</v>
      </c>
      <c r="G12" s="31">
        <v>23</v>
      </c>
      <c r="H12" s="31">
        <v>32</v>
      </c>
      <c r="I12" s="31">
        <v>4</v>
      </c>
      <c r="J12" s="31">
        <v>10</v>
      </c>
      <c r="K12" s="31">
        <v>14</v>
      </c>
      <c r="L12" s="59">
        <v>16.98</v>
      </c>
      <c r="M12" s="59">
        <v>49.06</v>
      </c>
      <c r="N12" s="59">
        <v>32.08</v>
      </c>
      <c r="O12" s="59">
        <v>1.89</v>
      </c>
      <c r="P12" s="59">
        <v>0</v>
      </c>
      <c r="Q12" s="59">
        <v>3.49</v>
      </c>
    </row>
    <row r="13" spans="1:19" ht="14.1" customHeight="1" x14ac:dyDescent="0.25">
      <c r="A13" s="23" t="s">
        <v>226</v>
      </c>
      <c r="B13" s="31">
        <v>16.5</v>
      </c>
      <c r="C13" s="31">
        <v>25</v>
      </c>
      <c r="D13" s="31">
        <v>0.66</v>
      </c>
      <c r="E13" s="31">
        <v>1.71</v>
      </c>
      <c r="F13" s="59">
        <v>0.87</v>
      </c>
      <c r="G13" s="31">
        <v>26</v>
      </c>
      <c r="H13" s="31">
        <v>32</v>
      </c>
      <c r="I13" s="31">
        <v>4</v>
      </c>
      <c r="J13" s="31">
        <v>13</v>
      </c>
      <c r="K13" s="31">
        <v>14</v>
      </c>
      <c r="L13" s="59">
        <v>8</v>
      </c>
      <c r="M13" s="59">
        <v>60</v>
      </c>
      <c r="N13" s="59">
        <v>12</v>
      </c>
      <c r="O13" s="59">
        <v>20</v>
      </c>
      <c r="P13" s="59">
        <v>0</v>
      </c>
      <c r="Q13" s="59">
        <v>1.49</v>
      </c>
    </row>
    <row r="14" spans="1:19" ht="14.1" customHeight="1" x14ac:dyDescent="0.25">
      <c r="A14" s="23" t="s">
        <v>518</v>
      </c>
      <c r="B14" s="31">
        <v>46.5</v>
      </c>
      <c r="C14" s="31">
        <v>56</v>
      </c>
      <c r="D14" s="31">
        <v>0.83</v>
      </c>
      <c r="E14" s="31">
        <v>3.84</v>
      </c>
      <c r="F14" s="59">
        <v>1.1000000000000001</v>
      </c>
      <c r="G14" s="31">
        <v>9</v>
      </c>
      <c r="H14" s="31">
        <v>32</v>
      </c>
      <c r="I14" s="31">
        <v>4</v>
      </c>
      <c r="J14" s="31">
        <v>5</v>
      </c>
      <c r="K14" s="31">
        <v>14</v>
      </c>
      <c r="L14" s="59">
        <v>39.29</v>
      </c>
      <c r="M14" s="59">
        <v>46.43</v>
      </c>
      <c r="N14" s="59">
        <v>12.5</v>
      </c>
      <c r="O14" s="59">
        <v>1.79</v>
      </c>
      <c r="P14" s="59">
        <v>0</v>
      </c>
      <c r="Q14" s="59">
        <v>4.21</v>
      </c>
    </row>
    <row r="15" spans="1:19" ht="14.1" customHeight="1" x14ac:dyDescent="0.25">
      <c r="A15" s="23" t="s">
        <v>519</v>
      </c>
      <c r="B15" s="31">
        <v>88.6</v>
      </c>
      <c r="C15" s="31">
        <v>105</v>
      </c>
      <c r="D15" s="31">
        <v>0.84</v>
      </c>
      <c r="E15" s="31">
        <v>7.2</v>
      </c>
      <c r="F15" s="59">
        <v>1.1100000000000001</v>
      </c>
      <c r="G15" s="31">
        <v>7</v>
      </c>
      <c r="H15" s="31">
        <v>32</v>
      </c>
      <c r="I15" s="31">
        <v>4</v>
      </c>
      <c r="J15" s="31">
        <v>4</v>
      </c>
      <c r="K15" s="31">
        <v>14</v>
      </c>
      <c r="L15" s="59">
        <v>36.19</v>
      </c>
      <c r="M15" s="59">
        <v>56.19</v>
      </c>
      <c r="N15" s="59">
        <v>5.71</v>
      </c>
      <c r="O15" s="59">
        <v>1.9</v>
      </c>
      <c r="P15" s="59">
        <v>0</v>
      </c>
      <c r="Q15" s="59">
        <v>8.02</v>
      </c>
    </row>
    <row r="16" spans="1:19" ht="14.1" customHeight="1" x14ac:dyDescent="0.25">
      <c r="A16" s="23" t="s">
        <v>308</v>
      </c>
      <c r="B16" s="31">
        <v>46.7</v>
      </c>
      <c r="C16" s="31">
        <v>63</v>
      </c>
      <c r="D16" s="31">
        <v>0.74</v>
      </c>
      <c r="E16" s="31">
        <v>4.32</v>
      </c>
      <c r="F16" s="59">
        <v>0.98</v>
      </c>
      <c r="G16" s="31">
        <v>22</v>
      </c>
      <c r="H16" s="31">
        <v>32</v>
      </c>
      <c r="I16" s="31">
        <v>4</v>
      </c>
      <c r="J16" s="31">
        <v>9</v>
      </c>
      <c r="K16" s="31">
        <v>14</v>
      </c>
      <c r="L16" s="59">
        <v>31.75</v>
      </c>
      <c r="M16" s="59">
        <v>38.1</v>
      </c>
      <c r="N16" s="59">
        <v>20.63</v>
      </c>
      <c r="O16" s="59">
        <v>7.94</v>
      </c>
      <c r="P16" s="59">
        <v>1.59</v>
      </c>
      <c r="Q16" s="59">
        <v>4.2300000000000004</v>
      </c>
    </row>
    <row r="17" spans="1:17" ht="14.1" customHeight="1" x14ac:dyDescent="0.25">
      <c r="A17" s="23" t="s">
        <v>520</v>
      </c>
      <c r="B17" s="31">
        <v>27.6</v>
      </c>
      <c r="C17" s="31">
        <v>35</v>
      </c>
      <c r="D17" s="31">
        <v>0.79</v>
      </c>
      <c r="E17" s="31">
        <v>2.4</v>
      </c>
      <c r="F17" s="59">
        <v>1.04</v>
      </c>
      <c r="G17" s="31">
        <v>16</v>
      </c>
      <c r="H17" s="31">
        <v>32</v>
      </c>
      <c r="I17" s="31">
        <v>4</v>
      </c>
      <c r="J17" s="31">
        <v>6</v>
      </c>
      <c r="K17" s="31">
        <v>14</v>
      </c>
      <c r="L17" s="59">
        <v>37.14</v>
      </c>
      <c r="M17" s="59">
        <v>40</v>
      </c>
      <c r="N17" s="59">
        <v>17.14</v>
      </c>
      <c r="O17" s="59">
        <v>5.71</v>
      </c>
      <c r="P17" s="59">
        <v>0</v>
      </c>
      <c r="Q17" s="59">
        <v>2.5</v>
      </c>
    </row>
    <row r="18" spans="1:17" ht="14.1" customHeight="1" x14ac:dyDescent="0.25">
      <c r="A18" s="23" t="s">
        <v>336</v>
      </c>
      <c r="B18" s="31">
        <v>131.5</v>
      </c>
      <c r="C18" s="31">
        <v>155</v>
      </c>
      <c r="D18" s="31">
        <v>0.85</v>
      </c>
      <c r="E18" s="31">
        <v>10.62</v>
      </c>
      <c r="F18" s="59">
        <v>1.1200000000000001</v>
      </c>
      <c r="G18" s="31">
        <v>6</v>
      </c>
      <c r="H18" s="31">
        <v>32</v>
      </c>
      <c r="I18" s="31">
        <v>4</v>
      </c>
      <c r="J18" s="31">
        <v>3</v>
      </c>
      <c r="K18" s="31">
        <v>14</v>
      </c>
      <c r="L18" s="59">
        <v>44.52</v>
      </c>
      <c r="M18" s="59">
        <v>45.16</v>
      </c>
      <c r="N18" s="59">
        <v>7.1</v>
      </c>
      <c r="O18" s="59">
        <v>3.23</v>
      </c>
      <c r="P18" s="59">
        <v>0</v>
      </c>
      <c r="Q18" s="59">
        <v>11.91</v>
      </c>
    </row>
    <row r="19" spans="1:17" ht="14.1" customHeight="1" x14ac:dyDescent="0.25">
      <c r="A19" s="23" t="s">
        <v>341</v>
      </c>
      <c r="B19" s="31">
        <v>45.1</v>
      </c>
      <c r="C19" s="31">
        <v>69</v>
      </c>
      <c r="D19" s="31">
        <v>0.65</v>
      </c>
      <c r="E19" s="31">
        <v>4.7300000000000004</v>
      </c>
      <c r="F19" s="59">
        <v>0.86</v>
      </c>
      <c r="G19" s="31">
        <v>27</v>
      </c>
      <c r="H19" s="31">
        <v>32</v>
      </c>
      <c r="I19" s="31">
        <v>4</v>
      </c>
      <c r="J19" s="31">
        <v>14</v>
      </c>
      <c r="K19" s="31">
        <v>14</v>
      </c>
      <c r="L19" s="59">
        <v>10.14</v>
      </c>
      <c r="M19" s="59">
        <v>47.83</v>
      </c>
      <c r="N19" s="59">
        <v>30.43</v>
      </c>
      <c r="O19" s="59">
        <v>8.6999999999999993</v>
      </c>
      <c r="P19" s="59">
        <v>2.9</v>
      </c>
      <c r="Q19" s="59">
        <v>4.08</v>
      </c>
    </row>
    <row r="20" spans="1:17" ht="14.1" customHeight="1" x14ac:dyDescent="0.25">
      <c r="A20" s="23" t="s">
        <v>345</v>
      </c>
      <c r="B20" s="31">
        <v>29.3</v>
      </c>
      <c r="C20" s="31">
        <v>38</v>
      </c>
      <c r="D20" s="31">
        <v>0.77</v>
      </c>
      <c r="E20" s="31">
        <v>2.6</v>
      </c>
      <c r="F20" s="59">
        <v>1.02</v>
      </c>
      <c r="G20" s="31">
        <v>17</v>
      </c>
      <c r="H20" s="31">
        <v>32</v>
      </c>
      <c r="I20" s="31">
        <v>4</v>
      </c>
      <c r="J20" s="31">
        <v>7</v>
      </c>
      <c r="K20" s="31">
        <v>14</v>
      </c>
      <c r="L20" s="59">
        <v>28.95</v>
      </c>
      <c r="M20" s="59">
        <v>52.63</v>
      </c>
      <c r="N20" s="59">
        <v>7.89</v>
      </c>
      <c r="O20" s="59">
        <v>10.53</v>
      </c>
      <c r="P20" s="59">
        <v>0</v>
      </c>
      <c r="Q20" s="59">
        <v>2.65</v>
      </c>
    </row>
    <row r="21" spans="1:17" ht="14.1" customHeight="1" x14ac:dyDescent="0.25">
      <c r="A21" s="23" t="s">
        <v>521</v>
      </c>
      <c r="B21" s="31">
        <v>122</v>
      </c>
      <c r="C21" s="31">
        <v>159</v>
      </c>
      <c r="D21" s="31">
        <v>0.77</v>
      </c>
      <c r="E21" s="31">
        <v>10.9</v>
      </c>
      <c r="F21" s="59">
        <v>1.01</v>
      </c>
      <c r="G21" s="31">
        <v>20</v>
      </c>
      <c r="H21" s="31">
        <v>32</v>
      </c>
      <c r="I21" s="31">
        <v>4</v>
      </c>
      <c r="J21" s="31">
        <v>8</v>
      </c>
      <c r="K21" s="31">
        <v>14</v>
      </c>
      <c r="L21" s="59">
        <v>28.3</v>
      </c>
      <c r="M21" s="59">
        <v>47.8</v>
      </c>
      <c r="N21" s="59">
        <v>18.87</v>
      </c>
      <c r="O21" s="59">
        <v>3.77</v>
      </c>
      <c r="P21" s="59">
        <v>1.26</v>
      </c>
      <c r="Q21" s="59">
        <v>11.05</v>
      </c>
    </row>
    <row r="22" spans="1:17" ht="14.1" customHeight="1" x14ac:dyDescent="0.25">
      <c r="A22" s="23" t="s">
        <v>411</v>
      </c>
      <c r="B22" s="31">
        <v>70.8</v>
      </c>
      <c r="C22" s="31">
        <v>98</v>
      </c>
      <c r="D22" s="31">
        <v>0.72</v>
      </c>
      <c r="E22" s="31">
        <v>6.72</v>
      </c>
      <c r="F22" s="59">
        <v>0.95</v>
      </c>
      <c r="G22" s="31">
        <v>24</v>
      </c>
      <c r="H22" s="31">
        <v>32</v>
      </c>
      <c r="I22" s="31">
        <v>4</v>
      </c>
      <c r="J22" s="31">
        <v>11</v>
      </c>
      <c r="K22" s="31">
        <v>14</v>
      </c>
      <c r="L22" s="59">
        <v>25.51</v>
      </c>
      <c r="M22" s="59">
        <v>44.9</v>
      </c>
      <c r="N22" s="59">
        <v>18.37</v>
      </c>
      <c r="O22" s="59">
        <v>8.16</v>
      </c>
      <c r="P22" s="59">
        <v>3.06</v>
      </c>
      <c r="Q22" s="59">
        <v>6.41</v>
      </c>
    </row>
    <row r="23" spans="1:17" ht="14.1" customHeight="1" x14ac:dyDescent="0.25">
      <c r="A23" s="23" t="s">
        <v>415</v>
      </c>
      <c r="B23" s="31">
        <v>41</v>
      </c>
      <c r="C23" s="31">
        <v>48</v>
      </c>
      <c r="D23" s="31">
        <v>0.85</v>
      </c>
      <c r="E23" s="31">
        <v>3.29</v>
      </c>
      <c r="F23" s="59">
        <v>1.1299999999999999</v>
      </c>
      <c r="G23" s="31">
        <v>5</v>
      </c>
      <c r="H23" s="31">
        <v>32</v>
      </c>
      <c r="I23" s="31">
        <v>4</v>
      </c>
      <c r="J23" s="31">
        <v>2</v>
      </c>
      <c r="K23" s="31">
        <v>14</v>
      </c>
      <c r="L23" s="59">
        <v>58.33</v>
      </c>
      <c r="M23" s="59">
        <v>25</v>
      </c>
      <c r="N23" s="59">
        <v>12.5</v>
      </c>
      <c r="O23" s="59">
        <v>4.17</v>
      </c>
      <c r="P23" s="59">
        <v>0</v>
      </c>
      <c r="Q23" s="59">
        <v>3.71</v>
      </c>
    </row>
    <row r="24" spans="1:17" ht="14.1" customHeight="1" x14ac:dyDescent="0.25">
      <c r="A24" s="23" t="s">
        <v>247</v>
      </c>
      <c r="B24" s="31">
        <v>7.9</v>
      </c>
      <c r="C24" s="31">
        <v>18</v>
      </c>
      <c r="D24" s="31">
        <v>0.44</v>
      </c>
      <c r="E24" s="31">
        <v>1.23</v>
      </c>
      <c r="F24" s="59">
        <v>0.57999999999999996</v>
      </c>
      <c r="G24" s="31">
        <v>30</v>
      </c>
      <c r="H24" s="31">
        <v>32</v>
      </c>
      <c r="I24" s="31">
        <v>3</v>
      </c>
      <c r="J24" s="31">
        <v>12</v>
      </c>
      <c r="K24" s="31">
        <v>14</v>
      </c>
      <c r="L24" s="59">
        <v>16.670000000000002</v>
      </c>
      <c r="M24" s="59">
        <v>11.11</v>
      </c>
      <c r="N24" s="59">
        <v>27.78</v>
      </c>
      <c r="O24" s="59">
        <v>22.22</v>
      </c>
      <c r="P24" s="59">
        <v>22.22</v>
      </c>
      <c r="Q24" s="59">
        <v>0.72</v>
      </c>
    </row>
    <row r="25" spans="1:17" ht="14.1" customHeight="1" x14ac:dyDescent="0.25">
      <c r="A25" s="23" t="s">
        <v>253</v>
      </c>
      <c r="B25" s="31">
        <v>14.3</v>
      </c>
      <c r="C25" s="31">
        <v>18</v>
      </c>
      <c r="D25" s="31">
        <v>0.79</v>
      </c>
      <c r="E25" s="31">
        <v>1.23</v>
      </c>
      <c r="F25" s="59">
        <v>1.05</v>
      </c>
      <c r="G25" s="31">
        <v>15</v>
      </c>
      <c r="H25" s="31">
        <v>32</v>
      </c>
      <c r="I25" s="31">
        <v>3</v>
      </c>
      <c r="J25" s="31">
        <v>7</v>
      </c>
      <c r="K25" s="31">
        <v>14</v>
      </c>
      <c r="L25" s="59">
        <v>38.89</v>
      </c>
      <c r="M25" s="59">
        <v>33.33</v>
      </c>
      <c r="N25" s="59">
        <v>27.78</v>
      </c>
      <c r="O25" s="59">
        <v>0</v>
      </c>
      <c r="P25" s="59">
        <v>0</v>
      </c>
      <c r="Q25" s="59">
        <v>1.29</v>
      </c>
    </row>
    <row r="26" spans="1:17" ht="14.1" customHeight="1" x14ac:dyDescent="0.25">
      <c r="A26" s="23" t="s">
        <v>268</v>
      </c>
      <c r="B26" s="31">
        <v>18.5</v>
      </c>
      <c r="C26" s="31">
        <v>24</v>
      </c>
      <c r="D26" s="31">
        <v>0.77</v>
      </c>
      <c r="E26" s="31">
        <v>1.64</v>
      </c>
      <c r="F26" s="59">
        <v>1.02</v>
      </c>
      <c r="G26" s="31">
        <v>17</v>
      </c>
      <c r="H26" s="31">
        <v>32</v>
      </c>
      <c r="I26" s="31">
        <v>3</v>
      </c>
      <c r="J26" s="31">
        <v>8</v>
      </c>
      <c r="K26" s="31">
        <v>14</v>
      </c>
      <c r="L26" s="59">
        <v>16.670000000000002</v>
      </c>
      <c r="M26" s="59">
        <v>62.5</v>
      </c>
      <c r="N26" s="59">
        <v>20.83</v>
      </c>
      <c r="O26" s="59">
        <v>0</v>
      </c>
      <c r="P26" s="59">
        <v>0</v>
      </c>
      <c r="Q26" s="59">
        <v>1.68</v>
      </c>
    </row>
    <row r="27" spans="1:17" ht="14.1" customHeight="1" x14ac:dyDescent="0.25">
      <c r="A27" s="23" t="s">
        <v>281</v>
      </c>
      <c r="B27" s="31">
        <v>8.6</v>
      </c>
      <c r="C27" s="31">
        <v>20</v>
      </c>
      <c r="D27" s="31">
        <v>0.43</v>
      </c>
      <c r="E27" s="31">
        <v>1.37</v>
      </c>
      <c r="F27" s="59">
        <v>0.56999999999999995</v>
      </c>
      <c r="G27" s="31">
        <v>31</v>
      </c>
      <c r="H27" s="31">
        <v>32</v>
      </c>
      <c r="I27" s="31">
        <v>3</v>
      </c>
      <c r="J27" s="31">
        <v>13</v>
      </c>
      <c r="K27" s="31">
        <v>14</v>
      </c>
      <c r="L27" s="59">
        <v>0</v>
      </c>
      <c r="M27" s="59">
        <v>30</v>
      </c>
      <c r="N27" s="59">
        <v>30</v>
      </c>
      <c r="O27" s="59">
        <v>20</v>
      </c>
      <c r="P27" s="59">
        <v>20</v>
      </c>
      <c r="Q27" s="59">
        <v>0.78</v>
      </c>
    </row>
    <row r="28" spans="1:17" ht="14.1" customHeight="1" x14ac:dyDescent="0.25">
      <c r="A28" s="23" t="s">
        <v>522</v>
      </c>
      <c r="B28" s="31">
        <v>13.9</v>
      </c>
      <c r="C28" s="31">
        <v>18</v>
      </c>
      <c r="D28" s="31">
        <v>0.77</v>
      </c>
      <c r="E28" s="31">
        <v>1.23</v>
      </c>
      <c r="F28" s="59">
        <v>1.02</v>
      </c>
      <c r="G28" s="31">
        <v>17</v>
      </c>
      <c r="H28" s="31">
        <v>32</v>
      </c>
      <c r="I28" s="31">
        <v>3</v>
      </c>
      <c r="J28" s="31">
        <v>8</v>
      </c>
      <c r="K28" s="31">
        <v>14</v>
      </c>
      <c r="L28" s="59">
        <v>27.78</v>
      </c>
      <c r="M28" s="59">
        <v>50</v>
      </c>
      <c r="N28" s="59">
        <v>16.670000000000002</v>
      </c>
      <c r="O28" s="59">
        <v>5.56</v>
      </c>
      <c r="P28" s="59">
        <v>0</v>
      </c>
      <c r="Q28" s="59">
        <v>1.26</v>
      </c>
    </row>
    <row r="29" spans="1:17" ht="14.1" customHeight="1" x14ac:dyDescent="0.25">
      <c r="A29" s="23" t="s">
        <v>523</v>
      </c>
      <c r="B29" s="31">
        <v>13.3</v>
      </c>
      <c r="C29" s="31">
        <v>16</v>
      </c>
      <c r="D29" s="31">
        <v>0.83</v>
      </c>
      <c r="E29" s="31">
        <v>1.1000000000000001</v>
      </c>
      <c r="F29" s="59">
        <v>1.1000000000000001</v>
      </c>
      <c r="G29" s="31">
        <v>9</v>
      </c>
      <c r="H29" s="31">
        <v>32</v>
      </c>
      <c r="I29" s="31">
        <v>3</v>
      </c>
      <c r="J29" s="31">
        <v>3</v>
      </c>
      <c r="K29" s="31">
        <v>14</v>
      </c>
      <c r="L29" s="59">
        <v>43.75</v>
      </c>
      <c r="M29" s="59">
        <v>37.5</v>
      </c>
      <c r="N29" s="59">
        <v>18.75</v>
      </c>
      <c r="O29" s="59">
        <v>0</v>
      </c>
      <c r="P29" s="59">
        <v>0</v>
      </c>
      <c r="Q29" s="59">
        <v>1.2</v>
      </c>
    </row>
    <row r="30" spans="1:17" ht="14.1" customHeight="1" x14ac:dyDescent="0.25">
      <c r="A30" s="23" t="s">
        <v>316</v>
      </c>
      <c r="B30" s="31">
        <v>12.2</v>
      </c>
      <c r="C30" s="31">
        <v>15</v>
      </c>
      <c r="D30" s="31">
        <v>0.81</v>
      </c>
      <c r="E30" s="31">
        <v>1.03</v>
      </c>
      <c r="F30" s="59">
        <v>1.07</v>
      </c>
      <c r="G30" s="31">
        <v>12</v>
      </c>
      <c r="H30" s="31">
        <v>32</v>
      </c>
      <c r="I30" s="31">
        <v>3</v>
      </c>
      <c r="J30" s="31">
        <v>5</v>
      </c>
      <c r="K30" s="31">
        <v>14</v>
      </c>
      <c r="L30" s="59">
        <v>26.67</v>
      </c>
      <c r="M30" s="59">
        <v>60</v>
      </c>
      <c r="N30" s="59">
        <v>13.33</v>
      </c>
      <c r="O30" s="59">
        <v>0</v>
      </c>
      <c r="P30" s="59">
        <v>0</v>
      </c>
      <c r="Q30" s="59">
        <v>1.1000000000000001</v>
      </c>
    </row>
    <row r="31" spans="1:17" ht="14.1" customHeight="1" x14ac:dyDescent="0.25">
      <c r="A31" s="23" t="s">
        <v>347</v>
      </c>
      <c r="B31" s="31">
        <v>20</v>
      </c>
      <c r="C31" s="31">
        <v>22</v>
      </c>
      <c r="D31" s="31">
        <v>0.91</v>
      </c>
      <c r="E31" s="31">
        <v>1.51</v>
      </c>
      <c r="F31" s="59">
        <v>1.2</v>
      </c>
      <c r="G31" s="31">
        <v>2</v>
      </c>
      <c r="H31" s="31">
        <v>32</v>
      </c>
      <c r="I31" s="31">
        <v>3</v>
      </c>
      <c r="J31" s="31">
        <v>2</v>
      </c>
      <c r="K31" s="31">
        <v>14</v>
      </c>
      <c r="L31" s="59">
        <v>54.55</v>
      </c>
      <c r="M31" s="59">
        <v>45.45</v>
      </c>
      <c r="N31" s="59">
        <v>0</v>
      </c>
      <c r="O31" s="59">
        <v>0</v>
      </c>
      <c r="P31" s="59">
        <v>0</v>
      </c>
      <c r="Q31" s="59">
        <v>1.81</v>
      </c>
    </row>
    <row r="32" spans="1:17" ht="14.1" customHeight="1" x14ac:dyDescent="0.25">
      <c r="A32" s="23" t="s">
        <v>524</v>
      </c>
      <c r="B32" s="31">
        <v>15</v>
      </c>
      <c r="C32" s="31">
        <v>16</v>
      </c>
      <c r="D32" s="31">
        <v>0.94</v>
      </c>
      <c r="E32" s="31">
        <v>1.1000000000000001</v>
      </c>
      <c r="F32" s="59">
        <v>1.24</v>
      </c>
      <c r="G32" s="31">
        <v>1</v>
      </c>
      <c r="H32" s="31">
        <v>32</v>
      </c>
      <c r="I32" s="31">
        <v>3</v>
      </c>
      <c r="J32" s="31">
        <v>1</v>
      </c>
      <c r="K32" s="31">
        <v>14</v>
      </c>
      <c r="L32" s="59">
        <v>68.75</v>
      </c>
      <c r="M32" s="59">
        <v>31.25</v>
      </c>
      <c r="N32" s="59">
        <v>0</v>
      </c>
      <c r="O32" s="59">
        <v>0</v>
      </c>
      <c r="P32" s="59">
        <v>0</v>
      </c>
      <c r="Q32" s="59">
        <v>1.36</v>
      </c>
    </row>
    <row r="33" spans="1:17" ht="14.1" customHeight="1" x14ac:dyDescent="0.25">
      <c r="A33" s="23" t="s">
        <v>525</v>
      </c>
      <c r="B33" s="31">
        <v>5</v>
      </c>
      <c r="C33" s="31">
        <v>15</v>
      </c>
      <c r="D33" s="31">
        <v>0.33</v>
      </c>
      <c r="E33" s="31">
        <v>1.03</v>
      </c>
      <c r="F33" s="59">
        <v>0.44</v>
      </c>
      <c r="G33" s="31">
        <v>32</v>
      </c>
      <c r="H33" s="31">
        <v>32</v>
      </c>
      <c r="I33" s="31">
        <v>3</v>
      </c>
      <c r="J33" s="31">
        <v>14</v>
      </c>
      <c r="K33" s="31">
        <v>14</v>
      </c>
      <c r="L33" s="59">
        <v>13.33</v>
      </c>
      <c r="M33" s="59">
        <v>13.33</v>
      </c>
      <c r="N33" s="59">
        <v>20</v>
      </c>
      <c r="O33" s="59">
        <v>26.67</v>
      </c>
      <c r="P33" s="59">
        <v>26.67</v>
      </c>
      <c r="Q33" s="59">
        <v>0.45</v>
      </c>
    </row>
    <row r="34" spans="1:17" ht="14.1" customHeight="1" x14ac:dyDescent="0.25">
      <c r="A34" s="23" t="s">
        <v>526</v>
      </c>
      <c r="B34" s="31">
        <v>15</v>
      </c>
      <c r="C34" s="31">
        <v>20</v>
      </c>
      <c r="D34" s="31">
        <v>0.75</v>
      </c>
      <c r="E34" s="31">
        <v>1.37</v>
      </c>
      <c r="F34" s="59">
        <v>0.99</v>
      </c>
      <c r="G34" s="31">
        <v>21</v>
      </c>
      <c r="H34" s="31">
        <v>32</v>
      </c>
      <c r="I34" s="31">
        <v>3</v>
      </c>
      <c r="J34" s="31">
        <v>10</v>
      </c>
      <c r="K34" s="31">
        <v>14</v>
      </c>
      <c r="L34" s="59">
        <v>20</v>
      </c>
      <c r="M34" s="59">
        <v>50</v>
      </c>
      <c r="N34" s="59">
        <v>30</v>
      </c>
      <c r="O34" s="59">
        <v>0</v>
      </c>
      <c r="P34" s="59">
        <v>0</v>
      </c>
      <c r="Q34" s="59">
        <v>1.36</v>
      </c>
    </row>
    <row r="35" spans="1:17" ht="14.1" customHeight="1" x14ac:dyDescent="0.25">
      <c r="A35" s="23" t="s">
        <v>527</v>
      </c>
      <c r="B35" s="31">
        <v>7.4</v>
      </c>
      <c r="C35" s="31">
        <v>14</v>
      </c>
      <c r="D35" s="31">
        <v>0.53</v>
      </c>
      <c r="E35" s="31">
        <v>0.96</v>
      </c>
      <c r="F35" s="59">
        <v>0.7</v>
      </c>
      <c r="G35" s="31">
        <v>29</v>
      </c>
      <c r="H35" s="31">
        <v>32</v>
      </c>
      <c r="I35" s="31">
        <v>3</v>
      </c>
      <c r="J35" s="31">
        <v>11</v>
      </c>
      <c r="K35" s="31">
        <v>14</v>
      </c>
      <c r="L35" s="59">
        <v>7.14</v>
      </c>
      <c r="M35" s="59">
        <v>35.71</v>
      </c>
      <c r="N35" s="59">
        <v>28.57</v>
      </c>
      <c r="O35" s="59">
        <v>14.29</v>
      </c>
      <c r="P35" s="59">
        <v>14.29</v>
      </c>
      <c r="Q35" s="59">
        <v>0.67</v>
      </c>
    </row>
    <row r="36" spans="1:17" ht="14.1" customHeight="1" x14ac:dyDescent="0.25">
      <c r="A36" s="23" t="s">
        <v>420</v>
      </c>
      <c r="B36" s="31">
        <v>19.2</v>
      </c>
      <c r="C36" s="31">
        <v>24</v>
      </c>
      <c r="D36" s="31">
        <v>0.8</v>
      </c>
      <c r="E36" s="31">
        <v>1.64</v>
      </c>
      <c r="F36" s="59">
        <v>1.06</v>
      </c>
      <c r="G36" s="31">
        <v>14</v>
      </c>
      <c r="H36" s="31">
        <v>32</v>
      </c>
      <c r="I36" s="31">
        <v>3</v>
      </c>
      <c r="J36" s="31">
        <v>6</v>
      </c>
      <c r="K36" s="31">
        <v>14</v>
      </c>
      <c r="L36" s="59">
        <v>41.67</v>
      </c>
      <c r="M36" s="59">
        <v>37.5</v>
      </c>
      <c r="N36" s="59">
        <v>16.670000000000002</v>
      </c>
      <c r="O36" s="59">
        <v>0</v>
      </c>
      <c r="P36" s="59">
        <v>4.17</v>
      </c>
      <c r="Q36" s="59">
        <v>1.74</v>
      </c>
    </row>
    <row r="37" spans="1:17" ht="14.1" customHeight="1" x14ac:dyDescent="0.25">
      <c r="A37" s="23" t="s">
        <v>438</v>
      </c>
      <c r="B37" s="31">
        <v>12.3</v>
      </c>
      <c r="C37" s="31">
        <v>15</v>
      </c>
      <c r="D37" s="31">
        <v>0.82</v>
      </c>
      <c r="E37" s="31">
        <v>1.03</v>
      </c>
      <c r="F37" s="59">
        <v>1.08</v>
      </c>
      <c r="G37" s="31">
        <v>11</v>
      </c>
      <c r="H37" s="31">
        <v>32</v>
      </c>
      <c r="I37" s="31">
        <v>3</v>
      </c>
      <c r="J37" s="31">
        <v>4</v>
      </c>
      <c r="K37" s="31">
        <v>14</v>
      </c>
      <c r="L37" s="59">
        <v>40</v>
      </c>
      <c r="M37" s="59">
        <v>46.67</v>
      </c>
      <c r="N37" s="59">
        <v>6.67</v>
      </c>
      <c r="O37" s="59">
        <v>6.67</v>
      </c>
      <c r="P37" s="59">
        <v>0</v>
      </c>
      <c r="Q37" s="59">
        <v>1.1100000000000001</v>
      </c>
    </row>
    <row r="38" spans="1:17" ht="14.1" customHeight="1" x14ac:dyDescent="0.25">
      <c r="A38" s="23" t="s">
        <v>210</v>
      </c>
      <c r="B38" s="31">
        <v>8.1</v>
      </c>
      <c r="C38" s="31">
        <v>10</v>
      </c>
      <c r="D38" s="31">
        <v>0.81</v>
      </c>
      <c r="E38" s="31">
        <v>0.69</v>
      </c>
      <c r="F38" s="59">
        <v>1.07</v>
      </c>
      <c r="G38" s="31">
        <v>12</v>
      </c>
      <c r="H38" s="31">
        <v>32</v>
      </c>
      <c r="I38" s="31">
        <v>2</v>
      </c>
      <c r="J38" s="31">
        <v>3</v>
      </c>
      <c r="K38" s="31">
        <v>4</v>
      </c>
      <c r="L38" s="59">
        <v>20</v>
      </c>
      <c r="M38" s="59">
        <v>70</v>
      </c>
      <c r="N38" s="59">
        <v>10</v>
      </c>
      <c r="O38" s="59">
        <v>0</v>
      </c>
      <c r="P38" s="59">
        <v>0</v>
      </c>
      <c r="Q38" s="59">
        <v>0.73</v>
      </c>
    </row>
    <row r="39" spans="1:17" ht="14.1" customHeight="1" x14ac:dyDescent="0.25">
      <c r="A39" s="23" t="s">
        <v>243</v>
      </c>
      <c r="B39" s="31">
        <v>8.3000000000000007</v>
      </c>
      <c r="C39" s="31">
        <v>13</v>
      </c>
      <c r="D39" s="31">
        <v>0.64</v>
      </c>
      <c r="E39" s="31">
        <v>0.89</v>
      </c>
      <c r="F39" s="59">
        <v>0.84</v>
      </c>
      <c r="G39" s="31">
        <v>28</v>
      </c>
      <c r="H39" s="31">
        <v>32</v>
      </c>
      <c r="I39" s="31">
        <v>2</v>
      </c>
      <c r="J39" s="31">
        <v>4</v>
      </c>
      <c r="K39" s="31">
        <v>4</v>
      </c>
      <c r="L39" s="59">
        <v>30.77</v>
      </c>
      <c r="M39" s="59">
        <v>15.38</v>
      </c>
      <c r="N39" s="59">
        <v>38.46</v>
      </c>
      <c r="O39" s="59">
        <v>7.69</v>
      </c>
      <c r="P39" s="59">
        <v>7.69</v>
      </c>
      <c r="Q39" s="59">
        <v>0.75</v>
      </c>
    </row>
    <row r="40" spans="1:17" ht="14.1" customHeight="1" x14ac:dyDescent="0.25">
      <c r="A40" s="23" t="s">
        <v>352</v>
      </c>
      <c r="B40" s="31">
        <v>8.6999999999999993</v>
      </c>
      <c r="C40" s="31">
        <v>10</v>
      </c>
      <c r="D40" s="31">
        <v>0.87</v>
      </c>
      <c r="E40" s="31">
        <v>0.69</v>
      </c>
      <c r="F40" s="59">
        <v>1.1499999999999999</v>
      </c>
      <c r="G40" s="31">
        <v>4</v>
      </c>
      <c r="H40" s="31">
        <v>32</v>
      </c>
      <c r="I40" s="31">
        <v>2</v>
      </c>
      <c r="J40" s="31">
        <v>1</v>
      </c>
      <c r="K40" s="31">
        <v>4</v>
      </c>
      <c r="L40" s="59">
        <v>50</v>
      </c>
      <c r="M40" s="59">
        <v>40</v>
      </c>
      <c r="N40" s="59">
        <v>10</v>
      </c>
      <c r="O40" s="59">
        <v>0</v>
      </c>
      <c r="P40" s="59">
        <v>0</v>
      </c>
      <c r="Q40" s="59">
        <v>0.79</v>
      </c>
    </row>
    <row r="41" spans="1:17" ht="14.1" customHeight="1" x14ac:dyDescent="0.25">
      <c r="A41" s="23" t="s">
        <v>382</v>
      </c>
      <c r="B41" s="31">
        <v>9.1999999999999993</v>
      </c>
      <c r="C41" s="31">
        <v>11</v>
      </c>
      <c r="D41" s="31">
        <v>0.84</v>
      </c>
      <c r="E41" s="31">
        <v>0.75</v>
      </c>
      <c r="F41" s="59">
        <v>1.1100000000000001</v>
      </c>
      <c r="G41" s="31">
        <v>7</v>
      </c>
      <c r="H41" s="31">
        <v>32</v>
      </c>
      <c r="I41" s="31">
        <v>2</v>
      </c>
      <c r="J41" s="31">
        <v>2</v>
      </c>
      <c r="K41" s="31">
        <v>4</v>
      </c>
      <c r="L41" s="59">
        <v>45.45</v>
      </c>
      <c r="M41" s="59">
        <v>36.36</v>
      </c>
      <c r="N41" s="59">
        <v>18.18</v>
      </c>
      <c r="O41" s="59">
        <v>0</v>
      </c>
      <c r="P41" s="59">
        <v>0</v>
      </c>
      <c r="Q41" s="59">
        <v>0.83</v>
      </c>
    </row>
    <row r="42" spans="1:17" x14ac:dyDescent="0.25">
      <c r="Q42" s="101"/>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55"/>
  <sheetViews>
    <sheetView topLeftCell="C5" zoomScaleNormal="100" zoomScalePageLayoutView="125" workbookViewId="0">
      <selection activeCell="F21" sqref="F21"/>
    </sheetView>
  </sheetViews>
  <sheetFormatPr defaultColWidth="8.88671875" defaultRowHeight="13.2" x14ac:dyDescent="0.25"/>
  <cols>
    <col min="1" max="1" width="25.6640625" bestFit="1" customWidth="1"/>
    <col min="2" max="8" width="11.88671875" style="32" customWidth="1"/>
    <col min="9" max="9" width="13.88671875" style="32" bestFit="1" customWidth="1"/>
    <col min="10" max="11" width="11.88671875" style="32" customWidth="1"/>
    <col min="12" max="13" width="13" style="32" bestFit="1" customWidth="1"/>
    <col min="14" max="14" width="13.109375" style="32" bestFit="1" customWidth="1"/>
    <col min="15" max="15" width="13" style="32" bestFit="1" customWidth="1"/>
    <col min="16" max="16" width="12.6640625" style="32" bestFit="1" customWidth="1"/>
    <col min="17" max="17" width="11.88671875" style="32" customWidth="1"/>
    <col min="18" max="19" width="8.88671875" customWidth="1"/>
  </cols>
  <sheetData>
    <row r="1" spans="1:19" ht="12.75" customHeight="1" x14ac:dyDescent="0.25">
      <c r="A1" s="133" t="s">
        <v>528</v>
      </c>
      <c r="B1" s="134"/>
      <c r="C1" s="134"/>
      <c r="D1" s="134"/>
      <c r="E1" s="134"/>
      <c r="F1" s="134"/>
      <c r="G1" s="134"/>
      <c r="H1" s="134"/>
      <c r="I1" s="134"/>
      <c r="J1" s="134"/>
      <c r="K1" s="134"/>
      <c r="L1" s="134"/>
      <c r="M1" s="134"/>
      <c r="N1" s="134"/>
      <c r="O1" s="134"/>
      <c r="P1" s="134"/>
      <c r="Q1" s="134"/>
      <c r="R1" s="49"/>
      <c r="S1" s="49"/>
    </row>
    <row r="2" spans="1:19" x14ac:dyDescent="0.25">
      <c r="A2" s="135"/>
      <c r="B2" s="136"/>
      <c r="C2" s="136"/>
      <c r="D2" s="136"/>
      <c r="E2" s="136"/>
      <c r="F2" s="136"/>
      <c r="G2" s="136"/>
      <c r="H2" s="136"/>
      <c r="I2" s="136"/>
      <c r="J2" s="136"/>
      <c r="K2" s="136"/>
      <c r="L2" s="136"/>
      <c r="M2" s="136"/>
      <c r="N2" s="136"/>
      <c r="O2" s="136"/>
      <c r="P2" s="136"/>
      <c r="Q2" s="136"/>
      <c r="R2" s="49"/>
      <c r="S2" s="49"/>
    </row>
    <row r="3" spans="1:19" x14ac:dyDescent="0.25">
      <c r="A3" s="135"/>
      <c r="B3" s="136"/>
      <c r="C3" s="136"/>
      <c r="D3" s="136"/>
      <c r="E3" s="136"/>
      <c r="F3" s="136"/>
      <c r="G3" s="136"/>
      <c r="H3" s="136"/>
      <c r="I3" s="136"/>
      <c r="J3" s="136"/>
      <c r="K3" s="136"/>
      <c r="L3" s="136"/>
      <c r="M3" s="136"/>
      <c r="N3" s="136"/>
      <c r="O3" s="136"/>
      <c r="P3" s="136"/>
      <c r="Q3" s="136"/>
      <c r="R3" s="49"/>
      <c r="S3" s="49"/>
    </row>
    <row r="4" spans="1:19" x14ac:dyDescent="0.25">
      <c r="A4" s="135"/>
      <c r="B4" s="136"/>
      <c r="C4" s="136"/>
      <c r="D4" s="136"/>
      <c r="E4" s="136"/>
      <c r="F4" s="136"/>
      <c r="G4" s="136"/>
      <c r="H4" s="136"/>
      <c r="I4" s="136"/>
      <c r="J4" s="136"/>
      <c r="K4" s="136"/>
      <c r="L4" s="136"/>
      <c r="M4" s="136"/>
      <c r="N4" s="136"/>
      <c r="O4" s="136"/>
      <c r="P4" s="136"/>
      <c r="Q4" s="136"/>
      <c r="R4" s="49"/>
      <c r="S4" s="49"/>
    </row>
    <row r="5" spans="1:19" x14ac:dyDescent="0.25">
      <c r="A5" s="135"/>
      <c r="B5" s="136"/>
      <c r="C5" s="136"/>
      <c r="D5" s="136"/>
      <c r="E5" s="136"/>
      <c r="F5" s="136"/>
      <c r="G5" s="136"/>
      <c r="H5" s="136"/>
      <c r="I5" s="136"/>
      <c r="J5" s="136"/>
      <c r="K5" s="136"/>
      <c r="L5" s="136"/>
      <c r="M5" s="136"/>
      <c r="N5" s="136"/>
      <c r="O5" s="136"/>
      <c r="P5" s="136"/>
      <c r="Q5" s="136"/>
      <c r="R5" s="49"/>
      <c r="S5" s="49"/>
    </row>
    <row r="6" spans="1:19" x14ac:dyDescent="0.25">
      <c r="A6" s="135"/>
      <c r="B6" s="136"/>
      <c r="C6" s="136"/>
      <c r="D6" s="136"/>
      <c r="E6" s="136"/>
      <c r="F6" s="136"/>
      <c r="G6" s="136"/>
      <c r="H6" s="136"/>
      <c r="I6" s="136"/>
      <c r="J6" s="136"/>
      <c r="K6" s="136"/>
      <c r="L6" s="136"/>
      <c r="M6" s="136"/>
      <c r="N6" s="136"/>
      <c r="O6" s="136"/>
      <c r="P6" s="136"/>
      <c r="Q6" s="136"/>
      <c r="R6" s="49"/>
      <c r="S6" s="49"/>
    </row>
    <row r="7" spans="1:19" x14ac:dyDescent="0.25">
      <c r="A7" s="135"/>
      <c r="B7" s="136"/>
      <c r="C7" s="136"/>
      <c r="D7" s="136"/>
      <c r="E7" s="136"/>
      <c r="F7" s="136"/>
      <c r="G7" s="136"/>
      <c r="H7" s="136"/>
      <c r="I7" s="136"/>
      <c r="J7" s="136"/>
      <c r="K7" s="136"/>
      <c r="L7" s="136"/>
      <c r="M7" s="136"/>
      <c r="N7" s="136"/>
      <c r="O7" s="136"/>
      <c r="P7" s="136"/>
      <c r="Q7" s="136"/>
      <c r="R7" s="49"/>
      <c r="S7" s="49"/>
    </row>
    <row r="8" spans="1:19" x14ac:dyDescent="0.25">
      <c r="A8" s="137"/>
      <c r="B8" s="138"/>
      <c r="C8" s="138"/>
      <c r="D8" s="138"/>
      <c r="E8" s="138"/>
      <c r="F8" s="138"/>
      <c r="G8" s="138"/>
      <c r="H8" s="138"/>
      <c r="I8" s="138"/>
      <c r="J8" s="138"/>
      <c r="K8" s="138"/>
      <c r="L8" s="138"/>
      <c r="M8" s="138"/>
      <c r="N8" s="138"/>
      <c r="O8" s="138"/>
      <c r="P8" s="138"/>
      <c r="Q8" s="138"/>
      <c r="R8" s="49"/>
      <c r="S8" s="49"/>
    </row>
    <row r="9" spans="1:19" s="51" customFormat="1" ht="42.9" customHeight="1" x14ac:dyDescent="0.25">
      <c r="A9" s="30" t="s">
        <v>529</v>
      </c>
      <c r="B9" s="28" t="s">
        <v>506</v>
      </c>
      <c r="C9" s="28" t="s">
        <v>507</v>
      </c>
      <c r="D9" s="28" t="s">
        <v>508</v>
      </c>
      <c r="E9" s="28" t="s">
        <v>509</v>
      </c>
      <c r="F9" s="28" t="s">
        <v>530</v>
      </c>
      <c r="G9" s="28" t="s">
        <v>511</v>
      </c>
      <c r="H9" s="28" t="s">
        <v>512</v>
      </c>
      <c r="I9" s="28" t="s">
        <v>513</v>
      </c>
      <c r="J9" s="28" t="s">
        <v>514</v>
      </c>
      <c r="K9" s="28" t="s">
        <v>515</v>
      </c>
      <c r="L9" s="28" t="s">
        <v>493</v>
      </c>
      <c r="M9" s="28" t="s">
        <v>494</v>
      </c>
      <c r="N9" s="28" t="s">
        <v>495</v>
      </c>
      <c r="O9" s="28" t="s">
        <v>496</v>
      </c>
      <c r="P9" s="28" t="s">
        <v>497</v>
      </c>
      <c r="Q9" s="28" t="s">
        <v>531</v>
      </c>
      <c r="R9" s="50"/>
      <c r="S9" s="50"/>
    </row>
    <row r="10" spans="1:19" ht="14.1" customHeight="1" x14ac:dyDescent="0.25">
      <c r="A10" s="23" t="s">
        <v>210</v>
      </c>
      <c r="B10" s="31">
        <v>42.2</v>
      </c>
      <c r="C10" s="31">
        <v>53</v>
      </c>
      <c r="D10" s="31">
        <v>0.8</v>
      </c>
      <c r="E10" s="31">
        <v>2.37</v>
      </c>
      <c r="F10" s="59">
        <v>0.97</v>
      </c>
      <c r="G10" s="31">
        <v>28</v>
      </c>
      <c r="H10" s="31">
        <v>46</v>
      </c>
      <c r="I10" s="31">
        <v>4</v>
      </c>
      <c r="J10" s="31">
        <v>13</v>
      </c>
      <c r="K10" s="31">
        <v>15</v>
      </c>
      <c r="L10" s="59">
        <v>32.08</v>
      </c>
      <c r="M10" s="59">
        <v>49.06</v>
      </c>
      <c r="N10" s="59">
        <v>15.09</v>
      </c>
      <c r="O10" s="59">
        <v>3.77</v>
      </c>
      <c r="P10" s="59">
        <v>0</v>
      </c>
      <c r="Q10" s="59">
        <v>2.29</v>
      </c>
      <c r="R10" s="52"/>
      <c r="S10" s="52"/>
    </row>
    <row r="11" spans="1:19" ht="14.1" customHeight="1" x14ac:dyDescent="0.25">
      <c r="A11" s="23" t="s">
        <v>219</v>
      </c>
      <c r="B11" s="31">
        <v>105.4</v>
      </c>
      <c r="C11" s="31">
        <v>122</v>
      </c>
      <c r="D11" s="31">
        <v>0.86</v>
      </c>
      <c r="E11" s="31">
        <v>5.45</v>
      </c>
      <c r="F11" s="59">
        <v>1.05</v>
      </c>
      <c r="G11" s="31">
        <v>15</v>
      </c>
      <c r="H11" s="31">
        <v>46</v>
      </c>
      <c r="I11" s="31">
        <v>4</v>
      </c>
      <c r="J11" s="31">
        <v>6</v>
      </c>
      <c r="K11" s="31">
        <v>15</v>
      </c>
      <c r="L11" s="59">
        <v>44.26</v>
      </c>
      <c r="M11" s="59">
        <v>48.36</v>
      </c>
      <c r="N11" s="59">
        <v>6.56</v>
      </c>
      <c r="O11" s="59">
        <v>0.82</v>
      </c>
      <c r="P11" s="59">
        <v>0</v>
      </c>
      <c r="Q11" s="59">
        <v>5.71</v>
      </c>
    </row>
    <row r="12" spans="1:19" ht="14.1" customHeight="1" x14ac:dyDescent="0.25">
      <c r="A12" s="23" t="s">
        <v>226</v>
      </c>
      <c r="B12" s="31">
        <v>58</v>
      </c>
      <c r="C12" s="31">
        <v>68</v>
      </c>
      <c r="D12" s="31">
        <v>0.85</v>
      </c>
      <c r="E12" s="31">
        <v>3.04</v>
      </c>
      <c r="F12" s="59">
        <v>1.03</v>
      </c>
      <c r="G12" s="31">
        <v>17</v>
      </c>
      <c r="H12" s="31">
        <v>46</v>
      </c>
      <c r="I12" s="31">
        <v>4</v>
      </c>
      <c r="J12" s="31">
        <v>8</v>
      </c>
      <c r="K12" s="31">
        <v>15</v>
      </c>
      <c r="L12" s="59">
        <v>48.53</v>
      </c>
      <c r="M12" s="59">
        <v>39.71</v>
      </c>
      <c r="N12" s="59">
        <v>8.82</v>
      </c>
      <c r="O12" s="59">
        <v>2.94</v>
      </c>
      <c r="P12" s="59">
        <v>0</v>
      </c>
      <c r="Q12" s="59">
        <v>3.14</v>
      </c>
    </row>
    <row r="13" spans="1:19" ht="14.1" customHeight="1" x14ac:dyDescent="0.25">
      <c r="A13" s="23" t="s">
        <v>253</v>
      </c>
      <c r="B13" s="31">
        <v>55.3</v>
      </c>
      <c r="C13" s="31">
        <v>62</v>
      </c>
      <c r="D13" s="31">
        <v>0.89</v>
      </c>
      <c r="E13" s="31">
        <v>2.77</v>
      </c>
      <c r="F13" s="59">
        <v>1.08</v>
      </c>
      <c r="G13" s="31">
        <v>7</v>
      </c>
      <c r="H13" s="31">
        <v>46</v>
      </c>
      <c r="I13" s="31">
        <v>4</v>
      </c>
      <c r="J13" s="31">
        <v>2</v>
      </c>
      <c r="K13" s="31">
        <v>15</v>
      </c>
      <c r="L13" s="59">
        <v>62.9</v>
      </c>
      <c r="M13" s="59">
        <v>29.03</v>
      </c>
      <c r="N13" s="59">
        <v>4.84</v>
      </c>
      <c r="O13" s="59">
        <v>3.23</v>
      </c>
      <c r="P13" s="59">
        <v>0</v>
      </c>
      <c r="Q13" s="59">
        <v>3</v>
      </c>
    </row>
    <row r="14" spans="1:19" ht="14.1" customHeight="1" x14ac:dyDescent="0.25">
      <c r="A14" s="23" t="s">
        <v>518</v>
      </c>
      <c r="B14" s="31">
        <v>63.3</v>
      </c>
      <c r="C14" s="31">
        <v>75</v>
      </c>
      <c r="D14" s="31">
        <v>0.84</v>
      </c>
      <c r="E14" s="31">
        <v>3.35</v>
      </c>
      <c r="F14" s="59">
        <v>1.02</v>
      </c>
      <c r="G14" s="31">
        <v>20</v>
      </c>
      <c r="H14" s="31">
        <v>46</v>
      </c>
      <c r="I14" s="31">
        <v>4</v>
      </c>
      <c r="J14" s="31">
        <v>9</v>
      </c>
      <c r="K14" s="31">
        <v>15</v>
      </c>
      <c r="L14" s="59">
        <v>36</v>
      </c>
      <c r="M14" s="59">
        <v>56</v>
      </c>
      <c r="N14" s="59">
        <v>6.67</v>
      </c>
      <c r="O14" s="59">
        <v>1.33</v>
      </c>
      <c r="P14" s="59">
        <v>0</v>
      </c>
      <c r="Q14" s="59">
        <v>3.43</v>
      </c>
    </row>
    <row r="15" spans="1:19" ht="14.1" customHeight="1" x14ac:dyDescent="0.25">
      <c r="A15" s="23" t="s">
        <v>519</v>
      </c>
      <c r="B15" s="31">
        <v>129.69999999999999</v>
      </c>
      <c r="C15" s="31">
        <v>145</v>
      </c>
      <c r="D15" s="31">
        <v>0.89</v>
      </c>
      <c r="E15" s="31">
        <v>6.48</v>
      </c>
      <c r="F15" s="59">
        <v>1.08</v>
      </c>
      <c r="G15" s="31">
        <v>7</v>
      </c>
      <c r="H15" s="31">
        <v>46</v>
      </c>
      <c r="I15" s="31">
        <v>4</v>
      </c>
      <c r="J15" s="31">
        <v>2</v>
      </c>
      <c r="K15" s="31">
        <v>15</v>
      </c>
      <c r="L15" s="59">
        <v>54.48</v>
      </c>
      <c r="M15" s="59">
        <v>40.69</v>
      </c>
      <c r="N15" s="59">
        <v>4.83</v>
      </c>
      <c r="O15" s="59">
        <v>0</v>
      </c>
      <c r="P15" s="59">
        <v>0</v>
      </c>
      <c r="Q15" s="59">
        <v>7.03</v>
      </c>
    </row>
    <row r="16" spans="1:19" ht="14.1" customHeight="1" x14ac:dyDescent="0.25">
      <c r="A16" s="23" t="s">
        <v>308</v>
      </c>
      <c r="B16" s="31">
        <v>102.4</v>
      </c>
      <c r="C16" s="31">
        <v>123</v>
      </c>
      <c r="D16" s="31">
        <v>0.83</v>
      </c>
      <c r="E16" s="31">
        <v>5.5</v>
      </c>
      <c r="F16" s="59">
        <v>1.01</v>
      </c>
      <c r="G16" s="31">
        <v>22</v>
      </c>
      <c r="H16" s="31">
        <v>46</v>
      </c>
      <c r="I16" s="31">
        <v>4</v>
      </c>
      <c r="J16" s="31">
        <v>10</v>
      </c>
      <c r="K16" s="31">
        <v>15</v>
      </c>
      <c r="L16" s="59">
        <v>40.65</v>
      </c>
      <c r="M16" s="59">
        <v>43.9</v>
      </c>
      <c r="N16" s="59">
        <v>14.63</v>
      </c>
      <c r="O16" s="59">
        <v>0.81</v>
      </c>
      <c r="P16" s="59">
        <v>0</v>
      </c>
      <c r="Q16" s="59">
        <v>5.55</v>
      </c>
    </row>
    <row r="17" spans="1:17" ht="14.1" customHeight="1" x14ac:dyDescent="0.25">
      <c r="A17" s="23" t="s">
        <v>520</v>
      </c>
      <c r="B17" s="31">
        <v>37.1</v>
      </c>
      <c r="C17" s="31">
        <v>42</v>
      </c>
      <c r="D17" s="31">
        <v>0.88</v>
      </c>
      <c r="E17" s="31">
        <v>1.88</v>
      </c>
      <c r="F17" s="59">
        <v>1.07</v>
      </c>
      <c r="G17" s="31">
        <v>11</v>
      </c>
      <c r="H17" s="31">
        <v>46</v>
      </c>
      <c r="I17" s="31">
        <v>4</v>
      </c>
      <c r="J17" s="31">
        <v>4</v>
      </c>
      <c r="K17" s="31">
        <v>15</v>
      </c>
      <c r="L17" s="59">
        <v>45.24</v>
      </c>
      <c r="M17" s="59">
        <v>52.38</v>
      </c>
      <c r="N17" s="59">
        <v>2.38</v>
      </c>
      <c r="O17" s="59">
        <v>0</v>
      </c>
      <c r="P17" s="59">
        <v>0</v>
      </c>
      <c r="Q17" s="59">
        <v>2.0099999999999998</v>
      </c>
    </row>
    <row r="18" spans="1:17" ht="14.1" customHeight="1" x14ac:dyDescent="0.25">
      <c r="A18" s="23" t="s">
        <v>532</v>
      </c>
      <c r="B18" s="31">
        <v>23.8</v>
      </c>
      <c r="C18" s="31">
        <v>38</v>
      </c>
      <c r="D18" s="31">
        <v>0.63</v>
      </c>
      <c r="E18" s="31">
        <v>1.7</v>
      </c>
      <c r="F18" s="59">
        <v>0.76</v>
      </c>
      <c r="G18" s="31">
        <v>43</v>
      </c>
      <c r="H18" s="31">
        <v>46</v>
      </c>
      <c r="I18" s="31">
        <v>4</v>
      </c>
      <c r="J18" s="31">
        <v>15</v>
      </c>
      <c r="K18" s="31">
        <v>15</v>
      </c>
      <c r="L18" s="59">
        <v>18.420000000000002</v>
      </c>
      <c r="M18" s="59">
        <v>39.47</v>
      </c>
      <c r="N18" s="59">
        <v>21.05</v>
      </c>
      <c r="O18" s="59">
        <v>10.53</v>
      </c>
      <c r="P18" s="59">
        <v>10.53</v>
      </c>
      <c r="Q18" s="59">
        <v>1.29</v>
      </c>
    </row>
    <row r="19" spans="1:17" ht="14.1" customHeight="1" x14ac:dyDescent="0.25">
      <c r="A19" s="23" t="s">
        <v>336</v>
      </c>
      <c r="B19" s="31">
        <v>264.39999999999998</v>
      </c>
      <c r="C19" s="31">
        <v>301</v>
      </c>
      <c r="D19" s="31">
        <v>0.88</v>
      </c>
      <c r="E19" s="31">
        <v>13.46</v>
      </c>
      <c r="F19" s="59">
        <v>1.07</v>
      </c>
      <c r="G19" s="31">
        <v>11</v>
      </c>
      <c r="H19" s="31">
        <v>46</v>
      </c>
      <c r="I19" s="31">
        <v>4</v>
      </c>
      <c r="J19" s="31">
        <v>4</v>
      </c>
      <c r="K19" s="31">
        <v>15</v>
      </c>
      <c r="L19" s="59">
        <v>54.49</v>
      </c>
      <c r="M19" s="59">
        <v>36.880000000000003</v>
      </c>
      <c r="N19" s="59">
        <v>7.31</v>
      </c>
      <c r="O19" s="59">
        <v>1</v>
      </c>
      <c r="P19" s="59">
        <v>0.33</v>
      </c>
      <c r="Q19" s="59">
        <v>14.33</v>
      </c>
    </row>
    <row r="20" spans="1:17" ht="14.1" customHeight="1" x14ac:dyDescent="0.25">
      <c r="A20" s="23" t="s">
        <v>341</v>
      </c>
      <c r="B20" s="31">
        <v>38.299999999999997</v>
      </c>
      <c r="C20" s="31">
        <v>48</v>
      </c>
      <c r="D20" s="31">
        <v>0.8</v>
      </c>
      <c r="E20" s="31">
        <v>2.15</v>
      </c>
      <c r="F20" s="59">
        <v>0.97</v>
      </c>
      <c r="G20" s="31">
        <v>28</v>
      </c>
      <c r="H20" s="31">
        <v>46</v>
      </c>
      <c r="I20" s="31">
        <v>4</v>
      </c>
      <c r="J20" s="31">
        <v>13</v>
      </c>
      <c r="K20" s="31">
        <v>15</v>
      </c>
      <c r="L20" s="59">
        <v>27.08</v>
      </c>
      <c r="M20" s="59">
        <v>56.25</v>
      </c>
      <c r="N20" s="59">
        <v>14.58</v>
      </c>
      <c r="O20" s="59">
        <v>2.08</v>
      </c>
      <c r="P20" s="59">
        <v>0</v>
      </c>
      <c r="Q20" s="59">
        <v>2.08</v>
      </c>
    </row>
    <row r="21" spans="1:17" ht="14.1" customHeight="1" x14ac:dyDescent="0.25">
      <c r="A21" s="23" t="s">
        <v>521</v>
      </c>
      <c r="B21" s="31">
        <v>192.5</v>
      </c>
      <c r="C21" s="31">
        <v>225</v>
      </c>
      <c r="D21" s="31">
        <v>0.86</v>
      </c>
      <c r="E21" s="31">
        <v>10.06</v>
      </c>
      <c r="F21" s="59">
        <v>1.04</v>
      </c>
      <c r="G21" s="31">
        <v>16</v>
      </c>
      <c r="H21" s="31">
        <v>46</v>
      </c>
      <c r="I21" s="31">
        <v>4</v>
      </c>
      <c r="J21" s="31">
        <v>7</v>
      </c>
      <c r="K21" s="31">
        <v>15</v>
      </c>
      <c r="L21" s="59">
        <v>42.22</v>
      </c>
      <c r="M21" s="59">
        <v>49.33</v>
      </c>
      <c r="N21" s="59">
        <v>7.56</v>
      </c>
      <c r="O21" s="59">
        <v>0.44</v>
      </c>
      <c r="P21" s="59">
        <v>0.44</v>
      </c>
      <c r="Q21" s="59">
        <v>10.44</v>
      </c>
    </row>
    <row r="22" spans="1:17" ht="14.1" customHeight="1" x14ac:dyDescent="0.25">
      <c r="A22" s="23" t="s">
        <v>411</v>
      </c>
      <c r="B22" s="31">
        <v>89.2</v>
      </c>
      <c r="C22" s="31">
        <v>107</v>
      </c>
      <c r="D22" s="31">
        <v>0.83</v>
      </c>
      <c r="E22" s="31">
        <v>4.78</v>
      </c>
      <c r="F22" s="59">
        <v>1.01</v>
      </c>
      <c r="G22" s="31">
        <v>22</v>
      </c>
      <c r="H22" s="31">
        <v>46</v>
      </c>
      <c r="I22" s="31">
        <v>4</v>
      </c>
      <c r="J22" s="31">
        <v>10</v>
      </c>
      <c r="K22" s="31">
        <v>15</v>
      </c>
      <c r="L22" s="59">
        <v>44.86</v>
      </c>
      <c r="M22" s="59">
        <v>39.25</v>
      </c>
      <c r="N22" s="59">
        <v>13.08</v>
      </c>
      <c r="O22" s="59">
        <v>2.8</v>
      </c>
      <c r="P22" s="59">
        <v>0</v>
      </c>
      <c r="Q22" s="59">
        <v>4.84</v>
      </c>
    </row>
    <row r="23" spans="1:17" ht="14.1" customHeight="1" x14ac:dyDescent="0.25">
      <c r="A23" s="23" t="s">
        <v>415</v>
      </c>
      <c r="B23" s="31">
        <v>55.7</v>
      </c>
      <c r="C23" s="31">
        <v>62</v>
      </c>
      <c r="D23" s="31">
        <v>0.9</v>
      </c>
      <c r="E23" s="31">
        <v>2.77</v>
      </c>
      <c r="F23" s="59">
        <v>1.0900000000000001</v>
      </c>
      <c r="G23" s="31">
        <v>5</v>
      </c>
      <c r="H23" s="31">
        <v>46</v>
      </c>
      <c r="I23" s="31">
        <v>4</v>
      </c>
      <c r="J23" s="31">
        <v>1</v>
      </c>
      <c r="K23" s="31">
        <v>15</v>
      </c>
      <c r="L23" s="59">
        <v>61.29</v>
      </c>
      <c r="M23" s="59">
        <v>32.26</v>
      </c>
      <c r="N23" s="59">
        <v>4.84</v>
      </c>
      <c r="O23" s="59">
        <v>1.61</v>
      </c>
      <c r="P23" s="59">
        <v>0</v>
      </c>
      <c r="Q23" s="59">
        <v>3.02</v>
      </c>
    </row>
    <row r="24" spans="1:17" ht="14.1" customHeight="1" x14ac:dyDescent="0.25">
      <c r="A24" s="23" t="s">
        <v>438</v>
      </c>
      <c r="B24" s="31">
        <v>38.1</v>
      </c>
      <c r="C24" s="31">
        <v>46</v>
      </c>
      <c r="D24" s="31">
        <v>0.83</v>
      </c>
      <c r="E24" s="31">
        <v>2.06</v>
      </c>
      <c r="F24" s="59">
        <v>1</v>
      </c>
      <c r="G24" s="31">
        <v>24</v>
      </c>
      <c r="H24" s="31">
        <v>46</v>
      </c>
      <c r="I24" s="31">
        <v>4</v>
      </c>
      <c r="J24" s="31">
        <v>12</v>
      </c>
      <c r="K24" s="31">
        <v>15</v>
      </c>
      <c r="L24" s="59">
        <v>45.65</v>
      </c>
      <c r="M24" s="59">
        <v>41.3</v>
      </c>
      <c r="N24" s="59">
        <v>6.52</v>
      </c>
      <c r="O24" s="59">
        <v>4.3499999999999996</v>
      </c>
      <c r="P24" s="59">
        <v>2.17</v>
      </c>
      <c r="Q24" s="59">
        <v>2.0699999999999998</v>
      </c>
    </row>
    <row r="25" spans="1:17" ht="14.1" customHeight="1" x14ac:dyDescent="0.25">
      <c r="A25" s="23" t="s">
        <v>240</v>
      </c>
      <c r="B25" s="31">
        <v>22.3</v>
      </c>
      <c r="C25" s="31">
        <v>31</v>
      </c>
      <c r="D25" s="31">
        <v>0.72</v>
      </c>
      <c r="E25" s="31">
        <v>1.39</v>
      </c>
      <c r="F25" s="59">
        <v>0.87</v>
      </c>
      <c r="G25" s="31">
        <v>36</v>
      </c>
      <c r="H25" s="31">
        <v>46</v>
      </c>
      <c r="I25" s="31">
        <v>3</v>
      </c>
      <c r="J25" s="31">
        <v>13</v>
      </c>
      <c r="K25" s="31">
        <v>15</v>
      </c>
      <c r="L25" s="59">
        <v>12.9</v>
      </c>
      <c r="M25" s="59">
        <v>58.06</v>
      </c>
      <c r="N25" s="59">
        <v>22.58</v>
      </c>
      <c r="O25" s="59">
        <v>6.45</v>
      </c>
      <c r="P25" s="59">
        <v>0</v>
      </c>
      <c r="Q25" s="59">
        <v>1.21</v>
      </c>
    </row>
    <row r="26" spans="1:17" ht="14.1" customHeight="1" x14ac:dyDescent="0.25">
      <c r="A26" s="23" t="s">
        <v>533</v>
      </c>
      <c r="B26" s="31">
        <v>26.9</v>
      </c>
      <c r="C26" s="31">
        <v>35</v>
      </c>
      <c r="D26" s="31">
        <v>0.77</v>
      </c>
      <c r="E26" s="31">
        <v>1.56</v>
      </c>
      <c r="F26" s="59">
        <v>0.93</v>
      </c>
      <c r="G26" s="31">
        <v>31</v>
      </c>
      <c r="H26" s="31">
        <v>46</v>
      </c>
      <c r="I26" s="31">
        <v>3</v>
      </c>
      <c r="J26" s="31">
        <v>9</v>
      </c>
      <c r="K26" s="31">
        <v>15</v>
      </c>
      <c r="L26" s="59">
        <v>34.29</v>
      </c>
      <c r="M26" s="59">
        <v>45.71</v>
      </c>
      <c r="N26" s="59">
        <v>8.57</v>
      </c>
      <c r="O26" s="59">
        <v>8.57</v>
      </c>
      <c r="P26" s="59">
        <v>2.86</v>
      </c>
      <c r="Q26" s="59">
        <v>1.46</v>
      </c>
    </row>
    <row r="27" spans="1:17" ht="14.1" customHeight="1" x14ac:dyDescent="0.25">
      <c r="A27" s="23" t="s">
        <v>268</v>
      </c>
      <c r="B27" s="31">
        <v>25.2</v>
      </c>
      <c r="C27" s="31">
        <v>30</v>
      </c>
      <c r="D27" s="31">
        <v>0.84</v>
      </c>
      <c r="E27" s="31">
        <v>1.34</v>
      </c>
      <c r="F27" s="59">
        <v>1.02</v>
      </c>
      <c r="G27" s="31">
        <v>20</v>
      </c>
      <c r="H27" s="31">
        <v>46</v>
      </c>
      <c r="I27" s="31">
        <v>3</v>
      </c>
      <c r="J27" s="31">
        <v>5</v>
      </c>
      <c r="K27" s="31">
        <v>15</v>
      </c>
      <c r="L27" s="59">
        <v>40</v>
      </c>
      <c r="M27" s="59">
        <v>46.67</v>
      </c>
      <c r="N27" s="59">
        <v>13.33</v>
      </c>
      <c r="O27" s="59">
        <v>0</v>
      </c>
      <c r="P27" s="59">
        <v>0</v>
      </c>
      <c r="Q27" s="59">
        <v>1.37</v>
      </c>
    </row>
    <row r="28" spans="1:17" ht="14.1" customHeight="1" x14ac:dyDescent="0.25">
      <c r="A28" s="23" t="s">
        <v>534</v>
      </c>
      <c r="B28" s="31">
        <v>21.3</v>
      </c>
      <c r="C28" s="31">
        <v>24</v>
      </c>
      <c r="D28" s="31">
        <v>0.89</v>
      </c>
      <c r="E28" s="31">
        <v>1.07</v>
      </c>
      <c r="F28" s="59">
        <v>1.08</v>
      </c>
      <c r="G28" s="31">
        <v>7</v>
      </c>
      <c r="H28" s="31">
        <v>46</v>
      </c>
      <c r="I28" s="31">
        <v>3</v>
      </c>
      <c r="J28" s="31">
        <v>3</v>
      </c>
      <c r="K28" s="31">
        <v>15</v>
      </c>
      <c r="L28" s="59">
        <v>50</v>
      </c>
      <c r="M28" s="59">
        <v>45.83</v>
      </c>
      <c r="N28" s="59">
        <v>4.17</v>
      </c>
      <c r="O28" s="59">
        <v>0</v>
      </c>
      <c r="P28" s="59">
        <v>0</v>
      </c>
      <c r="Q28" s="59">
        <v>1.1499999999999999</v>
      </c>
    </row>
    <row r="29" spans="1:17" ht="14.1" customHeight="1" x14ac:dyDescent="0.25">
      <c r="A29" s="23" t="s">
        <v>522</v>
      </c>
      <c r="B29" s="31">
        <v>21</v>
      </c>
      <c r="C29" s="31">
        <v>26</v>
      </c>
      <c r="D29" s="31">
        <v>0.81</v>
      </c>
      <c r="E29" s="31">
        <v>1.1599999999999999</v>
      </c>
      <c r="F29" s="59">
        <v>0.98</v>
      </c>
      <c r="G29" s="31">
        <v>27</v>
      </c>
      <c r="H29" s="31">
        <v>46</v>
      </c>
      <c r="I29" s="31">
        <v>3</v>
      </c>
      <c r="J29" s="31">
        <v>8</v>
      </c>
      <c r="K29" s="31">
        <v>15</v>
      </c>
      <c r="L29" s="59">
        <v>26.92</v>
      </c>
      <c r="M29" s="59">
        <v>57.69</v>
      </c>
      <c r="N29" s="59">
        <v>15.38</v>
      </c>
      <c r="O29" s="59">
        <v>0</v>
      </c>
      <c r="P29" s="59">
        <v>0</v>
      </c>
      <c r="Q29" s="59">
        <v>1.1399999999999999</v>
      </c>
    </row>
    <row r="30" spans="1:17" ht="14.1" customHeight="1" x14ac:dyDescent="0.25">
      <c r="A30" s="23" t="s">
        <v>535</v>
      </c>
      <c r="B30" s="31">
        <v>20.6</v>
      </c>
      <c r="C30" s="31">
        <v>23</v>
      </c>
      <c r="D30" s="31">
        <v>0.9</v>
      </c>
      <c r="E30" s="31">
        <v>1.03</v>
      </c>
      <c r="F30" s="59">
        <v>1.0900000000000001</v>
      </c>
      <c r="G30" s="31">
        <v>5</v>
      </c>
      <c r="H30" s="31">
        <v>46</v>
      </c>
      <c r="I30" s="31">
        <v>3</v>
      </c>
      <c r="J30" s="31">
        <v>2</v>
      </c>
      <c r="K30" s="31">
        <v>15</v>
      </c>
      <c r="L30" s="59">
        <v>60.87</v>
      </c>
      <c r="M30" s="59">
        <v>30.43</v>
      </c>
      <c r="N30" s="59">
        <v>8.6999999999999993</v>
      </c>
      <c r="O30" s="59">
        <v>0</v>
      </c>
      <c r="P30" s="59">
        <v>0</v>
      </c>
      <c r="Q30" s="59">
        <v>1.1200000000000001</v>
      </c>
    </row>
    <row r="31" spans="1:17" ht="14.1" customHeight="1" x14ac:dyDescent="0.25">
      <c r="A31" s="23" t="s">
        <v>316</v>
      </c>
      <c r="B31" s="31">
        <v>21.2</v>
      </c>
      <c r="C31" s="31">
        <v>28</v>
      </c>
      <c r="D31" s="31">
        <v>0.76</v>
      </c>
      <c r="E31" s="31">
        <v>1.25</v>
      </c>
      <c r="F31" s="59">
        <v>0.92</v>
      </c>
      <c r="G31" s="31">
        <v>33</v>
      </c>
      <c r="H31" s="31">
        <v>46</v>
      </c>
      <c r="I31" s="31">
        <v>3</v>
      </c>
      <c r="J31" s="31">
        <v>11</v>
      </c>
      <c r="K31" s="31">
        <v>15</v>
      </c>
      <c r="L31" s="59">
        <v>25</v>
      </c>
      <c r="M31" s="59">
        <v>50</v>
      </c>
      <c r="N31" s="59">
        <v>21.43</v>
      </c>
      <c r="O31" s="59">
        <v>0</v>
      </c>
      <c r="P31" s="59">
        <v>3.57</v>
      </c>
      <c r="Q31" s="59">
        <v>1.1499999999999999</v>
      </c>
    </row>
    <row r="32" spans="1:17" ht="14.1" customHeight="1" x14ac:dyDescent="0.25">
      <c r="A32" s="23" t="s">
        <v>345</v>
      </c>
      <c r="B32" s="31">
        <v>20.6</v>
      </c>
      <c r="C32" s="31">
        <v>27</v>
      </c>
      <c r="D32" s="31">
        <v>0.76</v>
      </c>
      <c r="E32" s="31">
        <v>1.21</v>
      </c>
      <c r="F32" s="59">
        <v>0.93</v>
      </c>
      <c r="G32" s="31">
        <v>31</v>
      </c>
      <c r="H32" s="31">
        <v>46</v>
      </c>
      <c r="I32" s="31">
        <v>3</v>
      </c>
      <c r="J32" s="31">
        <v>9</v>
      </c>
      <c r="K32" s="31">
        <v>15</v>
      </c>
      <c r="L32" s="59">
        <v>25.93</v>
      </c>
      <c r="M32" s="59">
        <v>51.85</v>
      </c>
      <c r="N32" s="59">
        <v>14.81</v>
      </c>
      <c r="O32" s="59">
        <v>7.41</v>
      </c>
      <c r="P32" s="59">
        <v>0</v>
      </c>
      <c r="Q32" s="59">
        <v>1.1200000000000001</v>
      </c>
    </row>
    <row r="33" spans="1:17" ht="14.1" customHeight="1" x14ac:dyDescent="0.25">
      <c r="A33" s="23" t="s">
        <v>347</v>
      </c>
      <c r="B33" s="31">
        <v>23.6</v>
      </c>
      <c r="C33" s="31">
        <v>26</v>
      </c>
      <c r="D33" s="31">
        <v>0.91</v>
      </c>
      <c r="E33" s="31">
        <v>1.1599999999999999</v>
      </c>
      <c r="F33" s="59">
        <v>1.1000000000000001</v>
      </c>
      <c r="G33" s="31">
        <v>3</v>
      </c>
      <c r="H33" s="31">
        <v>46</v>
      </c>
      <c r="I33" s="31">
        <v>3</v>
      </c>
      <c r="J33" s="31">
        <v>1</v>
      </c>
      <c r="K33" s="31">
        <v>15</v>
      </c>
      <c r="L33" s="59">
        <v>65.38</v>
      </c>
      <c r="M33" s="59">
        <v>26.92</v>
      </c>
      <c r="N33" s="59">
        <v>7.69</v>
      </c>
      <c r="O33" s="59">
        <v>0</v>
      </c>
      <c r="P33" s="59">
        <v>0</v>
      </c>
      <c r="Q33" s="59">
        <v>1.28</v>
      </c>
    </row>
    <row r="34" spans="1:17" ht="14.1" customHeight="1" x14ac:dyDescent="0.25">
      <c r="A34" s="23" t="s">
        <v>536</v>
      </c>
      <c r="B34" s="31">
        <v>13.9</v>
      </c>
      <c r="C34" s="31">
        <v>28</v>
      </c>
      <c r="D34" s="31">
        <v>0.5</v>
      </c>
      <c r="E34" s="31">
        <v>1.25</v>
      </c>
      <c r="F34" s="59">
        <v>0.6</v>
      </c>
      <c r="G34" s="31">
        <v>45</v>
      </c>
      <c r="H34" s="31">
        <v>46</v>
      </c>
      <c r="I34" s="31">
        <v>3</v>
      </c>
      <c r="J34" s="31">
        <v>14</v>
      </c>
      <c r="K34" s="31">
        <v>15</v>
      </c>
      <c r="L34" s="59">
        <v>3.57</v>
      </c>
      <c r="M34" s="59">
        <v>32.14</v>
      </c>
      <c r="N34" s="59">
        <v>32.14</v>
      </c>
      <c r="O34" s="59">
        <v>21.43</v>
      </c>
      <c r="P34" s="59">
        <v>10.71</v>
      </c>
      <c r="Q34" s="59">
        <v>0.75</v>
      </c>
    </row>
    <row r="35" spans="1:17" ht="14.1" customHeight="1" x14ac:dyDescent="0.25">
      <c r="A35" s="23" t="s">
        <v>360</v>
      </c>
      <c r="B35" s="31">
        <v>21.4</v>
      </c>
      <c r="C35" s="31">
        <v>26</v>
      </c>
      <c r="D35" s="31">
        <v>0.82</v>
      </c>
      <c r="E35" s="31">
        <v>1.1599999999999999</v>
      </c>
      <c r="F35" s="59">
        <v>1</v>
      </c>
      <c r="G35" s="31">
        <v>24</v>
      </c>
      <c r="H35" s="31">
        <v>46</v>
      </c>
      <c r="I35" s="31">
        <v>3</v>
      </c>
      <c r="J35" s="31">
        <v>6</v>
      </c>
      <c r="K35" s="31">
        <v>15</v>
      </c>
      <c r="L35" s="59">
        <v>34.619999999999997</v>
      </c>
      <c r="M35" s="59">
        <v>53.85</v>
      </c>
      <c r="N35" s="59">
        <v>7.69</v>
      </c>
      <c r="O35" s="59">
        <v>3.85</v>
      </c>
      <c r="P35" s="59">
        <v>0</v>
      </c>
      <c r="Q35" s="59">
        <v>1.1599999999999999</v>
      </c>
    </row>
    <row r="36" spans="1:17" ht="14.1" customHeight="1" x14ac:dyDescent="0.25">
      <c r="A36" s="23" t="s">
        <v>365</v>
      </c>
      <c r="B36" s="31">
        <v>23.6</v>
      </c>
      <c r="C36" s="31">
        <v>32</v>
      </c>
      <c r="D36" s="31">
        <v>0.74</v>
      </c>
      <c r="E36" s="31">
        <v>1.43</v>
      </c>
      <c r="F36" s="59">
        <v>0.89</v>
      </c>
      <c r="G36" s="31">
        <v>35</v>
      </c>
      <c r="H36" s="31">
        <v>46</v>
      </c>
      <c r="I36" s="31">
        <v>3</v>
      </c>
      <c r="J36" s="31">
        <v>12</v>
      </c>
      <c r="K36" s="31">
        <v>15</v>
      </c>
      <c r="L36" s="59">
        <v>25</v>
      </c>
      <c r="M36" s="59">
        <v>43.75</v>
      </c>
      <c r="N36" s="59">
        <v>25</v>
      </c>
      <c r="O36" s="59">
        <v>6.25</v>
      </c>
      <c r="P36" s="59">
        <v>0</v>
      </c>
      <c r="Q36" s="59">
        <v>1.28</v>
      </c>
    </row>
    <row r="37" spans="1:17" ht="14.1" customHeight="1" x14ac:dyDescent="0.25">
      <c r="A37" s="23" t="s">
        <v>525</v>
      </c>
      <c r="B37" s="31">
        <v>15.4</v>
      </c>
      <c r="C37" s="31">
        <v>31</v>
      </c>
      <c r="D37" s="31">
        <v>0.5</v>
      </c>
      <c r="E37" s="31">
        <v>1.39</v>
      </c>
      <c r="F37" s="59">
        <v>0.6</v>
      </c>
      <c r="G37" s="31">
        <v>45</v>
      </c>
      <c r="H37" s="31">
        <v>46</v>
      </c>
      <c r="I37" s="31">
        <v>3</v>
      </c>
      <c r="J37" s="31">
        <v>14</v>
      </c>
      <c r="K37" s="31">
        <v>15</v>
      </c>
      <c r="L37" s="59">
        <v>22.58</v>
      </c>
      <c r="M37" s="59">
        <v>16.13</v>
      </c>
      <c r="N37" s="59">
        <v>29.03</v>
      </c>
      <c r="O37" s="59">
        <v>19.350000000000001</v>
      </c>
      <c r="P37" s="59">
        <v>12.9</v>
      </c>
      <c r="Q37" s="59">
        <v>0.83</v>
      </c>
    </row>
    <row r="38" spans="1:17" ht="14.1" customHeight="1" x14ac:dyDescent="0.25">
      <c r="A38" s="23" t="s">
        <v>382</v>
      </c>
      <c r="B38" s="31">
        <v>19.2</v>
      </c>
      <c r="C38" s="31">
        <v>22</v>
      </c>
      <c r="D38" s="31">
        <v>0.87</v>
      </c>
      <c r="E38" s="31">
        <v>0.98</v>
      </c>
      <c r="F38" s="59">
        <v>1.06</v>
      </c>
      <c r="G38" s="31">
        <v>14</v>
      </c>
      <c r="H38" s="31">
        <v>46</v>
      </c>
      <c r="I38" s="31">
        <v>3</v>
      </c>
      <c r="J38" s="31">
        <v>4</v>
      </c>
      <c r="K38" s="31">
        <v>15</v>
      </c>
      <c r="L38" s="59">
        <v>63.64</v>
      </c>
      <c r="M38" s="59">
        <v>22.73</v>
      </c>
      <c r="N38" s="59">
        <v>9.09</v>
      </c>
      <c r="O38" s="59">
        <v>4.55</v>
      </c>
      <c r="P38" s="59">
        <v>0</v>
      </c>
      <c r="Q38" s="59">
        <v>1.04</v>
      </c>
    </row>
    <row r="39" spans="1:17" ht="14.1" customHeight="1" x14ac:dyDescent="0.25">
      <c r="A39" s="23" t="s">
        <v>420</v>
      </c>
      <c r="B39" s="31">
        <v>22.3</v>
      </c>
      <c r="C39" s="31">
        <v>27</v>
      </c>
      <c r="D39" s="31">
        <v>0.83</v>
      </c>
      <c r="E39" s="31">
        <v>1.21</v>
      </c>
      <c r="F39" s="59">
        <v>1</v>
      </c>
      <c r="G39" s="31">
        <v>24</v>
      </c>
      <c r="H39" s="31">
        <v>46</v>
      </c>
      <c r="I39" s="31">
        <v>3</v>
      </c>
      <c r="J39" s="31">
        <v>6</v>
      </c>
      <c r="K39" s="31">
        <v>15</v>
      </c>
      <c r="L39" s="59">
        <v>40.74</v>
      </c>
      <c r="M39" s="59">
        <v>48.15</v>
      </c>
      <c r="N39" s="59">
        <v>3.7</v>
      </c>
      <c r="O39" s="59">
        <v>7.41</v>
      </c>
      <c r="P39" s="59">
        <v>0</v>
      </c>
      <c r="Q39" s="59">
        <v>1.21</v>
      </c>
    </row>
    <row r="40" spans="1:17" ht="14.1" customHeight="1" x14ac:dyDescent="0.25">
      <c r="A40" s="23" t="s">
        <v>537</v>
      </c>
      <c r="B40" s="31">
        <v>9.6999999999999993</v>
      </c>
      <c r="C40" s="31">
        <v>15</v>
      </c>
      <c r="D40" s="31">
        <v>0.65</v>
      </c>
      <c r="E40" s="31">
        <v>0.67</v>
      </c>
      <c r="F40" s="59">
        <v>0.78</v>
      </c>
      <c r="G40" s="31">
        <v>42</v>
      </c>
      <c r="H40" s="31">
        <v>46</v>
      </c>
      <c r="I40" s="31">
        <v>2</v>
      </c>
      <c r="J40" s="31">
        <v>13</v>
      </c>
      <c r="K40" s="31">
        <v>14</v>
      </c>
      <c r="L40" s="59">
        <v>13.33</v>
      </c>
      <c r="M40" s="59">
        <v>33.33</v>
      </c>
      <c r="N40" s="59">
        <v>46.67</v>
      </c>
      <c r="O40" s="59">
        <v>6.67</v>
      </c>
      <c r="P40" s="59">
        <v>0</v>
      </c>
      <c r="Q40" s="59">
        <v>0.53</v>
      </c>
    </row>
    <row r="41" spans="1:17" ht="14.1" customHeight="1" x14ac:dyDescent="0.25">
      <c r="A41" s="23" t="s">
        <v>538</v>
      </c>
      <c r="B41" s="31">
        <v>18.600000000000001</v>
      </c>
      <c r="C41" s="31">
        <v>20</v>
      </c>
      <c r="D41" s="31">
        <v>0.93</v>
      </c>
      <c r="E41" s="31">
        <v>0.89</v>
      </c>
      <c r="F41" s="59">
        <v>1.1299999999999999</v>
      </c>
      <c r="G41" s="31">
        <v>1</v>
      </c>
      <c r="H41" s="31">
        <v>46</v>
      </c>
      <c r="I41" s="31">
        <v>2</v>
      </c>
      <c r="J41" s="31">
        <v>1</v>
      </c>
      <c r="K41" s="31">
        <v>14</v>
      </c>
      <c r="L41" s="59">
        <v>65</v>
      </c>
      <c r="M41" s="59">
        <v>35</v>
      </c>
      <c r="N41" s="59">
        <v>0</v>
      </c>
      <c r="O41" s="59">
        <v>0</v>
      </c>
      <c r="P41" s="59">
        <v>0</v>
      </c>
      <c r="Q41" s="59">
        <v>1.01</v>
      </c>
    </row>
    <row r="42" spans="1:17" ht="14.1" customHeight="1" x14ac:dyDescent="0.25">
      <c r="A42" s="23" t="s">
        <v>247</v>
      </c>
      <c r="B42" s="31">
        <v>7</v>
      </c>
      <c r="C42" s="31">
        <v>12</v>
      </c>
      <c r="D42" s="31">
        <v>0.57999999999999996</v>
      </c>
      <c r="E42" s="31">
        <v>0.54</v>
      </c>
      <c r="F42" s="59">
        <v>0.71</v>
      </c>
      <c r="G42" s="31">
        <v>44</v>
      </c>
      <c r="H42" s="31">
        <v>46</v>
      </c>
      <c r="I42" s="31">
        <v>2</v>
      </c>
      <c r="J42" s="31">
        <v>14</v>
      </c>
      <c r="K42" s="31">
        <v>14</v>
      </c>
      <c r="L42" s="59">
        <v>16.670000000000002</v>
      </c>
      <c r="M42" s="59">
        <v>25</v>
      </c>
      <c r="N42" s="59">
        <v>33.33</v>
      </c>
      <c r="O42" s="59">
        <v>25</v>
      </c>
      <c r="P42" s="59">
        <v>0</v>
      </c>
      <c r="Q42" s="59">
        <v>0.38</v>
      </c>
    </row>
    <row r="43" spans="1:17" ht="14.1" customHeight="1" x14ac:dyDescent="0.25">
      <c r="A43" s="23" t="s">
        <v>249</v>
      </c>
      <c r="B43" s="31">
        <v>14.1</v>
      </c>
      <c r="C43" s="31">
        <v>16</v>
      </c>
      <c r="D43" s="31">
        <v>0.88</v>
      </c>
      <c r="E43" s="31">
        <v>0.72</v>
      </c>
      <c r="F43" s="59">
        <v>1.07</v>
      </c>
      <c r="G43" s="31">
        <v>11</v>
      </c>
      <c r="H43" s="31">
        <v>46</v>
      </c>
      <c r="I43" s="31">
        <v>2</v>
      </c>
      <c r="J43" s="31">
        <v>5</v>
      </c>
      <c r="K43" s="31">
        <v>14</v>
      </c>
      <c r="L43" s="59">
        <v>50</v>
      </c>
      <c r="M43" s="59">
        <v>43.75</v>
      </c>
      <c r="N43" s="59">
        <v>6.25</v>
      </c>
      <c r="O43" s="59">
        <v>0</v>
      </c>
      <c r="P43" s="59">
        <v>0</v>
      </c>
      <c r="Q43" s="59">
        <v>0.76</v>
      </c>
    </row>
    <row r="44" spans="1:17" ht="14.1" customHeight="1" x14ac:dyDescent="0.25">
      <c r="A44" s="23" t="s">
        <v>539</v>
      </c>
      <c r="B44" s="31">
        <v>14.8</v>
      </c>
      <c r="C44" s="31">
        <v>16</v>
      </c>
      <c r="D44" s="31">
        <v>0.93</v>
      </c>
      <c r="E44" s="31">
        <v>0.72</v>
      </c>
      <c r="F44" s="59">
        <v>1.1200000000000001</v>
      </c>
      <c r="G44" s="31">
        <v>2</v>
      </c>
      <c r="H44" s="31">
        <v>46</v>
      </c>
      <c r="I44" s="31">
        <v>2</v>
      </c>
      <c r="J44" s="31">
        <v>2</v>
      </c>
      <c r="K44" s="31">
        <v>14</v>
      </c>
      <c r="L44" s="59">
        <v>62.5</v>
      </c>
      <c r="M44" s="59">
        <v>37.5</v>
      </c>
      <c r="N44" s="59">
        <v>0</v>
      </c>
      <c r="O44" s="59">
        <v>0</v>
      </c>
      <c r="P44" s="59">
        <v>0</v>
      </c>
      <c r="Q44" s="59">
        <v>0.8</v>
      </c>
    </row>
    <row r="45" spans="1:17" ht="14.1" customHeight="1" x14ac:dyDescent="0.25">
      <c r="A45" s="23" t="s">
        <v>523</v>
      </c>
      <c r="B45" s="31">
        <v>11.8</v>
      </c>
      <c r="C45" s="31">
        <v>17</v>
      </c>
      <c r="D45" s="31">
        <v>0.69</v>
      </c>
      <c r="E45" s="31">
        <v>0.76</v>
      </c>
      <c r="F45" s="59">
        <v>0.84</v>
      </c>
      <c r="G45" s="31">
        <v>39</v>
      </c>
      <c r="H45" s="31">
        <v>46</v>
      </c>
      <c r="I45" s="31">
        <v>2</v>
      </c>
      <c r="J45" s="31">
        <v>11</v>
      </c>
      <c r="K45" s="31">
        <v>14</v>
      </c>
      <c r="L45" s="59">
        <v>17.649999999999999</v>
      </c>
      <c r="M45" s="59">
        <v>47.06</v>
      </c>
      <c r="N45" s="59">
        <v>23.53</v>
      </c>
      <c r="O45" s="59">
        <v>11.76</v>
      </c>
      <c r="P45" s="59">
        <v>0</v>
      </c>
      <c r="Q45" s="59">
        <v>0.64</v>
      </c>
    </row>
    <row r="46" spans="1:17" ht="14.1" customHeight="1" x14ac:dyDescent="0.25">
      <c r="A46" s="23" t="s">
        <v>352</v>
      </c>
      <c r="B46" s="31">
        <v>15.3</v>
      </c>
      <c r="C46" s="31">
        <v>18</v>
      </c>
      <c r="D46" s="31">
        <v>0.85</v>
      </c>
      <c r="E46" s="31">
        <v>0.8</v>
      </c>
      <c r="F46" s="59">
        <v>1.03</v>
      </c>
      <c r="G46" s="31">
        <v>17</v>
      </c>
      <c r="H46" s="31">
        <v>46</v>
      </c>
      <c r="I46" s="31">
        <v>2</v>
      </c>
      <c r="J46" s="31">
        <v>6</v>
      </c>
      <c r="K46" s="31">
        <v>14</v>
      </c>
      <c r="L46" s="59">
        <v>33.33</v>
      </c>
      <c r="M46" s="59">
        <v>61.11</v>
      </c>
      <c r="N46" s="59">
        <v>5.56</v>
      </c>
      <c r="O46" s="59">
        <v>0</v>
      </c>
      <c r="P46" s="59">
        <v>0</v>
      </c>
      <c r="Q46" s="59">
        <v>0.83</v>
      </c>
    </row>
    <row r="47" spans="1:17" ht="14.1" customHeight="1" x14ac:dyDescent="0.25">
      <c r="A47" s="23" t="s">
        <v>355</v>
      </c>
      <c r="B47" s="31">
        <v>12.7</v>
      </c>
      <c r="C47" s="31">
        <v>17</v>
      </c>
      <c r="D47" s="31">
        <v>0.75</v>
      </c>
      <c r="E47" s="31">
        <v>0.76</v>
      </c>
      <c r="F47" s="59">
        <v>0.91</v>
      </c>
      <c r="G47" s="31">
        <v>34</v>
      </c>
      <c r="H47" s="31">
        <v>46</v>
      </c>
      <c r="I47" s="31">
        <v>2</v>
      </c>
      <c r="J47" s="31">
        <v>9</v>
      </c>
      <c r="K47" s="31">
        <v>14</v>
      </c>
      <c r="L47" s="59">
        <v>17.649999999999999</v>
      </c>
      <c r="M47" s="59">
        <v>52.94</v>
      </c>
      <c r="N47" s="59">
        <v>29.41</v>
      </c>
      <c r="O47" s="59">
        <v>0</v>
      </c>
      <c r="P47" s="59">
        <v>0</v>
      </c>
      <c r="Q47" s="59">
        <v>0.69</v>
      </c>
    </row>
    <row r="48" spans="1:17" ht="14.1" customHeight="1" x14ac:dyDescent="0.25">
      <c r="A48" s="23" t="s">
        <v>540</v>
      </c>
      <c r="B48" s="31">
        <v>12.9</v>
      </c>
      <c r="C48" s="31">
        <v>18</v>
      </c>
      <c r="D48" s="31">
        <v>0.72</v>
      </c>
      <c r="E48" s="31">
        <v>0.8</v>
      </c>
      <c r="F48" s="59">
        <v>0.87</v>
      </c>
      <c r="G48" s="31">
        <v>36</v>
      </c>
      <c r="H48" s="31">
        <v>46</v>
      </c>
      <c r="I48" s="31">
        <v>2</v>
      </c>
      <c r="J48" s="31">
        <v>10</v>
      </c>
      <c r="K48" s="31">
        <v>14</v>
      </c>
      <c r="L48" s="59">
        <v>16.670000000000002</v>
      </c>
      <c r="M48" s="59">
        <v>44.44</v>
      </c>
      <c r="N48" s="59">
        <v>38.89</v>
      </c>
      <c r="O48" s="59">
        <v>0</v>
      </c>
      <c r="P48" s="59">
        <v>0</v>
      </c>
      <c r="Q48" s="59">
        <v>0.7</v>
      </c>
    </row>
    <row r="49" spans="1:17" ht="14.1" customHeight="1" x14ac:dyDescent="0.25">
      <c r="A49" s="23" t="s">
        <v>386</v>
      </c>
      <c r="B49" s="31">
        <v>8.8000000000000007</v>
      </c>
      <c r="C49" s="31">
        <v>13</v>
      </c>
      <c r="D49" s="31">
        <v>0.68</v>
      </c>
      <c r="E49" s="31">
        <v>0.57999999999999996</v>
      </c>
      <c r="F49" s="59">
        <v>0.82</v>
      </c>
      <c r="G49" s="31">
        <v>40</v>
      </c>
      <c r="H49" s="31">
        <v>46</v>
      </c>
      <c r="I49" s="31">
        <v>2</v>
      </c>
      <c r="J49" s="31">
        <v>12</v>
      </c>
      <c r="K49" s="31">
        <v>14</v>
      </c>
      <c r="L49" s="59">
        <v>30.77</v>
      </c>
      <c r="M49" s="59">
        <v>30.77</v>
      </c>
      <c r="N49" s="59">
        <v>15.38</v>
      </c>
      <c r="O49" s="59">
        <v>23.08</v>
      </c>
      <c r="P49" s="59">
        <v>0</v>
      </c>
      <c r="Q49" s="59">
        <v>0.48</v>
      </c>
    </row>
    <row r="50" spans="1:17" ht="14.1" customHeight="1" x14ac:dyDescent="0.25">
      <c r="A50" s="23" t="s">
        <v>526</v>
      </c>
      <c r="B50" s="31">
        <v>11.6</v>
      </c>
      <c r="C50" s="31">
        <v>15</v>
      </c>
      <c r="D50" s="31">
        <v>0.77</v>
      </c>
      <c r="E50" s="31">
        <v>0.67</v>
      </c>
      <c r="F50" s="59">
        <v>0.94</v>
      </c>
      <c r="G50" s="31">
        <v>30</v>
      </c>
      <c r="H50" s="31">
        <v>46</v>
      </c>
      <c r="I50" s="31">
        <v>2</v>
      </c>
      <c r="J50" s="31">
        <v>8</v>
      </c>
      <c r="K50" s="31">
        <v>14</v>
      </c>
      <c r="L50" s="59">
        <v>26.67</v>
      </c>
      <c r="M50" s="59">
        <v>46.67</v>
      </c>
      <c r="N50" s="59">
        <v>26.67</v>
      </c>
      <c r="O50" s="59">
        <v>0</v>
      </c>
      <c r="P50" s="59">
        <v>0</v>
      </c>
      <c r="Q50" s="59">
        <v>0.63</v>
      </c>
    </row>
    <row r="51" spans="1:17" ht="14.1" customHeight="1" x14ac:dyDescent="0.25">
      <c r="A51" s="23" t="s">
        <v>422</v>
      </c>
      <c r="B51" s="31">
        <v>10</v>
      </c>
      <c r="C51" s="31">
        <v>11</v>
      </c>
      <c r="D51" s="31">
        <v>0.91</v>
      </c>
      <c r="E51" s="31">
        <v>0.49</v>
      </c>
      <c r="F51" s="59">
        <v>1.1000000000000001</v>
      </c>
      <c r="G51" s="31">
        <v>3</v>
      </c>
      <c r="H51" s="31">
        <v>46</v>
      </c>
      <c r="I51" s="31">
        <v>2</v>
      </c>
      <c r="J51" s="31">
        <v>3</v>
      </c>
      <c r="K51" s="31">
        <v>14</v>
      </c>
      <c r="L51" s="59">
        <v>54.55</v>
      </c>
      <c r="M51" s="59">
        <v>45.45</v>
      </c>
      <c r="N51" s="59">
        <v>0</v>
      </c>
      <c r="O51" s="59">
        <v>0</v>
      </c>
      <c r="P51" s="59">
        <v>0</v>
      </c>
      <c r="Q51" s="59">
        <v>0.54</v>
      </c>
    </row>
    <row r="52" spans="1:17" ht="14.1" customHeight="1" x14ac:dyDescent="0.25">
      <c r="A52" s="23" t="s">
        <v>426</v>
      </c>
      <c r="B52" s="31">
        <v>10.7</v>
      </c>
      <c r="C52" s="31">
        <v>12</v>
      </c>
      <c r="D52" s="31">
        <v>0.89</v>
      </c>
      <c r="E52" s="31">
        <v>0.54</v>
      </c>
      <c r="F52" s="59">
        <v>1.08</v>
      </c>
      <c r="G52" s="31">
        <v>7</v>
      </c>
      <c r="H52" s="31">
        <v>46</v>
      </c>
      <c r="I52" s="31">
        <v>2</v>
      </c>
      <c r="J52" s="31">
        <v>4</v>
      </c>
      <c r="K52" s="31">
        <v>14</v>
      </c>
      <c r="L52" s="59">
        <v>58.33</v>
      </c>
      <c r="M52" s="59">
        <v>33.33</v>
      </c>
      <c r="N52" s="59">
        <v>8.33</v>
      </c>
      <c r="O52" s="59">
        <v>0</v>
      </c>
      <c r="P52" s="59">
        <v>0</v>
      </c>
      <c r="Q52" s="59">
        <v>0.57999999999999996</v>
      </c>
    </row>
    <row r="53" spans="1:17" ht="14.1" customHeight="1" x14ac:dyDescent="0.25">
      <c r="A53" s="23" t="s">
        <v>430</v>
      </c>
      <c r="B53" s="31">
        <v>13.6</v>
      </c>
      <c r="C53" s="31">
        <v>16</v>
      </c>
      <c r="D53" s="31">
        <v>0.85</v>
      </c>
      <c r="E53" s="31">
        <v>0.72</v>
      </c>
      <c r="F53" s="59">
        <v>1.03</v>
      </c>
      <c r="G53" s="31">
        <v>17</v>
      </c>
      <c r="H53" s="31">
        <v>46</v>
      </c>
      <c r="I53" s="31">
        <v>2</v>
      </c>
      <c r="J53" s="31">
        <v>6</v>
      </c>
      <c r="K53" s="31">
        <v>14</v>
      </c>
      <c r="L53" s="59">
        <v>43.75</v>
      </c>
      <c r="M53" s="59">
        <v>43.75</v>
      </c>
      <c r="N53" s="59">
        <v>12.5</v>
      </c>
      <c r="O53" s="59">
        <v>0</v>
      </c>
      <c r="P53" s="59">
        <v>0</v>
      </c>
      <c r="Q53" s="59">
        <v>0.74</v>
      </c>
    </row>
    <row r="54" spans="1:17" ht="14.1" customHeight="1" x14ac:dyDescent="0.25">
      <c r="A54" s="23" t="s">
        <v>541</v>
      </c>
      <c r="B54" s="31">
        <v>6.5</v>
      </c>
      <c r="C54" s="31">
        <v>10</v>
      </c>
      <c r="D54" s="31">
        <v>0.65</v>
      </c>
      <c r="E54" s="31">
        <v>0.45</v>
      </c>
      <c r="F54" s="59">
        <v>0.79</v>
      </c>
      <c r="G54" s="31">
        <v>41</v>
      </c>
      <c r="H54" s="31">
        <v>46</v>
      </c>
      <c r="I54" s="31">
        <v>1</v>
      </c>
      <c r="J54" s="31">
        <v>2</v>
      </c>
      <c r="K54" s="31">
        <v>2</v>
      </c>
      <c r="L54" s="59">
        <v>30</v>
      </c>
      <c r="M54" s="59">
        <v>20</v>
      </c>
      <c r="N54" s="59">
        <v>30</v>
      </c>
      <c r="O54" s="59">
        <v>20</v>
      </c>
      <c r="P54" s="59">
        <v>0</v>
      </c>
      <c r="Q54" s="59">
        <v>0.35</v>
      </c>
    </row>
    <row r="55" spans="1:17" ht="14.1" customHeight="1" x14ac:dyDescent="0.25">
      <c r="A55" s="23" t="s">
        <v>527</v>
      </c>
      <c r="B55" s="31">
        <v>7.1</v>
      </c>
      <c r="C55" s="31">
        <v>10</v>
      </c>
      <c r="D55" s="31">
        <v>0.71</v>
      </c>
      <c r="E55" s="31">
        <v>0.45</v>
      </c>
      <c r="F55" s="59">
        <v>0.86</v>
      </c>
      <c r="G55" s="31">
        <v>38</v>
      </c>
      <c r="H55" s="31">
        <v>46</v>
      </c>
      <c r="I55" s="31">
        <v>1</v>
      </c>
      <c r="J55" s="31">
        <v>1</v>
      </c>
      <c r="K55" s="31">
        <v>2</v>
      </c>
      <c r="L55" s="59">
        <v>0</v>
      </c>
      <c r="M55" s="59">
        <v>70</v>
      </c>
      <c r="N55" s="59">
        <v>30</v>
      </c>
      <c r="O55" s="59">
        <v>0</v>
      </c>
      <c r="P55" s="59">
        <v>0</v>
      </c>
      <c r="Q55" s="59">
        <v>0.38</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4"/>
  <sheetViews>
    <sheetView showGridLines="0" showRowColHeaders="0" zoomScaleNormal="100" workbookViewId="0">
      <selection activeCell="A9" sqref="A9"/>
    </sheetView>
  </sheetViews>
  <sheetFormatPr defaultRowHeight="13.2" x14ac:dyDescent="0.25"/>
  <cols>
    <col min="1" max="1" width="191.5546875" bestFit="1" customWidth="1"/>
  </cols>
  <sheetData>
    <row r="1" spans="1:1" ht="17.399999999999999" x14ac:dyDescent="0.25">
      <c r="A1" s="67" t="s">
        <v>3</v>
      </c>
    </row>
    <row r="2" spans="1:1" ht="24.75" customHeight="1" x14ac:dyDescent="0.25">
      <c r="A2" s="68" t="s">
        <v>4</v>
      </c>
    </row>
    <row r="3" spans="1:1" ht="24.75" customHeight="1" x14ac:dyDescent="0.25">
      <c r="A3" s="68" t="s">
        <v>5</v>
      </c>
    </row>
    <row r="4" spans="1:1" ht="15.6" x14ac:dyDescent="0.25">
      <c r="A4" s="68" t="s">
        <v>6</v>
      </c>
    </row>
    <row r="5" spans="1:1" ht="15.6" x14ac:dyDescent="0.25">
      <c r="A5" s="68" t="s">
        <v>7</v>
      </c>
    </row>
    <row r="6" spans="1:1" ht="15.6" x14ac:dyDescent="0.25">
      <c r="A6" s="68" t="s">
        <v>8</v>
      </c>
    </row>
    <row r="7" spans="1:1" ht="187.2" x14ac:dyDescent="0.25">
      <c r="A7" s="69" t="s">
        <v>9</v>
      </c>
    </row>
    <row r="8" spans="1:1" ht="15.6" x14ac:dyDescent="0.25">
      <c r="A8" s="68" t="s">
        <v>10</v>
      </c>
    </row>
    <row r="9" spans="1:1" ht="15.6" x14ac:dyDescent="0.25">
      <c r="A9" s="68" t="s">
        <v>11</v>
      </c>
    </row>
    <row r="10" spans="1:1" ht="78" x14ac:dyDescent="0.25">
      <c r="A10" s="69" t="s">
        <v>12</v>
      </c>
    </row>
    <row r="11" spans="1:1" ht="15.6" x14ac:dyDescent="0.25">
      <c r="A11" s="69" t="s">
        <v>13</v>
      </c>
    </row>
    <row r="12" spans="1:1" ht="15.6" x14ac:dyDescent="0.25">
      <c r="A12" s="69" t="s">
        <v>14</v>
      </c>
    </row>
    <row r="13" spans="1:1" ht="15.6" x14ac:dyDescent="0.25">
      <c r="A13" s="69" t="s">
        <v>15</v>
      </c>
    </row>
    <row r="14" spans="1:1" ht="15.6" x14ac:dyDescent="0.25">
      <c r="A14" s="69" t="s">
        <v>16</v>
      </c>
    </row>
  </sheetData>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64"/>
  <sheetViews>
    <sheetView zoomScaleNormal="100" zoomScalePageLayoutView="125" workbookViewId="0">
      <selection activeCell="S61" sqref="S61"/>
    </sheetView>
  </sheetViews>
  <sheetFormatPr defaultColWidth="8.88671875" defaultRowHeight="13.2" x14ac:dyDescent="0.25"/>
  <cols>
    <col min="1" max="1" width="25.6640625" bestFit="1" customWidth="1"/>
    <col min="2" max="8" width="11.88671875" style="32" customWidth="1"/>
    <col min="9" max="9" width="13.88671875" style="32" bestFit="1" customWidth="1"/>
    <col min="10" max="11" width="11.88671875" style="32" customWidth="1"/>
    <col min="12" max="12" width="14.88671875" style="32" customWidth="1"/>
    <col min="13" max="13" width="15.33203125" style="32" customWidth="1"/>
    <col min="14" max="14" width="14" style="32" customWidth="1"/>
    <col min="15" max="15" width="14.109375" style="32" customWidth="1"/>
    <col min="16" max="16" width="14.5546875" style="32" customWidth="1"/>
    <col min="17" max="17" width="16" style="32" customWidth="1"/>
    <col min="18" max="19" width="8.88671875" customWidth="1"/>
  </cols>
  <sheetData>
    <row r="1" spans="1:19" ht="12.75" customHeight="1" x14ac:dyDescent="0.25">
      <c r="A1" s="133" t="s">
        <v>542</v>
      </c>
      <c r="B1" s="134"/>
      <c r="C1" s="134"/>
      <c r="D1" s="134"/>
      <c r="E1" s="134"/>
      <c r="F1" s="134"/>
      <c r="G1" s="134"/>
      <c r="H1" s="134"/>
      <c r="I1" s="134"/>
      <c r="J1" s="134"/>
      <c r="K1" s="134"/>
      <c r="L1" s="134"/>
      <c r="M1" s="134"/>
      <c r="N1" s="134"/>
      <c r="O1" s="134"/>
      <c r="P1" s="134"/>
      <c r="Q1" s="134"/>
      <c r="R1" s="49"/>
      <c r="S1" s="49"/>
    </row>
    <row r="2" spans="1:19" x14ac:dyDescent="0.25">
      <c r="A2" s="135"/>
      <c r="B2" s="136"/>
      <c r="C2" s="136"/>
      <c r="D2" s="136"/>
      <c r="E2" s="136"/>
      <c r="F2" s="136"/>
      <c r="G2" s="136"/>
      <c r="H2" s="136"/>
      <c r="I2" s="136"/>
      <c r="J2" s="136"/>
      <c r="K2" s="136"/>
      <c r="L2" s="136"/>
      <c r="M2" s="136"/>
      <c r="N2" s="136"/>
      <c r="O2" s="136"/>
      <c r="P2" s="136"/>
      <c r="Q2" s="136"/>
      <c r="R2" s="49"/>
      <c r="S2" s="49"/>
    </row>
    <row r="3" spans="1:19" x14ac:dyDescent="0.25">
      <c r="A3" s="135"/>
      <c r="B3" s="136"/>
      <c r="C3" s="136"/>
      <c r="D3" s="136"/>
      <c r="E3" s="136"/>
      <c r="F3" s="136"/>
      <c r="G3" s="136"/>
      <c r="H3" s="136"/>
      <c r="I3" s="136"/>
      <c r="J3" s="136"/>
      <c r="K3" s="136"/>
      <c r="L3" s="136"/>
      <c r="M3" s="136"/>
      <c r="N3" s="136"/>
      <c r="O3" s="136"/>
      <c r="P3" s="136"/>
      <c r="Q3" s="136"/>
      <c r="R3" s="49"/>
      <c r="S3" s="49"/>
    </row>
    <row r="4" spans="1:19" x14ac:dyDescent="0.25">
      <c r="A4" s="135"/>
      <c r="B4" s="136"/>
      <c r="C4" s="136"/>
      <c r="D4" s="136"/>
      <c r="E4" s="136"/>
      <c r="F4" s="136"/>
      <c r="G4" s="136"/>
      <c r="H4" s="136"/>
      <c r="I4" s="136"/>
      <c r="J4" s="136"/>
      <c r="K4" s="136"/>
      <c r="L4" s="136"/>
      <c r="M4" s="136"/>
      <c r="N4" s="136"/>
      <c r="O4" s="136"/>
      <c r="P4" s="136"/>
      <c r="Q4" s="136"/>
      <c r="R4" s="49"/>
      <c r="S4" s="49"/>
    </row>
    <row r="5" spans="1:19" x14ac:dyDescent="0.25">
      <c r="A5" s="135"/>
      <c r="B5" s="136"/>
      <c r="C5" s="136"/>
      <c r="D5" s="136"/>
      <c r="E5" s="136"/>
      <c r="F5" s="136"/>
      <c r="G5" s="136"/>
      <c r="H5" s="136"/>
      <c r="I5" s="136"/>
      <c r="J5" s="136"/>
      <c r="K5" s="136"/>
      <c r="L5" s="136"/>
      <c r="M5" s="136"/>
      <c r="N5" s="136"/>
      <c r="O5" s="136"/>
      <c r="P5" s="136"/>
      <c r="Q5" s="136"/>
      <c r="R5" s="49"/>
      <c r="S5" s="49"/>
    </row>
    <row r="6" spans="1:19" x14ac:dyDescent="0.25">
      <c r="A6" s="135"/>
      <c r="B6" s="136"/>
      <c r="C6" s="136"/>
      <c r="D6" s="136"/>
      <c r="E6" s="136"/>
      <c r="F6" s="136"/>
      <c r="G6" s="136"/>
      <c r="H6" s="136"/>
      <c r="I6" s="136"/>
      <c r="J6" s="136"/>
      <c r="K6" s="136"/>
      <c r="L6" s="136"/>
      <c r="M6" s="136"/>
      <c r="N6" s="136"/>
      <c r="O6" s="136"/>
      <c r="P6" s="136"/>
      <c r="Q6" s="136"/>
      <c r="R6" s="49"/>
      <c r="S6" s="49"/>
    </row>
    <row r="7" spans="1:19" x14ac:dyDescent="0.25">
      <c r="A7" s="135"/>
      <c r="B7" s="136"/>
      <c r="C7" s="136"/>
      <c r="D7" s="136"/>
      <c r="E7" s="136"/>
      <c r="F7" s="136"/>
      <c r="G7" s="136"/>
      <c r="H7" s="136"/>
      <c r="I7" s="136"/>
      <c r="J7" s="136"/>
      <c r="K7" s="136"/>
      <c r="L7" s="136"/>
      <c r="M7" s="136"/>
      <c r="N7" s="136"/>
      <c r="O7" s="136"/>
      <c r="P7" s="136"/>
      <c r="Q7" s="136"/>
      <c r="R7" s="49"/>
      <c r="S7" s="49"/>
    </row>
    <row r="8" spans="1:19" x14ac:dyDescent="0.25">
      <c r="A8" s="137"/>
      <c r="B8" s="138"/>
      <c r="C8" s="138"/>
      <c r="D8" s="138"/>
      <c r="E8" s="138"/>
      <c r="F8" s="138"/>
      <c r="G8" s="138"/>
      <c r="H8" s="138"/>
      <c r="I8" s="138"/>
      <c r="J8" s="138"/>
      <c r="K8" s="138"/>
      <c r="L8" s="138"/>
      <c r="M8" s="138"/>
      <c r="N8" s="138"/>
      <c r="O8" s="138"/>
      <c r="P8" s="138"/>
      <c r="Q8" s="138"/>
      <c r="R8" s="49"/>
      <c r="S8" s="49"/>
    </row>
    <row r="9" spans="1:19" s="51" customFormat="1" ht="42.9" customHeight="1" x14ac:dyDescent="0.25">
      <c r="A9" s="30" t="s">
        <v>529</v>
      </c>
      <c r="B9" s="28" t="s">
        <v>506</v>
      </c>
      <c r="C9" s="28" t="s">
        <v>507</v>
      </c>
      <c r="D9" s="28" t="s">
        <v>508</v>
      </c>
      <c r="E9" s="28" t="s">
        <v>509</v>
      </c>
      <c r="F9" s="28" t="s">
        <v>543</v>
      </c>
      <c r="G9" s="28" t="s">
        <v>511</v>
      </c>
      <c r="H9" s="28" t="s">
        <v>512</v>
      </c>
      <c r="I9" s="28" t="s">
        <v>513</v>
      </c>
      <c r="J9" s="28" t="s">
        <v>514</v>
      </c>
      <c r="K9" s="28" t="s">
        <v>515</v>
      </c>
      <c r="L9" s="28" t="s">
        <v>493</v>
      </c>
      <c r="M9" s="28" t="s">
        <v>494</v>
      </c>
      <c r="N9" s="28" t="s">
        <v>495</v>
      </c>
      <c r="O9" s="28" t="s">
        <v>496</v>
      </c>
      <c r="P9" s="28" t="s">
        <v>497</v>
      </c>
      <c r="Q9" s="28" t="s">
        <v>544</v>
      </c>
      <c r="R9" s="50"/>
      <c r="S9" s="50"/>
    </row>
    <row r="10" spans="1:19" ht="14.1" customHeight="1" x14ac:dyDescent="0.25">
      <c r="A10" s="23" t="s">
        <v>210</v>
      </c>
      <c r="B10" s="31">
        <v>50.3</v>
      </c>
      <c r="C10" s="31">
        <v>63</v>
      </c>
      <c r="D10" s="31">
        <v>0.8</v>
      </c>
      <c r="E10" s="31">
        <v>1.7</v>
      </c>
      <c r="F10" s="59">
        <v>1</v>
      </c>
      <c r="G10" s="31">
        <v>24</v>
      </c>
      <c r="H10" s="31">
        <v>55</v>
      </c>
      <c r="I10" s="31">
        <v>4</v>
      </c>
      <c r="J10" s="31">
        <v>11</v>
      </c>
      <c r="K10" s="31">
        <v>17</v>
      </c>
      <c r="L10" s="59">
        <v>30.16</v>
      </c>
      <c r="M10" s="59">
        <v>52.38</v>
      </c>
      <c r="N10" s="59">
        <v>14.29</v>
      </c>
      <c r="O10" s="59">
        <v>3.17</v>
      </c>
      <c r="P10" s="59">
        <v>0</v>
      </c>
      <c r="Q10" s="59">
        <v>1.71</v>
      </c>
      <c r="R10" s="52"/>
      <c r="S10" s="52"/>
    </row>
    <row r="11" spans="1:19" ht="14.1" customHeight="1" x14ac:dyDescent="0.25">
      <c r="A11" s="23" t="s">
        <v>219</v>
      </c>
      <c r="B11" s="31">
        <v>201.1</v>
      </c>
      <c r="C11" s="31">
        <v>231</v>
      </c>
      <c r="D11" s="31">
        <v>0.87</v>
      </c>
      <c r="E11" s="31">
        <v>6.25</v>
      </c>
      <c r="F11" s="59">
        <v>1.0900000000000001</v>
      </c>
      <c r="G11" s="31">
        <v>9</v>
      </c>
      <c r="H11" s="31">
        <v>55</v>
      </c>
      <c r="I11" s="31">
        <v>4</v>
      </c>
      <c r="J11" s="31">
        <v>2</v>
      </c>
      <c r="K11" s="31">
        <v>17</v>
      </c>
      <c r="L11" s="59">
        <v>45.02</v>
      </c>
      <c r="M11" s="59">
        <v>49.35</v>
      </c>
      <c r="N11" s="59">
        <v>4.76</v>
      </c>
      <c r="O11" s="59">
        <v>0.87</v>
      </c>
      <c r="P11" s="59">
        <v>0</v>
      </c>
      <c r="Q11" s="59">
        <v>6.82</v>
      </c>
    </row>
    <row r="12" spans="1:19" ht="14.1" customHeight="1" x14ac:dyDescent="0.25">
      <c r="A12" s="23" t="s">
        <v>240</v>
      </c>
      <c r="B12" s="31">
        <v>60.8</v>
      </c>
      <c r="C12" s="31">
        <v>84</v>
      </c>
      <c r="D12" s="31">
        <v>0.72</v>
      </c>
      <c r="E12" s="31">
        <v>2.27</v>
      </c>
      <c r="F12" s="59">
        <v>0.91</v>
      </c>
      <c r="G12" s="31">
        <v>38</v>
      </c>
      <c r="H12" s="31">
        <v>55</v>
      </c>
      <c r="I12" s="31">
        <v>4</v>
      </c>
      <c r="J12" s="31">
        <v>16</v>
      </c>
      <c r="K12" s="31">
        <v>17</v>
      </c>
      <c r="L12" s="59">
        <v>15.48</v>
      </c>
      <c r="M12" s="59">
        <v>52.38</v>
      </c>
      <c r="N12" s="59">
        <v>28.57</v>
      </c>
      <c r="O12" s="59">
        <v>3.57</v>
      </c>
      <c r="P12" s="59">
        <v>0</v>
      </c>
      <c r="Q12" s="59">
        <v>2.06</v>
      </c>
    </row>
    <row r="13" spans="1:19" ht="14.1" customHeight="1" x14ac:dyDescent="0.25">
      <c r="A13" s="23" t="s">
        <v>226</v>
      </c>
      <c r="B13" s="31">
        <v>74.5</v>
      </c>
      <c r="C13" s="31">
        <v>93</v>
      </c>
      <c r="D13" s="31">
        <v>0.8</v>
      </c>
      <c r="E13" s="31">
        <v>2.52</v>
      </c>
      <c r="F13" s="59">
        <v>1</v>
      </c>
      <c r="G13" s="31">
        <v>24</v>
      </c>
      <c r="H13" s="31">
        <v>55</v>
      </c>
      <c r="I13" s="31">
        <v>4</v>
      </c>
      <c r="J13" s="31">
        <v>11</v>
      </c>
      <c r="K13" s="31">
        <v>17</v>
      </c>
      <c r="L13" s="59">
        <v>37.630000000000003</v>
      </c>
      <c r="M13" s="59">
        <v>45.16</v>
      </c>
      <c r="N13" s="59">
        <v>9.68</v>
      </c>
      <c r="O13" s="59">
        <v>7.53</v>
      </c>
      <c r="P13" s="59">
        <v>0</v>
      </c>
      <c r="Q13" s="59">
        <v>2.5299999999999998</v>
      </c>
    </row>
    <row r="14" spans="1:19" ht="14.1" customHeight="1" x14ac:dyDescent="0.25">
      <c r="A14" s="23" t="s">
        <v>253</v>
      </c>
      <c r="B14" s="31">
        <v>69.599999999999994</v>
      </c>
      <c r="C14" s="31">
        <v>80</v>
      </c>
      <c r="D14" s="31">
        <v>0.87</v>
      </c>
      <c r="E14" s="31">
        <v>2.16</v>
      </c>
      <c r="F14" s="59">
        <v>1.0900000000000001</v>
      </c>
      <c r="G14" s="31">
        <v>9</v>
      </c>
      <c r="H14" s="31">
        <v>55</v>
      </c>
      <c r="I14" s="31">
        <v>4</v>
      </c>
      <c r="J14" s="31">
        <v>2</v>
      </c>
      <c r="K14" s="31">
        <v>17</v>
      </c>
      <c r="L14" s="59">
        <v>57.5</v>
      </c>
      <c r="M14" s="59">
        <v>30</v>
      </c>
      <c r="N14" s="59">
        <v>10</v>
      </c>
      <c r="O14" s="59">
        <v>2.5</v>
      </c>
      <c r="P14" s="59">
        <v>0</v>
      </c>
      <c r="Q14" s="59">
        <v>2.36</v>
      </c>
    </row>
    <row r="15" spans="1:19" ht="14.1" customHeight="1" x14ac:dyDescent="0.25">
      <c r="A15" s="23" t="s">
        <v>518</v>
      </c>
      <c r="B15" s="31">
        <v>109.8</v>
      </c>
      <c r="C15" s="31">
        <v>131</v>
      </c>
      <c r="D15" s="31">
        <v>0.84</v>
      </c>
      <c r="E15" s="31">
        <v>3.54</v>
      </c>
      <c r="F15" s="59">
        <v>1.05</v>
      </c>
      <c r="G15" s="31">
        <v>16</v>
      </c>
      <c r="H15" s="31">
        <v>55</v>
      </c>
      <c r="I15" s="31">
        <v>4</v>
      </c>
      <c r="J15" s="31">
        <v>6</v>
      </c>
      <c r="K15" s="31">
        <v>17</v>
      </c>
      <c r="L15" s="59">
        <v>37.4</v>
      </c>
      <c r="M15" s="59">
        <v>51.91</v>
      </c>
      <c r="N15" s="59">
        <v>9.16</v>
      </c>
      <c r="O15" s="59">
        <v>1.53</v>
      </c>
      <c r="P15" s="59">
        <v>0</v>
      </c>
      <c r="Q15" s="59">
        <v>3.72</v>
      </c>
    </row>
    <row r="16" spans="1:19" ht="14.1" customHeight="1" x14ac:dyDescent="0.25">
      <c r="A16" s="23" t="s">
        <v>268</v>
      </c>
      <c r="B16" s="31">
        <v>43.7</v>
      </c>
      <c r="C16" s="31">
        <v>54</v>
      </c>
      <c r="D16" s="31">
        <v>0.81</v>
      </c>
      <c r="E16" s="31">
        <v>1.46</v>
      </c>
      <c r="F16" s="59">
        <v>1.01</v>
      </c>
      <c r="G16" s="31">
        <v>23</v>
      </c>
      <c r="H16" s="31">
        <v>55</v>
      </c>
      <c r="I16" s="31">
        <v>4</v>
      </c>
      <c r="J16" s="31">
        <v>10</v>
      </c>
      <c r="K16" s="31">
        <v>17</v>
      </c>
      <c r="L16" s="59">
        <v>29.63</v>
      </c>
      <c r="M16" s="59">
        <v>53.7</v>
      </c>
      <c r="N16" s="59">
        <v>16.670000000000002</v>
      </c>
      <c r="O16" s="59">
        <v>0</v>
      </c>
      <c r="P16" s="59">
        <v>0</v>
      </c>
      <c r="Q16" s="59">
        <v>1.48</v>
      </c>
    </row>
    <row r="17" spans="1:17" ht="14.1" customHeight="1" x14ac:dyDescent="0.25">
      <c r="A17" s="23" t="s">
        <v>519</v>
      </c>
      <c r="B17" s="31">
        <v>218.3</v>
      </c>
      <c r="C17" s="31">
        <v>250</v>
      </c>
      <c r="D17" s="31">
        <v>0.87</v>
      </c>
      <c r="E17" s="31">
        <v>6.76</v>
      </c>
      <c r="F17" s="59">
        <v>1.0900000000000001</v>
      </c>
      <c r="G17" s="31">
        <v>9</v>
      </c>
      <c r="H17" s="31">
        <v>55</v>
      </c>
      <c r="I17" s="31">
        <v>4</v>
      </c>
      <c r="J17" s="31">
        <v>2</v>
      </c>
      <c r="K17" s="31">
        <v>17</v>
      </c>
      <c r="L17" s="59">
        <v>46.8</v>
      </c>
      <c r="M17" s="59">
        <v>47.2</v>
      </c>
      <c r="N17" s="59">
        <v>5.2</v>
      </c>
      <c r="O17" s="59">
        <v>0.8</v>
      </c>
      <c r="P17" s="59">
        <v>0</v>
      </c>
      <c r="Q17" s="59">
        <v>7.4</v>
      </c>
    </row>
    <row r="18" spans="1:17" ht="14.1" customHeight="1" x14ac:dyDescent="0.25">
      <c r="A18" s="23" t="s">
        <v>308</v>
      </c>
      <c r="B18" s="31">
        <v>149.1</v>
      </c>
      <c r="C18" s="31">
        <v>186</v>
      </c>
      <c r="D18" s="31">
        <v>0.8</v>
      </c>
      <c r="E18" s="31">
        <v>5.03</v>
      </c>
      <c r="F18" s="59">
        <v>1</v>
      </c>
      <c r="G18" s="31">
        <v>24</v>
      </c>
      <c r="H18" s="31">
        <v>55</v>
      </c>
      <c r="I18" s="31">
        <v>4</v>
      </c>
      <c r="J18" s="31">
        <v>11</v>
      </c>
      <c r="K18" s="31">
        <v>17</v>
      </c>
      <c r="L18" s="59">
        <v>37.630000000000003</v>
      </c>
      <c r="M18" s="59">
        <v>41.94</v>
      </c>
      <c r="N18" s="59">
        <v>16.670000000000002</v>
      </c>
      <c r="O18" s="59">
        <v>3.23</v>
      </c>
      <c r="P18" s="59">
        <v>0.54</v>
      </c>
      <c r="Q18" s="59">
        <v>5.0599999999999996</v>
      </c>
    </row>
    <row r="19" spans="1:17" ht="14.1" customHeight="1" x14ac:dyDescent="0.25">
      <c r="A19" s="23" t="s">
        <v>520</v>
      </c>
      <c r="B19" s="31">
        <v>64.7</v>
      </c>
      <c r="C19" s="31">
        <v>77</v>
      </c>
      <c r="D19" s="31">
        <v>0.84</v>
      </c>
      <c r="E19" s="31">
        <v>2.08</v>
      </c>
      <c r="F19" s="59">
        <v>1.05</v>
      </c>
      <c r="G19" s="31">
        <v>16</v>
      </c>
      <c r="H19" s="31">
        <v>55</v>
      </c>
      <c r="I19" s="31">
        <v>4</v>
      </c>
      <c r="J19" s="31">
        <v>6</v>
      </c>
      <c r="K19" s="31">
        <v>17</v>
      </c>
      <c r="L19" s="59">
        <v>41.56</v>
      </c>
      <c r="M19" s="59">
        <v>46.75</v>
      </c>
      <c r="N19" s="59">
        <v>9.09</v>
      </c>
      <c r="O19" s="59">
        <v>2.6</v>
      </c>
      <c r="P19" s="59">
        <v>0</v>
      </c>
      <c r="Q19" s="59">
        <v>2.19</v>
      </c>
    </row>
    <row r="20" spans="1:17" ht="14.1" customHeight="1" x14ac:dyDescent="0.25">
      <c r="A20" s="23" t="s">
        <v>336</v>
      </c>
      <c r="B20" s="31">
        <v>395.9</v>
      </c>
      <c r="C20" s="31">
        <v>456</v>
      </c>
      <c r="D20" s="31">
        <v>0.87</v>
      </c>
      <c r="E20" s="31">
        <v>12.34</v>
      </c>
      <c r="F20" s="59">
        <v>1.0900000000000001</v>
      </c>
      <c r="G20" s="31">
        <v>9</v>
      </c>
      <c r="H20" s="31">
        <v>55</v>
      </c>
      <c r="I20" s="31">
        <v>4</v>
      </c>
      <c r="J20" s="31">
        <v>2</v>
      </c>
      <c r="K20" s="31">
        <v>17</v>
      </c>
      <c r="L20" s="59">
        <v>51.1</v>
      </c>
      <c r="M20" s="59">
        <v>39.69</v>
      </c>
      <c r="N20" s="59">
        <v>7.24</v>
      </c>
      <c r="O20" s="59">
        <v>1.75</v>
      </c>
      <c r="P20" s="59">
        <v>0.22</v>
      </c>
      <c r="Q20" s="59">
        <v>13.43</v>
      </c>
    </row>
    <row r="21" spans="1:17" ht="14.1" customHeight="1" x14ac:dyDescent="0.25">
      <c r="A21" s="23" t="s">
        <v>341</v>
      </c>
      <c r="B21" s="31">
        <v>83.4</v>
      </c>
      <c r="C21" s="31">
        <v>117</v>
      </c>
      <c r="D21" s="31">
        <v>0.71</v>
      </c>
      <c r="E21" s="31">
        <v>3.17</v>
      </c>
      <c r="F21" s="59">
        <v>0.89</v>
      </c>
      <c r="G21" s="31">
        <v>39</v>
      </c>
      <c r="H21" s="31">
        <v>55</v>
      </c>
      <c r="I21" s="31">
        <v>4</v>
      </c>
      <c r="J21" s="31">
        <v>17</v>
      </c>
      <c r="K21" s="31">
        <v>17</v>
      </c>
      <c r="L21" s="59">
        <v>17.09</v>
      </c>
      <c r="M21" s="59">
        <v>51.28</v>
      </c>
      <c r="N21" s="59">
        <v>23.93</v>
      </c>
      <c r="O21" s="59">
        <v>5.98</v>
      </c>
      <c r="P21" s="59">
        <v>1.71</v>
      </c>
      <c r="Q21" s="59">
        <v>2.83</v>
      </c>
    </row>
    <row r="22" spans="1:17" ht="14.1" customHeight="1" x14ac:dyDescent="0.25">
      <c r="A22" s="23" t="s">
        <v>345</v>
      </c>
      <c r="B22" s="31">
        <v>49.9</v>
      </c>
      <c r="C22" s="31">
        <v>65</v>
      </c>
      <c r="D22" s="31">
        <v>0.77</v>
      </c>
      <c r="E22" s="31">
        <v>1.76</v>
      </c>
      <c r="F22" s="59">
        <v>0.96</v>
      </c>
      <c r="G22" s="31">
        <v>32</v>
      </c>
      <c r="H22" s="31">
        <v>55</v>
      </c>
      <c r="I22" s="31">
        <v>4</v>
      </c>
      <c r="J22" s="31">
        <v>15</v>
      </c>
      <c r="K22" s="31">
        <v>17</v>
      </c>
      <c r="L22" s="59">
        <v>27.69</v>
      </c>
      <c r="M22" s="59">
        <v>52.31</v>
      </c>
      <c r="N22" s="59">
        <v>10.77</v>
      </c>
      <c r="O22" s="59">
        <v>9.23</v>
      </c>
      <c r="P22" s="59">
        <v>0</v>
      </c>
      <c r="Q22" s="59">
        <v>1.69</v>
      </c>
    </row>
    <row r="23" spans="1:17" ht="14.1" customHeight="1" x14ac:dyDescent="0.25">
      <c r="A23" s="23" t="s">
        <v>521</v>
      </c>
      <c r="B23" s="31">
        <v>314.5</v>
      </c>
      <c r="C23" s="31">
        <v>384</v>
      </c>
      <c r="D23" s="31">
        <v>0.82</v>
      </c>
      <c r="E23" s="31">
        <v>10.39</v>
      </c>
      <c r="F23" s="59">
        <v>1.03</v>
      </c>
      <c r="G23" s="31">
        <v>20</v>
      </c>
      <c r="H23" s="31">
        <v>55</v>
      </c>
      <c r="I23" s="31">
        <v>4</v>
      </c>
      <c r="J23" s="31">
        <v>9</v>
      </c>
      <c r="K23" s="31">
        <v>17</v>
      </c>
      <c r="L23" s="59">
        <v>36.46</v>
      </c>
      <c r="M23" s="59">
        <v>48.7</v>
      </c>
      <c r="N23" s="59">
        <v>12.24</v>
      </c>
      <c r="O23" s="59">
        <v>1.82</v>
      </c>
      <c r="P23" s="59">
        <v>0.78</v>
      </c>
      <c r="Q23" s="59">
        <v>10.66</v>
      </c>
    </row>
    <row r="24" spans="1:17" ht="14.1" customHeight="1" x14ac:dyDescent="0.25">
      <c r="A24" s="23" t="s">
        <v>411</v>
      </c>
      <c r="B24" s="31">
        <v>160</v>
      </c>
      <c r="C24" s="31">
        <v>205</v>
      </c>
      <c r="D24" s="31">
        <v>0.78</v>
      </c>
      <c r="E24" s="31">
        <v>5.55</v>
      </c>
      <c r="F24" s="59">
        <v>0.98</v>
      </c>
      <c r="G24" s="31">
        <v>28</v>
      </c>
      <c r="H24" s="31">
        <v>55</v>
      </c>
      <c r="I24" s="31">
        <v>4</v>
      </c>
      <c r="J24" s="31">
        <v>14</v>
      </c>
      <c r="K24" s="31">
        <v>17</v>
      </c>
      <c r="L24" s="59">
        <v>35.61</v>
      </c>
      <c r="M24" s="59">
        <v>41.95</v>
      </c>
      <c r="N24" s="59">
        <v>15.61</v>
      </c>
      <c r="O24" s="59">
        <v>5.37</v>
      </c>
      <c r="P24" s="59">
        <v>1.46</v>
      </c>
      <c r="Q24" s="59">
        <v>5.43</v>
      </c>
    </row>
    <row r="25" spans="1:17" ht="14.1" customHeight="1" x14ac:dyDescent="0.25">
      <c r="A25" s="23" t="s">
        <v>415</v>
      </c>
      <c r="B25" s="31">
        <v>96.7</v>
      </c>
      <c r="C25" s="31">
        <v>110</v>
      </c>
      <c r="D25" s="31">
        <v>0.88</v>
      </c>
      <c r="E25" s="31">
        <v>2.98</v>
      </c>
      <c r="F25" s="59">
        <v>1.1000000000000001</v>
      </c>
      <c r="G25" s="31">
        <v>7</v>
      </c>
      <c r="H25" s="31">
        <v>55</v>
      </c>
      <c r="I25" s="31">
        <v>4</v>
      </c>
      <c r="J25" s="31">
        <v>1</v>
      </c>
      <c r="K25" s="31">
        <v>17</v>
      </c>
      <c r="L25" s="59">
        <v>60</v>
      </c>
      <c r="M25" s="59">
        <v>29.09</v>
      </c>
      <c r="N25" s="59">
        <v>8.18</v>
      </c>
      <c r="O25" s="59">
        <v>2.73</v>
      </c>
      <c r="P25" s="59">
        <v>0</v>
      </c>
      <c r="Q25" s="59">
        <v>3.28</v>
      </c>
    </row>
    <row r="26" spans="1:17" ht="14.1" customHeight="1" x14ac:dyDescent="0.25">
      <c r="A26" s="23" t="s">
        <v>438</v>
      </c>
      <c r="B26" s="31">
        <v>50.4</v>
      </c>
      <c r="C26" s="31">
        <v>61</v>
      </c>
      <c r="D26" s="31">
        <v>0.83</v>
      </c>
      <c r="E26" s="31">
        <v>1.65</v>
      </c>
      <c r="F26" s="59">
        <v>1.04</v>
      </c>
      <c r="G26" s="31">
        <v>19</v>
      </c>
      <c r="H26" s="31">
        <v>55</v>
      </c>
      <c r="I26" s="31">
        <v>4</v>
      </c>
      <c r="J26" s="31">
        <v>8</v>
      </c>
      <c r="K26" s="31">
        <v>17</v>
      </c>
      <c r="L26" s="59">
        <v>44.26</v>
      </c>
      <c r="M26" s="59">
        <v>42.62</v>
      </c>
      <c r="N26" s="59">
        <v>6.56</v>
      </c>
      <c r="O26" s="59">
        <v>4.92</v>
      </c>
      <c r="P26" s="59">
        <v>1.64</v>
      </c>
      <c r="Q26" s="59">
        <v>1.71</v>
      </c>
    </row>
    <row r="27" spans="1:17" ht="14.1" customHeight="1" x14ac:dyDescent="0.25">
      <c r="A27" s="23" t="s">
        <v>517</v>
      </c>
      <c r="B27" s="31">
        <v>19.2</v>
      </c>
      <c r="C27" s="31">
        <v>28</v>
      </c>
      <c r="D27" s="31">
        <v>0.69</v>
      </c>
      <c r="E27" s="31">
        <v>0.76</v>
      </c>
      <c r="F27" s="59">
        <v>0.86</v>
      </c>
      <c r="G27" s="31">
        <v>41</v>
      </c>
      <c r="H27" s="31">
        <v>55</v>
      </c>
      <c r="I27" s="31">
        <v>3</v>
      </c>
      <c r="J27" s="31">
        <v>13</v>
      </c>
      <c r="K27" s="31">
        <v>17</v>
      </c>
      <c r="L27" s="59">
        <v>21.43</v>
      </c>
      <c r="M27" s="59">
        <v>46.43</v>
      </c>
      <c r="N27" s="59">
        <v>14.29</v>
      </c>
      <c r="O27" s="59">
        <v>14.29</v>
      </c>
      <c r="P27" s="59">
        <v>3.57</v>
      </c>
      <c r="Q27" s="59">
        <v>0.65</v>
      </c>
    </row>
    <row r="28" spans="1:17" ht="14.1" customHeight="1" x14ac:dyDescent="0.25">
      <c r="A28" s="23" t="s">
        <v>247</v>
      </c>
      <c r="B28" s="31">
        <v>14.9</v>
      </c>
      <c r="C28" s="31">
        <v>30</v>
      </c>
      <c r="D28" s="31">
        <v>0.5</v>
      </c>
      <c r="E28" s="31">
        <v>0.81</v>
      </c>
      <c r="F28" s="59">
        <v>0.62</v>
      </c>
      <c r="G28" s="31">
        <v>52</v>
      </c>
      <c r="H28" s="31">
        <v>55</v>
      </c>
      <c r="I28" s="31">
        <v>3</v>
      </c>
      <c r="J28" s="31">
        <v>15</v>
      </c>
      <c r="K28" s="31">
        <v>17</v>
      </c>
      <c r="L28" s="59">
        <v>16.670000000000002</v>
      </c>
      <c r="M28" s="59">
        <v>16.670000000000002</v>
      </c>
      <c r="N28" s="59">
        <v>30</v>
      </c>
      <c r="O28" s="59">
        <v>23.33</v>
      </c>
      <c r="P28" s="59">
        <v>13.33</v>
      </c>
      <c r="Q28" s="59">
        <v>0.51</v>
      </c>
    </row>
    <row r="29" spans="1:17" ht="14.1" customHeight="1" x14ac:dyDescent="0.25">
      <c r="A29" s="23" t="s">
        <v>533</v>
      </c>
      <c r="B29" s="31">
        <v>31</v>
      </c>
      <c r="C29" s="31">
        <v>42</v>
      </c>
      <c r="D29" s="31">
        <v>0.74</v>
      </c>
      <c r="E29" s="31">
        <v>1.1399999999999999</v>
      </c>
      <c r="F29" s="59">
        <v>0.93</v>
      </c>
      <c r="G29" s="31">
        <v>37</v>
      </c>
      <c r="H29" s="31">
        <v>55</v>
      </c>
      <c r="I29" s="31">
        <v>3</v>
      </c>
      <c r="J29" s="31">
        <v>12</v>
      </c>
      <c r="K29" s="31">
        <v>17</v>
      </c>
      <c r="L29" s="59">
        <v>28.57</v>
      </c>
      <c r="M29" s="59">
        <v>45.24</v>
      </c>
      <c r="N29" s="59">
        <v>14.29</v>
      </c>
      <c r="O29" s="59">
        <v>9.52</v>
      </c>
      <c r="P29" s="59">
        <v>2.38</v>
      </c>
      <c r="Q29" s="59">
        <v>1.05</v>
      </c>
    </row>
    <row r="30" spans="1:17" ht="14.1" customHeight="1" x14ac:dyDescent="0.25">
      <c r="A30" s="23" t="s">
        <v>534</v>
      </c>
      <c r="B30" s="31">
        <v>25.2</v>
      </c>
      <c r="C30" s="31">
        <v>30</v>
      </c>
      <c r="D30" s="31">
        <v>0.84</v>
      </c>
      <c r="E30" s="31">
        <v>0.81</v>
      </c>
      <c r="F30" s="59">
        <v>1.05</v>
      </c>
      <c r="G30" s="31">
        <v>16</v>
      </c>
      <c r="H30" s="31">
        <v>55</v>
      </c>
      <c r="I30" s="31">
        <v>3</v>
      </c>
      <c r="J30" s="31">
        <v>5</v>
      </c>
      <c r="K30" s="31">
        <v>17</v>
      </c>
      <c r="L30" s="59">
        <v>40</v>
      </c>
      <c r="M30" s="59">
        <v>50</v>
      </c>
      <c r="N30" s="59">
        <v>6.67</v>
      </c>
      <c r="O30" s="59">
        <v>3.33</v>
      </c>
      <c r="P30" s="59">
        <v>0</v>
      </c>
      <c r="Q30" s="59">
        <v>0.85</v>
      </c>
    </row>
    <row r="31" spans="1:17" ht="14.1" customHeight="1" x14ac:dyDescent="0.25">
      <c r="A31" s="23" t="s">
        <v>522</v>
      </c>
      <c r="B31" s="31">
        <v>34.9</v>
      </c>
      <c r="C31" s="31">
        <v>44</v>
      </c>
      <c r="D31" s="31">
        <v>0.79</v>
      </c>
      <c r="E31" s="31">
        <v>1.19</v>
      </c>
      <c r="F31" s="59">
        <v>0.99</v>
      </c>
      <c r="G31" s="31">
        <v>27</v>
      </c>
      <c r="H31" s="31">
        <v>55</v>
      </c>
      <c r="I31" s="31">
        <v>3</v>
      </c>
      <c r="J31" s="31">
        <v>7</v>
      </c>
      <c r="K31" s="31">
        <v>17</v>
      </c>
      <c r="L31" s="59">
        <v>27.27</v>
      </c>
      <c r="M31" s="59">
        <v>54.55</v>
      </c>
      <c r="N31" s="59">
        <v>15.91</v>
      </c>
      <c r="O31" s="59">
        <v>2.27</v>
      </c>
      <c r="P31" s="59">
        <v>0</v>
      </c>
      <c r="Q31" s="59">
        <v>1.18</v>
      </c>
    </row>
    <row r="32" spans="1:17" ht="14.1" customHeight="1" x14ac:dyDescent="0.25">
      <c r="A32" s="23" t="s">
        <v>523</v>
      </c>
      <c r="B32" s="31">
        <v>25.1</v>
      </c>
      <c r="C32" s="31">
        <v>33</v>
      </c>
      <c r="D32" s="31">
        <v>0.76</v>
      </c>
      <c r="E32" s="31">
        <v>0.89</v>
      </c>
      <c r="F32" s="59">
        <v>0.95</v>
      </c>
      <c r="G32" s="31">
        <v>33</v>
      </c>
      <c r="H32" s="31">
        <v>55</v>
      </c>
      <c r="I32" s="31">
        <v>3</v>
      </c>
      <c r="J32" s="31">
        <v>9</v>
      </c>
      <c r="K32" s="31">
        <v>17</v>
      </c>
      <c r="L32" s="59">
        <v>30.3</v>
      </c>
      <c r="M32" s="59">
        <v>42.42</v>
      </c>
      <c r="N32" s="59">
        <v>21.21</v>
      </c>
      <c r="O32" s="59">
        <v>6.06</v>
      </c>
      <c r="P32" s="59">
        <v>0</v>
      </c>
      <c r="Q32" s="59">
        <v>0.85</v>
      </c>
    </row>
    <row r="33" spans="1:17" ht="14.1" customHeight="1" x14ac:dyDescent="0.25">
      <c r="A33" s="23" t="s">
        <v>535</v>
      </c>
      <c r="B33" s="31">
        <v>25.6</v>
      </c>
      <c r="C33" s="31">
        <v>28</v>
      </c>
      <c r="D33" s="31">
        <v>0.91</v>
      </c>
      <c r="E33" s="31">
        <v>0.76</v>
      </c>
      <c r="F33" s="59">
        <v>1.1499999999999999</v>
      </c>
      <c r="G33" s="31">
        <v>3</v>
      </c>
      <c r="H33" s="31">
        <v>55</v>
      </c>
      <c r="I33" s="31">
        <v>3</v>
      </c>
      <c r="J33" s="31">
        <v>1</v>
      </c>
      <c r="K33" s="31">
        <v>17</v>
      </c>
      <c r="L33" s="59">
        <v>67.86</v>
      </c>
      <c r="M33" s="59">
        <v>25</v>
      </c>
      <c r="N33" s="59">
        <v>7.14</v>
      </c>
      <c r="O33" s="59">
        <v>0</v>
      </c>
      <c r="P33" s="59">
        <v>0</v>
      </c>
      <c r="Q33" s="59">
        <v>0.87</v>
      </c>
    </row>
    <row r="34" spans="1:17" ht="14.1" customHeight="1" x14ac:dyDescent="0.25">
      <c r="A34" s="23" t="s">
        <v>316</v>
      </c>
      <c r="B34" s="31">
        <v>33.4</v>
      </c>
      <c r="C34" s="31">
        <v>43</v>
      </c>
      <c r="D34" s="31">
        <v>0.78</v>
      </c>
      <c r="E34" s="31">
        <v>1.1599999999999999</v>
      </c>
      <c r="F34" s="59">
        <v>0.97</v>
      </c>
      <c r="G34" s="31">
        <v>30</v>
      </c>
      <c r="H34" s="31">
        <v>55</v>
      </c>
      <c r="I34" s="31">
        <v>3</v>
      </c>
      <c r="J34" s="31">
        <v>8</v>
      </c>
      <c r="K34" s="31">
        <v>17</v>
      </c>
      <c r="L34" s="59">
        <v>25.58</v>
      </c>
      <c r="M34" s="59">
        <v>53.49</v>
      </c>
      <c r="N34" s="59">
        <v>18.600000000000001</v>
      </c>
      <c r="O34" s="59">
        <v>0</v>
      </c>
      <c r="P34" s="59">
        <v>2.33</v>
      </c>
      <c r="Q34" s="59">
        <v>1.1299999999999999</v>
      </c>
    </row>
    <row r="35" spans="1:17" ht="14.1" customHeight="1" x14ac:dyDescent="0.25">
      <c r="A35" s="23" t="s">
        <v>532</v>
      </c>
      <c r="B35" s="31">
        <v>27.3</v>
      </c>
      <c r="C35" s="31">
        <v>45</v>
      </c>
      <c r="D35" s="31">
        <v>0.61</v>
      </c>
      <c r="E35" s="31">
        <v>1.22</v>
      </c>
      <c r="F35" s="59">
        <v>0.76</v>
      </c>
      <c r="G35" s="31">
        <v>45</v>
      </c>
      <c r="H35" s="31">
        <v>55</v>
      </c>
      <c r="I35" s="31">
        <v>3</v>
      </c>
      <c r="J35" s="31">
        <v>14</v>
      </c>
      <c r="K35" s="31">
        <v>17</v>
      </c>
      <c r="L35" s="59">
        <v>17.78</v>
      </c>
      <c r="M35" s="59">
        <v>37.78</v>
      </c>
      <c r="N35" s="59">
        <v>20</v>
      </c>
      <c r="O35" s="59">
        <v>13.33</v>
      </c>
      <c r="P35" s="59">
        <v>11.11</v>
      </c>
      <c r="Q35" s="59">
        <v>0.93</v>
      </c>
    </row>
    <row r="36" spans="1:17" ht="14.1" customHeight="1" x14ac:dyDescent="0.25">
      <c r="A36" s="23" t="s">
        <v>347</v>
      </c>
      <c r="B36" s="31">
        <v>43.6</v>
      </c>
      <c r="C36" s="31">
        <v>48</v>
      </c>
      <c r="D36" s="31">
        <v>0.91</v>
      </c>
      <c r="E36" s="31">
        <v>1.3</v>
      </c>
      <c r="F36" s="59">
        <v>1.1399999999999999</v>
      </c>
      <c r="G36" s="31">
        <v>4</v>
      </c>
      <c r="H36" s="31">
        <v>55</v>
      </c>
      <c r="I36" s="31">
        <v>3</v>
      </c>
      <c r="J36" s="31">
        <v>2</v>
      </c>
      <c r="K36" s="31">
        <v>17</v>
      </c>
      <c r="L36" s="59">
        <v>60.42</v>
      </c>
      <c r="M36" s="59">
        <v>35.42</v>
      </c>
      <c r="N36" s="59">
        <v>4.17</v>
      </c>
      <c r="O36" s="59">
        <v>0</v>
      </c>
      <c r="P36" s="59">
        <v>0</v>
      </c>
      <c r="Q36" s="59">
        <v>1.48</v>
      </c>
    </row>
    <row r="37" spans="1:17" ht="14.1" customHeight="1" x14ac:dyDescent="0.25">
      <c r="A37" s="23" t="s">
        <v>352</v>
      </c>
      <c r="B37" s="31">
        <v>24</v>
      </c>
      <c r="C37" s="31">
        <v>28</v>
      </c>
      <c r="D37" s="31">
        <v>0.86</v>
      </c>
      <c r="E37" s="31">
        <v>0.76</v>
      </c>
      <c r="F37" s="59">
        <v>1.07</v>
      </c>
      <c r="G37" s="31">
        <v>15</v>
      </c>
      <c r="H37" s="31">
        <v>55</v>
      </c>
      <c r="I37" s="31">
        <v>3</v>
      </c>
      <c r="J37" s="31">
        <v>4</v>
      </c>
      <c r="K37" s="31">
        <v>17</v>
      </c>
      <c r="L37" s="59">
        <v>39.29</v>
      </c>
      <c r="M37" s="59">
        <v>53.57</v>
      </c>
      <c r="N37" s="59">
        <v>7.14</v>
      </c>
      <c r="O37" s="59">
        <v>0</v>
      </c>
      <c r="P37" s="59">
        <v>0</v>
      </c>
      <c r="Q37" s="59">
        <v>0.81</v>
      </c>
    </row>
    <row r="38" spans="1:17" ht="14.1" customHeight="1" x14ac:dyDescent="0.25">
      <c r="A38" s="23" t="s">
        <v>536</v>
      </c>
      <c r="B38" s="31">
        <v>13.9</v>
      </c>
      <c r="C38" s="31">
        <v>28</v>
      </c>
      <c r="D38" s="31">
        <v>0.5</v>
      </c>
      <c r="E38" s="31">
        <v>0.76</v>
      </c>
      <c r="F38" s="59">
        <v>0.62</v>
      </c>
      <c r="G38" s="31">
        <v>52</v>
      </c>
      <c r="H38" s="31">
        <v>55</v>
      </c>
      <c r="I38" s="31">
        <v>3</v>
      </c>
      <c r="J38" s="31">
        <v>15</v>
      </c>
      <c r="K38" s="31">
        <v>17</v>
      </c>
      <c r="L38" s="59">
        <v>3.57</v>
      </c>
      <c r="M38" s="59">
        <v>32.14</v>
      </c>
      <c r="N38" s="59">
        <v>32.14</v>
      </c>
      <c r="O38" s="59">
        <v>21.43</v>
      </c>
      <c r="P38" s="59">
        <v>10.71</v>
      </c>
      <c r="Q38" s="59">
        <v>0.47</v>
      </c>
    </row>
    <row r="39" spans="1:17" ht="14.1" customHeight="1" x14ac:dyDescent="0.25">
      <c r="A39" s="23" t="s">
        <v>365</v>
      </c>
      <c r="B39" s="31">
        <v>26.6</v>
      </c>
      <c r="C39" s="31">
        <v>35</v>
      </c>
      <c r="D39" s="31">
        <v>0.76</v>
      </c>
      <c r="E39" s="31">
        <v>0.95</v>
      </c>
      <c r="F39" s="59">
        <v>0.95</v>
      </c>
      <c r="G39" s="31">
        <v>33</v>
      </c>
      <c r="H39" s="31">
        <v>55</v>
      </c>
      <c r="I39" s="31">
        <v>3</v>
      </c>
      <c r="J39" s="31">
        <v>9</v>
      </c>
      <c r="K39" s="31">
        <v>17</v>
      </c>
      <c r="L39" s="59">
        <v>31.43</v>
      </c>
      <c r="M39" s="59">
        <v>40</v>
      </c>
      <c r="N39" s="59">
        <v>22.86</v>
      </c>
      <c r="O39" s="59">
        <v>5.71</v>
      </c>
      <c r="P39" s="59">
        <v>0</v>
      </c>
      <c r="Q39" s="59">
        <v>0.9</v>
      </c>
    </row>
    <row r="40" spans="1:17" ht="14.1" customHeight="1" x14ac:dyDescent="0.25">
      <c r="A40" s="23" t="s">
        <v>525</v>
      </c>
      <c r="B40" s="31">
        <v>20.399999999999999</v>
      </c>
      <c r="C40" s="31">
        <v>46</v>
      </c>
      <c r="D40" s="31">
        <v>0.44</v>
      </c>
      <c r="E40" s="31">
        <v>1.24</v>
      </c>
      <c r="F40" s="59">
        <v>0.56000000000000005</v>
      </c>
      <c r="G40" s="31">
        <v>54</v>
      </c>
      <c r="H40" s="31">
        <v>55</v>
      </c>
      <c r="I40" s="31">
        <v>3</v>
      </c>
      <c r="J40" s="31">
        <v>17</v>
      </c>
      <c r="K40" s="31">
        <v>17</v>
      </c>
      <c r="L40" s="59">
        <v>19.57</v>
      </c>
      <c r="M40" s="59">
        <v>15.22</v>
      </c>
      <c r="N40" s="59">
        <v>26.09</v>
      </c>
      <c r="O40" s="59">
        <v>21.74</v>
      </c>
      <c r="P40" s="59">
        <v>17.39</v>
      </c>
      <c r="Q40" s="59">
        <v>0.69</v>
      </c>
    </row>
    <row r="41" spans="1:17" ht="14.1" customHeight="1" x14ac:dyDescent="0.25">
      <c r="A41" s="23" t="s">
        <v>382</v>
      </c>
      <c r="B41" s="31">
        <v>28.4</v>
      </c>
      <c r="C41" s="31">
        <v>33</v>
      </c>
      <c r="D41" s="31">
        <v>0.86</v>
      </c>
      <c r="E41" s="31">
        <v>0.89</v>
      </c>
      <c r="F41" s="59">
        <v>1.08</v>
      </c>
      <c r="G41" s="31">
        <v>14</v>
      </c>
      <c r="H41" s="31">
        <v>55</v>
      </c>
      <c r="I41" s="31">
        <v>3</v>
      </c>
      <c r="J41" s="31">
        <v>3</v>
      </c>
      <c r="K41" s="31">
        <v>17</v>
      </c>
      <c r="L41" s="59">
        <v>57.58</v>
      </c>
      <c r="M41" s="59">
        <v>27.27</v>
      </c>
      <c r="N41" s="59">
        <v>12.12</v>
      </c>
      <c r="O41" s="59">
        <v>3.03</v>
      </c>
      <c r="P41" s="59">
        <v>0</v>
      </c>
      <c r="Q41" s="59">
        <v>0.96</v>
      </c>
    </row>
    <row r="42" spans="1:17" ht="14.1" customHeight="1" x14ac:dyDescent="0.25">
      <c r="A42" s="23" t="s">
        <v>526</v>
      </c>
      <c r="B42" s="31">
        <v>26.6</v>
      </c>
      <c r="C42" s="31">
        <v>35</v>
      </c>
      <c r="D42" s="31">
        <v>0.76</v>
      </c>
      <c r="E42" s="31">
        <v>0.95</v>
      </c>
      <c r="F42" s="59">
        <v>0.95</v>
      </c>
      <c r="G42" s="31">
        <v>33</v>
      </c>
      <c r="H42" s="31">
        <v>55</v>
      </c>
      <c r="I42" s="31">
        <v>3</v>
      </c>
      <c r="J42" s="31">
        <v>9</v>
      </c>
      <c r="K42" s="31">
        <v>17</v>
      </c>
      <c r="L42" s="59">
        <v>22.86</v>
      </c>
      <c r="M42" s="59">
        <v>48.57</v>
      </c>
      <c r="N42" s="59">
        <v>28.57</v>
      </c>
      <c r="O42" s="59">
        <v>0</v>
      </c>
      <c r="P42" s="59">
        <v>0</v>
      </c>
      <c r="Q42" s="59">
        <v>0.9</v>
      </c>
    </row>
    <row r="43" spans="1:17" ht="14.1" customHeight="1" x14ac:dyDescent="0.25">
      <c r="A43" s="23" t="s">
        <v>420</v>
      </c>
      <c r="B43" s="31">
        <v>41.5</v>
      </c>
      <c r="C43" s="31">
        <v>51</v>
      </c>
      <c r="D43" s="31">
        <v>0.81</v>
      </c>
      <c r="E43" s="31">
        <v>1.38</v>
      </c>
      <c r="F43" s="59">
        <v>1.02</v>
      </c>
      <c r="G43" s="31">
        <v>22</v>
      </c>
      <c r="H43" s="31">
        <v>55</v>
      </c>
      <c r="I43" s="31">
        <v>3</v>
      </c>
      <c r="J43" s="31">
        <v>6</v>
      </c>
      <c r="K43" s="31">
        <v>17</v>
      </c>
      <c r="L43" s="59">
        <v>41.18</v>
      </c>
      <c r="M43" s="59">
        <v>43.14</v>
      </c>
      <c r="N43" s="59">
        <v>9.8000000000000007</v>
      </c>
      <c r="O43" s="59">
        <v>3.92</v>
      </c>
      <c r="P43" s="59">
        <v>1.96</v>
      </c>
      <c r="Q43" s="59">
        <v>1.41</v>
      </c>
    </row>
    <row r="44" spans="1:17" ht="14.1" customHeight="1" x14ac:dyDescent="0.25">
      <c r="A44" s="23" t="s">
        <v>537</v>
      </c>
      <c r="B44" s="31">
        <v>9.6999999999999993</v>
      </c>
      <c r="C44" s="31">
        <v>15</v>
      </c>
      <c r="D44" s="31">
        <v>0.65</v>
      </c>
      <c r="E44" s="31">
        <v>0.41</v>
      </c>
      <c r="F44" s="59">
        <v>0.81</v>
      </c>
      <c r="G44" s="31">
        <v>42</v>
      </c>
      <c r="H44" s="31">
        <v>55</v>
      </c>
      <c r="I44" s="31">
        <v>2</v>
      </c>
      <c r="J44" s="31">
        <v>11</v>
      </c>
      <c r="K44" s="31">
        <v>17</v>
      </c>
      <c r="L44" s="59">
        <v>13.33</v>
      </c>
      <c r="M44" s="59">
        <v>33.33</v>
      </c>
      <c r="N44" s="59">
        <v>46.67</v>
      </c>
      <c r="O44" s="59">
        <v>6.67</v>
      </c>
      <c r="P44" s="59">
        <v>0</v>
      </c>
      <c r="Q44" s="59">
        <v>0.33</v>
      </c>
    </row>
    <row r="45" spans="1:17" ht="14.1" customHeight="1" x14ac:dyDescent="0.25">
      <c r="A45" s="23" t="s">
        <v>538</v>
      </c>
      <c r="B45" s="31">
        <v>18.600000000000001</v>
      </c>
      <c r="C45" s="31">
        <v>20</v>
      </c>
      <c r="D45" s="31">
        <v>0.93</v>
      </c>
      <c r="E45" s="31">
        <v>0.54</v>
      </c>
      <c r="F45" s="59">
        <v>1.17</v>
      </c>
      <c r="G45" s="31">
        <v>1</v>
      </c>
      <c r="H45" s="31">
        <v>55</v>
      </c>
      <c r="I45" s="31">
        <v>2</v>
      </c>
      <c r="J45" s="31">
        <v>1</v>
      </c>
      <c r="K45" s="31">
        <v>17</v>
      </c>
      <c r="L45" s="59">
        <v>65</v>
      </c>
      <c r="M45" s="59">
        <v>35</v>
      </c>
      <c r="N45" s="59">
        <v>0</v>
      </c>
      <c r="O45" s="59">
        <v>0</v>
      </c>
      <c r="P45" s="59">
        <v>0</v>
      </c>
      <c r="Q45" s="59">
        <v>0.63</v>
      </c>
    </row>
    <row r="46" spans="1:17" ht="14.1" customHeight="1" x14ac:dyDescent="0.25">
      <c r="A46" s="23" t="s">
        <v>243</v>
      </c>
      <c r="B46" s="31">
        <v>8.3000000000000007</v>
      </c>
      <c r="C46" s="31">
        <v>13</v>
      </c>
      <c r="D46" s="31">
        <v>0.64</v>
      </c>
      <c r="E46" s="31">
        <v>0.35</v>
      </c>
      <c r="F46" s="59">
        <v>0.8</v>
      </c>
      <c r="G46" s="31">
        <v>44</v>
      </c>
      <c r="H46" s="31">
        <v>55</v>
      </c>
      <c r="I46" s="31">
        <v>2</v>
      </c>
      <c r="J46" s="31">
        <v>12</v>
      </c>
      <c r="K46" s="31">
        <v>17</v>
      </c>
      <c r="L46" s="59">
        <v>30.77</v>
      </c>
      <c r="M46" s="59">
        <v>15.38</v>
      </c>
      <c r="N46" s="59">
        <v>38.46</v>
      </c>
      <c r="O46" s="59">
        <v>7.69</v>
      </c>
      <c r="P46" s="59">
        <v>7.69</v>
      </c>
      <c r="Q46" s="59">
        <v>0.28000000000000003</v>
      </c>
    </row>
    <row r="47" spans="1:17" ht="14.1" customHeight="1" x14ac:dyDescent="0.25">
      <c r="A47" s="23" t="s">
        <v>249</v>
      </c>
      <c r="B47" s="31">
        <v>14.1</v>
      </c>
      <c r="C47" s="31">
        <v>16</v>
      </c>
      <c r="D47" s="31">
        <v>0.88</v>
      </c>
      <c r="E47" s="31">
        <v>0.43</v>
      </c>
      <c r="F47" s="59">
        <v>1.1000000000000001</v>
      </c>
      <c r="G47" s="31">
        <v>7</v>
      </c>
      <c r="H47" s="31">
        <v>55</v>
      </c>
      <c r="I47" s="31">
        <v>2</v>
      </c>
      <c r="J47" s="31">
        <v>5</v>
      </c>
      <c r="K47" s="31">
        <v>17</v>
      </c>
      <c r="L47" s="59">
        <v>50</v>
      </c>
      <c r="M47" s="59">
        <v>43.75</v>
      </c>
      <c r="N47" s="59">
        <v>6.25</v>
      </c>
      <c r="O47" s="59">
        <v>0</v>
      </c>
      <c r="P47" s="59">
        <v>0</v>
      </c>
      <c r="Q47" s="59">
        <v>0.48</v>
      </c>
    </row>
    <row r="48" spans="1:17" ht="14.1" customHeight="1" x14ac:dyDescent="0.25">
      <c r="A48" s="23" t="s">
        <v>258</v>
      </c>
      <c r="B48" s="31">
        <v>7.8</v>
      </c>
      <c r="C48" s="31">
        <v>15</v>
      </c>
      <c r="D48" s="31">
        <v>0.52</v>
      </c>
      <c r="E48" s="31">
        <v>0.41</v>
      </c>
      <c r="F48" s="59">
        <v>0.65</v>
      </c>
      <c r="G48" s="31">
        <v>51</v>
      </c>
      <c r="H48" s="31">
        <v>55</v>
      </c>
      <c r="I48" s="31">
        <v>2</v>
      </c>
      <c r="J48" s="31">
        <v>16</v>
      </c>
      <c r="K48" s="31">
        <v>17</v>
      </c>
      <c r="L48" s="59">
        <v>26.67</v>
      </c>
      <c r="M48" s="59">
        <v>13.33</v>
      </c>
      <c r="N48" s="59">
        <v>26.67</v>
      </c>
      <c r="O48" s="59">
        <v>6.67</v>
      </c>
      <c r="P48" s="59">
        <v>26.67</v>
      </c>
      <c r="Q48" s="59">
        <v>0.26</v>
      </c>
    </row>
    <row r="49" spans="1:17" ht="14.1" customHeight="1" x14ac:dyDescent="0.25">
      <c r="A49" s="23" t="s">
        <v>539</v>
      </c>
      <c r="B49" s="31">
        <v>14.8</v>
      </c>
      <c r="C49" s="31">
        <v>16</v>
      </c>
      <c r="D49" s="31">
        <v>0.93</v>
      </c>
      <c r="E49" s="31">
        <v>0.43</v>
      </c>
      <c r="F49" s="59">
        <v>1.1599999999999999</v>
      </c>
      <c r="G49" s="31">
        <v>2</v>
      </c>
      <c r="H49" s="31">
        <v>55</v>
      </c>
      <c r="I49" s="31">
        <v>2</v>
      </c>
      <c r="J49" s="31">
        <v>2</v>
      </c>
      <c r="K49" s="31">
        <v>17</v>
      </c>
      <c r="L49" s="59">
        <v>62.5</v>
      </c>
      <c r="M49" s="59">
        <v>37.5</v>
      </c>
      <c r="N49" s="59">
        <v>0</v>
      </c>
      <c r="O49" s="59">
        <v>0</v>
      </c>
      <c r="P49" s="59">
        <v>0</v>
      </c>
      <c r="Q49" s="59">
        <v>0.5</v>
      </c>
    </row>
    <row r="50" spans="1:17" ht="14.1" customHeight="1" x14ac:dyDescent="0.25">
      <c r="A50" s="23" t="s">
        <v>281</v>
      </c>
      <c r="B50" s="31">
        <v>9</v>
      </c>
      <c r="C50" s="31">
        <v>23</v>
      </c>
      <c r="D50" s="31">
        <v>0.39</v>
      </c>
      <c r="E50" s="31">
        <v>0.62</v>
      </c>
      <c r="F50" s="59">
        <v>0.49</v>
      </c>
      <c r="G50" s="31">
        <v>55</v>
      </c>
      <c r="H50" s="31">
        <v>55</v>
      </c>
      <c r="I50" s="31">
        <v>2</v>
      </c>
      <c r="J50" s="31">
        <v>17</v>
      </c>
      <c r="K50" s="31">
        <v>17</v>
      </c>
      <c r="L50" s="59">
        <v>0</v>
      </c>
      <c r="M50" s="59">
        <v>26.09</v>
      </c>
      <c r="N50" s="59">
        <v>26.09</v>
      </c>
      <c r="O50" s="59">
        <v>26.09</v>
      </c>
      <c r="P50" s="59">
        <v>21.74</v>
      </c>
      <c r="Q50" s="59">
        <v>0.31</v>
      </c>
    </row>
    <row r="51" spans="1:17" ht="14.1" customHeight="1" x14ac:dyDescent="0.25">
      <c r="A51" s="23" t="s">
        <v>355</v>
      </c>
      <c r="B51" s="31">
        <v>12.7</v>
      </c>
      <c r="C51" s="31">
        <v>17</v>
      </c>
      <c r="D51" s="31">
        <v>0.75</v>
      </c>
      <c r="E51" s="31">
        <v>0.46</v>
      </c>
      <c r="F51" s="59">
        <v>0.94</v>
      </c>
      <c r="G51" s="31">
        <v>36</v>
      </c>
      <c r="H51" s="31">
        <v>55</v>
      </c>
      <c r="I51" s="31">
        <v>2</v>
      </c>
      <c r="J51" s="31">
        <v>9</v>
      </c>
      <c r="K51" s="31">
        <v>17</v>
      </c>
      <c r="L51" s="59">
        <v>17.649999999999999</v>
      </c>
      <c r="M51" s="59">
        <v>52.94</v>
      </c>
      <c r="N51" s="59">
        <v>29.41</v>
      </c>
      <c r="O51" s="59">
        <v>0</v>
      </c>
      <c r="P51" s="59">
        <v>0</v>
      </c>
      <c r="Q51" s="59">
        <v>0.43</v>
      </c>
    </row>
    <row r="52" spans="1:17" ht="14.1" customHeight="1" x14ac:dyDescent="0.25">
      <c r="A52" s="23" t="s">
        <v>360</v>
      </c>
      <c r="B52" s="31">
        <v>21.4</v>
      </c>
      <c r="C52" s="31">
        <v>26</v>
      </c>
      <c r="D52" s="31">
        <v>0.82</v>
      </c>
      <c r="E52" s="31">
        <v>0.7</v>
      </c>
      <c r="F52" s="59">
        <v>1.03</v>
      </c>
      <c r="G52" s="31">
        <v>20</v>
      </c>
      <c r="H52" s="31">
        <v>55</v>
      </c>
      <c r="I52" s="31">
        <v>2</v>
      </c>
      <c r="J52" s="31">
        <v>6</v>
      </c>
      <c r="K52" s="31">
        <v>17</v>
      </c>
      <c r="L52" s="59">
        <v>34.619999999999997</v>
      </c>
      <c r="M52" s="59">
        <v>53.85</v>
      </c>
      <c r="N52" s="59">
        <v>7.69</v>
      </c>
      <c r="O52" s="59">
        <v>3.85</v>
      </c>
      <c r="P52" s="59">
        <v>0</v>
      </c>
      <c r="Q52" s="59">
        <v>0.73</v>
      </c>
    </row>
    <row r="53" spans="1:17" ht="14.1" customHeight="1" x14ac:dyDescent="0.25">
      <c r="A53" s="23" t="s">
        <v>524</v>
      </c>
      <c r="B53" s="31">
        <v>21.2</v>
      </c>
      <c r="C53" s="31">
        <v>24</v>
      </c>
      <c r="D53" s="31">
        <v>0.88</v>
      </c>
      <c r="E53" s="31">
        <v>0.65</v>
      </c>
      <c r="F53" s="59">
        <v>1.1100000000000001</v>
      </c>
      <c r="G53" s="31">
        <v>5</v>
      </c>
      <c r="H53" s="31">
        <v>55</v>
      </c>
      <c r="I53" s="31">
        <v>2</v>
      </c>
      <c r="J53" s="31">
        <v>3</v>
      </c>
      <c r="K53" s="31">
        <v>17</v>
      </c>
      <c r="L53" s="59">
        <v>54.17</v>
      </c>
      <c r="M53" s="59">
        <v>37.5</v>
      </c>
      <c r="N53" s="59">
        <v>8.33</v>
      </c>
      <c r="O53" s="59">
        <v>0</v>
      </c>
      <c r="P53" s="59">
        <v>0</v>
      </c>
      <c r="Q53" s="59">
        <v>0.72</v>
      </c>
    </row>
    <row r="54" spans="1:17" ht="14.1" customHeight="1" x14ac:dyDescent="0.25">
      <c r="A54" s="23" t="s">
        <v>540</v>
      </c>
      <c r="B54" s="31">
        <v>13.9</v>
      </c>
      <c r="C54" s="31">
        <v>20</v>
      </c>
      <c r="D54" s="31">
        <v>0.7</v>
      </c>
      <c r="E54" s="31">
        <v>0.54</v>
      </c>
      <c r="F54" s="59">
        <v>0.87</v>
      </c>
      <c r="G54" s="31">
        <v>40</v>
      </c>
      <c r="H54" s="31">
        <v>55</v>
      </c>
      <c r="I54" s="31">
        <v>2</v>
      </c>
      <c r="J54" s="31">
        <v>10</v>
      </c>
      <c r="K54" s="31">
        <v>17</v>
      </c>
      <c r="L54" s="59">
        <v>15</v>
      </c>
      <c r="M54" s="59">
        <v>40</v>
      </c>
      <c r="N54" s="59">
        <v>45</v>
      </c>
      <c r="O54" s="59">
        <v>0</v>
      </c>
      <c r="P54" s="59">
        <v>0</v>
      </c>
      <c r="Q54" s="59">
        <v>0.47</v>
      </c>
    </row>
    <row r="55" spans="1:17" ht="14.1" customHeight="1" x14ac:dyDescent="0.25">
      <c r="A55" s="23" t="s">
        <v>386</v>
      </c>
      <c r="B55" s="31">
        <v>12.2</v>
      </c>
      <c r="C55" s="31">
        <v>22</v>
      </c>
      <c r="D55" s="31">
        <v>0.55000000000000004</v>
      </c>
      <c r="E55" s="31">
        <v>0.6</v>
      </c>
      <c r="F55" s="59">
        <v>0.7</v>
      </c>
      <c r="G55" s="31">
        <v>48</v>
      </c>
      <c r="H55" s="31">
        <v>55</v>
      </c>
      <c r="I55" s="31">
        <v>2</v>
      </c>
      <c r="J55" s="31">
        <v>15</v>
      </c>
      <c r="K55" s="31">
        <v>17</v>
      </c>
      <c r="L55" s="59">
        <v>18.18</v>
      </c>
      <c r="M55" s="59">
        <v>22.73</v>
      </c>
      <c r="N55" s="59">
        <v>27.27</v>
      </c>
      <c r="O55" s="59">
        <v>27.27</v>
      </c>
      <c r="P55" s="59">
        <v>4.55</v>
      </c>
      <c r="Q55" s="59">
        <v>0.41</v>
      </c>
    </row>
    <row r="56" spans="1:17" ht="14.1" customHeight="1" x14ac:dyDescent="0.25">
      <c r="A56" s="23" t="s">
        <v>527</v>
      </c>
      <c r="B56" s="31">
        <v>14.5</v>
      </c>
      <c r="C56" s="31">
        <v>24</v>
      </c>
      <c r="D56" s="31">
        <v>0.6</v>
      </c>
      <c r="E56" s="31">
        <v>0.65</v>
      </c>
      <c r="F56" s="59">
        <v>0.76</v>
      </c>
      <c r="G56" s="31">
        <v>45</v>
      </c>
      <c r="H56" s="31">
        <v>55</v>
      </c>
      <c r="I56" s="31">
        <v>2</v>
      </c>
      <c r="J56" s="31">
        <v>13</v>
      </c>
      <c r="K56" s="31">
        <v>17</v>
      </c>
      <c r="L56" s="59">
        <v>4.17</v>
      </c>
      <c r="M56" s="59">
        <v>50</v>
      </c>
      <c r="N56" s="59">
        <v>29.17</v>
      </c>
      <c r="O56" s="59">
        <v>8.33</v>
      </c>
      <c r="P56" s="59">
        <v>8.33</v>
      </c>
      <c r="Q56" s="59">
        <v>0.49</v>
      </c>
    </row>
    <row r="57" spans="1:17" ht="14.1" customHeight="1" x14ac:dyDescent="0.25">
      <c r="A57" s="23" t="s">
        <v>402</v>
      </c>
      <c r="B57" s="31">
        <v>8.6999999999999993</v>
      </c>
      <c r="C57" s="31">
        <v>15</v>
      </c>
      <c r="D57" s="31">
        <v>0.57999999999999996</v>
      </c>
      <c r="E57" s="31">
        <v>0.41</v>
      </c>
      <c r="F57" s="59">
        <v>0.73</v>
      </c>
      <c r="G57" s="31">
        <v>47</v>
      </c>
      <c r="H57" s="31">
        <v>55</v>
      </c>
      <c r="I57" s="31">
        <v>2</v>
      </c>
      <c r="J57" s="31">
        <v>14</v>
      </c>
      <c r="K57" s="31">
        <v>17</v>
      </c>
      <c r="L57" s="59">
        <v>20</v>
      </c>
      <c r="M57" s="59">
        <v>13.33</v>
      </c>
      <c r="N57" s="59">
        <v>46.67</v>
      </c>
      <c r="O57" s="59">
        <v>20</v>
      </c>
      <c r="P57" s="59">
        <v>0</v>
      </c>
      <c r="Q57" s="59">
        <v>0.3</v>
      </c>
    </row>
    <row r="58" spans="1:17" ht="14.1" customHeight="1" x14ac:dyDescent="0.25">
      <c r="A58" s="23" t="s">
        <v>422</v>
      </c>
      <c r="B58" s="31">
        <v>11.5</v>
      </c>
      <c r="C58" s="31">
        <v>13</v>
      </c>
      <c r="D58" s="31">
        <v>0.88</v>
      </c>
      <c r="E58" s="31">
        <v>0.35</v>
      </c>
      <c r="F58" s="59">
        <v>1.1100000000000001</v>
      </c>
      <c r="G58" s="31">
        <v>5</v>
      </c>
      <c r="H58" s="31">
        <v>55</v>
      </c>
      <c r="I58" s="31">
        <v>2</v>
      </c>
      <c r="J58" s="31">
        <v>3</v>
      </c>
      <c r="K58" s="31">
        <v>17</v>
      </c>
      <c r="L58" s="59">
        <v>53.85</v>
      </c>
      <c r="M58" s="59">
        <v>38.46</v>
      </c>
      <c r="N58" s="59">
        <v>7.69</v>
      </c>
      <c r="O58" s="59">
        <v>0</v>
      </c>
      <c r="P58" s="59">
        <v>0</v>
      </c>
      <c r="Q58" s="59">
        <v>0.39</v>
      </c>
    </row>
    <row r="59" spans="1:17" ht="14.1" customHeight="1" x14ac:dyDescent="0.25">
      <c r="A59" s="23" t="s">
        <v>426</v>
      </c>
      <c r="B59" s="31">
        <v>13.9</v>
      </c>
      <c r="C59" s="31">
        <v>18</v>
      </c>
      <c r="D59" s="31">
        <v>0.77</v>
      </c>
      <c r="E59" s="31">
        <v>0.49</v>
      </c>
      <c r="F59" s="59">
        <v>0.97</v>
      </c>
      <c r="G59" s="31">
        <v>30</v>
      </c>
      <c r="H59" s="31">
        <v>55</v>
      </c>
      <c r="I59" s="31">
        <v>2</v>
      </c>
      <c r="J59" s="31">
        <v>8</v>
      </c>
      <c r="K59" s="31">
        <v>17</v>
      </c>
      <c r="L59" s="59">
        <v>55.56</v>
      </c>
      <c r="M59" s="59">
        <v>22.22</v>
      </c>
      <c r="N59" s="59">
        <v>5.56</v>
      </c>
      <c r="O59" s="59">
        <v>5.56</v>
      </c>
      <c r="P59" s="59">
        <v>11.11</v>
      </c>
      <c r="Q59" s="59">
        <v>0.47</v>
      </c>
    </row>
    <row r="60" spans="1:17" ht="14.1" customHeight="1" x14ac:dyDescent="0.25">
      <c r="A60" s="23" t="s">
        <v>430</v>
      </c>
      <c r="B60" s="31">
        <v>17.2</v>
      </c>
      <c r="C60" s="31">
        <v>22</v>
      </c>
      <c r="D60" s="31">
        <v>0.78</v>
      </c>
      <c r="E60" s="31">
        <v>0.6</v>
      </c>
      <c r="F60" s="59">
        <v>0.98</v>
      </c>
      <c r="G60" s="31">
        <v>28</v>
      </c>
      <c r="H60" s="31">
        <v>55</v>
      </c>
      <c r="I60" s="31">
        <v>2</v>
      </c>
      <c r="J60" s="31">
        <v>7</v>
      </c>
      <c r="K60" s="31">
        <v>17</v>
      </c>
      <c r="L60" s="59">
        <v>31.82</v>
      </c>
      <c r="M60" s="59">
        <v>45.45</v>
      </c>
      <c r="N60" s="59">
        <v>18.18</v>
      </c>
      <c r="O60" s="59">
        <v>4.55</v>
      </c>
      <c r="P60" s="59">
        <v>0</v>
      </c>
      <c r="Q60" s="59">
        <v>0.57999999999999996</v>
      </c>
    </row>
    <row r="61" spans="1:17" ht="14.1" customHeight="1" x14ac:dyDescent="0.25">
      <c r="A61" s="23" t="s">
        <v>541</v>
      </c>
      <c r="B61" s="31">
        <v>6.5</v>
      </c>
      <c r="C61" s="31">
        <v>10</v>
      </c>
      <c r="D61" s="31">
        <v>0.65</v>
      </c>
      <c r="E61" s="31">
        <v>0.27</v>
      </c>
      <c r="F61" s="59">
        <v>0.81</v>
      </c>
      <c r="G61" s="31">
        <v>42</v>
      </c>
      <c r="H61" s="31">
        <v>55</v>
      </c>
      <c r="I61" s="31">
        <v>1</v>
      </c>
      <c r="J61" s="31">
        <v>2</v>
      </c>
      <c r="K61" s="31">
        <v>4</v>
      </c>
      <c r="L61" s="59">
        <v>30</v>
      </c>
      <c r="M61" s="59">
        <v>20</v>
      </c>
      <c r="N61" s="59">
        <v>30</v>
      </c>
      <c r="O61" s="59">
        <v>20</v>
      </c>
      <c r="P61" s="59">
        <v>0</v>
      </c>
      <c r="Q61" s="59">
        <v>0.22</v>
      </c>
    </row>
    <row r="62" spans="1:17" ht="14.1" customHeight="1" x14ac:dyDescent="0.25">
      <c r="A62" s="23" t="s">
        <v>265</v>
      </c>
      <c r="B62" s="31">
        <v>9.6</v>
      </c>
      <c r="C62" s="31">
        <v>11</v>
      </c>
      <c r="D62" s="31">
        <v>0.87</v>
      </c>
      <c r="E62" s="31">
        <v>0.3</v>
      </c>
      <c r="F62" s="59">
        <v>1.0900000000000001</v>
      </c>
      <c r="G62" s="31">
        <v>9</v>
      </c>
      <c r="H62" s="31">
        <v>55</v>
      </c>
      <c r="I62" s="31">
        <v>1</v>
      </c>
      <c r="J62" s="31">
        <v>1</v>
      </c>
      <c r="K62" s="31">
        <v>4</v>
      </c>
      <c r="L62" s="59">
        <v>36.36</v>
      </c>
      <c r="M62" s="59">
        <v>63.64</v>
      </c>
      <c r="N62" s="59">
        <v>0</v>
      </c>
      <c r="O62" s="59">
        <v>0</v>
      </c>
      <c r="P62" s="59">
        <v>0</v>
      </c>
      <c r="Q62" s="59">
        <v>0.33</v>
      </c>
    </row>
    <row r="63" spans="1:17" ht="14.1" customHeight="1" x14ac:dyDescent="0.25">
      <c r="A63" s="23" t="s">
        <v>545</v>
      </c>
      <c r="B63" s="31">
        <v>5.8</v>
      </c>
      <c r="C63" s="31">
        <v>11</v>
      </c>
      <c r="D63" s="31">
        <v>0.53</v>
      </c>
      <c r="E63" s="31">
        <v>0.3</v>
      </c>
      <c r="F63" s="59">
        <v>0.66</v>
      </c>
      <c r="G63" s="31">
        <v>50</v>
      </c>
      <c r="H63" s="31">
        <v>55</v>
      </c>
      <c r="I63" s="31">
        <v>1</v>
      </c>
      <c r="J63" s="31">
        <v>4</v>
      </c>
      <c r="K63" s="31">
        <v>4</v>
      </c>
      <c r="L63" s="59">
        <v>9.09</v>
      </c>
      <c r="M63" s="59">
        <v>36.36</v>
      </c>
      <c r="N63" s="59">
        <v>18.18</v>
      </c>
      <c r="O63" s="59">
        <v>27.27</v>
      </c>
      <c r="P63" s="59">
        <v>9.09</v>
      </c>
      <c r="Q63" s="59">
        <v>0.2</v>
      </c>
    </row>
    <row r="64" spans="1:17" ht="14.1" customHeight="1" x14ac:dyDescent="0.25">
      <c r="A64" s="23" t="s">
        <v>546</v>
      </c>
      <c r="B64" s="31">
        <v>6.5</v>
      </c>
      <c r="C64" s="31">
        <v>12</v>
      </c>
      <c r="D64" s="31">
        <v>0.54</v>
      </c>
      <c r="E64" s="31">
        <v>0.32</v>
      </c>
      <c r="F64" s="59">
        <v>0.68</v>
      </c>
      <c r="G64" s="31">
        <v>49</v>
      </c>
      <c r="H64" s="31">
        <v>55</v>
      </c>
      <c r="I64" s="31">
        <v>1</v>
      </c>
      <c r="J64" s="31">
        <v>3</v>
      </c>
      <c r="K64" s="31">
        <v>4</v>
      </c>
      <c r="L64" s="59">
        <v>8.33</v>
      </c>
      <c r="M64" s="59">
        <v>33.33</v>
      </c>
      <c r="N64" s="59">
        <v>25</v>
      </c>
      <c r="O64" s="59">
        <v>33.33</v>
      </c>
      <c r="P64" s="59">
        <v>0</v>
      </c>
      <c r="Q64" s="59">
        <v>0.22</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38"/>
  <sheetViews>
    <sheetView workbookViewId="0">
      <selection activeCell="P36" sqref="P36"/>
    </sheetView>
  </sheetViews>
  <sheetFormatPr defaultRowHeight="13.2" x14ac:dyDescent="0.25"/>
  <cols>
    <col min="2" max="2" width="25" bestFit="1" customWidth="1"/>
    <col min="6" max="6" width="9.109375" customWidth="1"/>
    <col min="8" max="8" width="9.6640625" customWidth="1"/>
    <col min="9" max="9" width="14.109375" customWidth="1"/>
    <col min="11" max="11" width="9.88671875" customWidth="1"/>
    <col min="12" max="12" width="12.33203125" customWidth="1"/>
    <col min="13" max="13" width="13.88671875" customWidth="1"/>
    <col min="14" max="14" width="13" customWidth="1"/>
    <col min="15" max="15" width="12.6640625" customWidth="1"/>
    <col min="16" max="16" width="12.21875" customWidth="1"/>
  </cols>
  <sheetData>
    <row r="1" spans="1:16" x14ac:dyDescent="0.25">
      <c r="A1" s="139" t="s">
        <v>547</v>
      </c>
      <c r="B1" s="139"/>
      <c r="C1" s="139"/>
      <c r="D1" s="139"/>
      <c r="E1" s="139"/>
      <c r="F1" s="139"/>
      <c r="G1" s="139"/>
      <c r="H1" s="139"/>
      <c r="I1" s="139"/>
      <c r="J1" s="139"/>
      <c r="K1" s="139"/>
      <c r="L1" s="139"/>
      <c r="M1" s="139"/>
      <c r="N1" s="139"/>
      <c r="O1" s="139"/>
      <c r="P1" s="139"/>
    </row>
    <row r="2" spans="1:16" x14ac:dyDescent="0.25">
      <c r="A2" s="139"/>
      <c r="B2" s="139"/>
      <c r="C2" s="139"/>
      <c r="D2" s="139"/>
      <c r="E2" s="139"/>
      <c r="F2" s="139"/>
      <c r="G2" s="139"/>
      <c r="H2" s="139"/>
      <c r="I2" s="139"/>
      <c r="J2" s="139"/>
      <c r="K2" s="139"/>
      <c r="L2" s="139"/>
      <c r="M2" s="139"/>
      <c r="N2" s="139"/>
      <c r="O2" s="139"/>
      <c r="P2" s="139"/>
    </row>
    <row r="3" spans="1:16" x14ac:dyDescent="0.25">
      <c r="A3" s="139"/>
      <c r="B3" s="139"/>
      <c r="C3" s="139"/>
      <c r="D3" s="139"/>
      <c r="E3" s="139"/>
      <c r="F3" s="139"/>
      <c r="G3" s="139"/>
      <c r="H3" s="139"/>
      <c r="I3" s="139"/>
      <c r="J3" s="139"/>
      <c r="K3" s="139"/>
      <c r="L3" s="139"/>
      <c r="M3" s="139"/>
      <c r="N3" s="139"/>
      <c r="O3" s="139"/>
      <c r="P3" s="139"/>
    </row>
    <row r="4" spans="1:16" x14ac:dyDescent="0.25">
      <c r="A4" s="139"/>
      <c r="B4" s="139"/>
      <c r="C4" s="139"/>
      <c r="D4" s="139"/>
      <c r="E4" s="139"/>
      <c r="F4" s="139"/>
      <c r="G4" s="139"/>
      <c r="H4" s="139"/>
      <c r="I4" s="139"/>
      <c r="J4" s="139"/>
      <c r="K4" s="139"/>
      <c r="L4" s="139"/>
      <c r="M4" s="139"/>
      <c r="N4" s="139"/>
      <c r="O4" s="139"/>
      <c r="P4" s="139"/>
    </row>
    <row r="5" spans="1:16" x14ac:dyDescent="0.25">
      <c r="A5" s="139"/>
      <c r="B5" s="139"/>
      <c r="C5" s="139"/>
      <c r="D5" s="139"/>
      <c r="E5" s="139"/>
      <c r="F5" s="139"/>
      <c r="G5" s="139"/>
      <c r="H5" s="139"/>
      <c r="I5" s="139"/>
      <c r="J5" s="139"/>
      <c r="K5" s="139"/>
      <c r="L5" s="139"/>
      <c r="M5" s="139"/>
      <c r="N5" s="139"/>
      <c r="O5" s="139"/>
      <c r="P5" s="139"/>
    </row>
    <row r="6" spans="1:16" ht="39.6" x14ac:dyDescent="0.25">
      <c r="A6" s="6" t="s">
        <v>548</v>
      </c>
      <c r="B6" s="30" t="s">
        <v>505</v>
      </c>
      <c r="C6" s="28" t="s">
        <v>506</v>
      </c>
      <c r="D6" s="28" t="s">
        <v>507</v>
      </c>
      <c r="E6" s="28" t="s">
        <v>508</v>
      </c>
      <c r="F6" s="28" t="s">
        <v>510</v>
      </c>
      <c r="G6" s="28" t="s">
        <v>511</v>
      </c>
      <c r="H6" s="28" t="s">
        <v>512</v>
      </c>
      <c r="I6" s="28" t="s">
        <v>513</v>
      </c>
      <c r="J6" s="28" t="s">
        <v>514</v>
      </c>
      <c r="K6" s="28" t="s">
        <v>515</v>
      </c>
      <c r="L6" s="28" t="s">
        <v>493</v>
      </c>
      <c r="M6" s="28" t="s">
        <v>494</v>
      </c>
      <c r="N6" s="28" t="s">
        <v>495</v>
      </c>
      <c r="O6" s="28" t="s">
        <v>496</v>
      </c>
      <c r="P6" s="28" t="s">
        <v>497</v>
      </c>
    </row>
    <row r="7" spans="1:16" x14ac:dyDescent="0.25">
      <c r="A7" s="140" t="s">
        <v>549</v>
      </c>
      <c r="B7" s="58" t="s">
        <v>517</v>
      </c>
      <c r="C7" s="59">
        <v>17.100000000000001</v>
      </c>
      <c r="D7" s="31">
        <v>25</v>
      </c>
      <c r="E7" s="59">
        <v>0.68</v>
      </c>
      <c r="F7" s="59">
        <v>0.9</v>
      </c>
      <c r="G7" s="17">
        <v>25</v>
      </c>
      <c r="H7" s="17">
        <v>32</v>
      </c>
      <c r="I7" s="17">
        <v>4</v>
      </c>
      <c r="J7" s="17">
        <v>12</v>
      </c>
      <c r="K7" s="17">
        <v>14</v>
      </c>
      <c r="L7" s="59">
        <v>24</v>
      </c>
      <c r="M7" s="59">
        <v>44</v>
      </c>
      <c r="N7" s="59">
        <v>12</v>
      </c>
      <c r="O7" s="59">
        <v>16</v>
      </c>
      <c r="P7" s="59">
        <v>4</v>
      </c>
    </row>
    <row r="8" spans="1:16" x14ac:dyDescent="0.25">
      <c r="A8" s="141"/>
      <c r="B8" s="58" t="s">
        <v>219</v>
      </c>
      <c r="C8" s="59">
        <v>95.7</v>
      </c>
      <c r="D8" s="31">
        <v>109</v>
      </c>
      <c r="E8" s="59">
        <v>0.88</v>
      </c>
      <c r="F8" s="59">
        <v>1.1599999999999999</v>
      </c>
      <c r="G8" s="17">
        <v>3</v>
      </c>
      <c r="H8" s="17">
        <v>32</v>
      </c>
      <c r="I8" s="17">
        <v>4</v>
      </c>
      <c r="J8" s="17">
        <v>1</v>
      </c>
      <c r="K8" s="17">
        <v>14</v>
      </c>
      <c r="L8" s="59">
        <v>45.87</v>
      </c>
      <c r="M8" s="59">
        <v>50.46</v>
      </c>
      <c r="N8" s="59">
        <v>2.75</v>
      </c>
      <c r="O8" s="59">
        <v>0.92</v>
      </c>
      <c r="P8" s="59">
        <v>0</v>
      </c>
    </row>
    <row r="9" spans="1:16" x14ac:dyDescent="0.25">
      <c r="A9" s="141"/>
      <c r="B9" s="58" t="s">
        <v>240</v>
      </c>
      <c r="C9" s="59">
        <v>38.5</v>
      </c>
      <c r="D9" s="31">
        <v>53</v>
      </c>
      <c r="E9" s="59">
        <v>0.73</v>
      </c>
      <c r="F9" s="59">
        <v>0.96</v>
      </c>
      <c r="G9" s="17">
        <v>23</v>
      </c>
      <c r="H9" s="17">
        <v>32</v>
      </c>
      <c r="I9" s="17">
        <v>4</v>
      </c>
      <c r="J9" s="17">
        <v>10</v>
      </c>
      <c r="K9" s="17">
        <v>14</v>
      </c>
      <c r="L9" s="59">
        <v>16.98</v>
      </c>
      <c r="M9" s="59">
        <v>49.06</v>
      </c>
      <c r="N9" s="59">
        <v>32.08</v>
      </c>
      <c r="O9" s="59">
        <v>1.89</v>
      </c>
      <c r="P9" s="59">
        <v>0</v>
      </c>
    </row>
    <row r="10" spans="1:16" x14ac:dyDescent="0.25">
      <c r="A10" s="141"/>
      <c r="B10" s="58" t="s">
        <v>226</v>
      </c>
      <c r="C10" s="59">
        <v>16.5</v>
      </c>
      <c r="D10" s="31">
        <v>25</v>
      </c>
      <c r="E10" s="59">
        <v>0.66</v>
      </c>
      <c r="F10" s="59">
        <v>0.87</v>
      </c>
      <c r="G10" s="17">
        <v>26</v>
      </c>
      <c r="H10" s="17">
        <v>32</v>
      </c>
      <c r="I10" s="17">
        <v>4</v>
      </c>
      <c r="J10" s="17">
        <v>13</v>
      </c>
      <c r="K10" s="17">
        <v>14</v>
      </c>
      <c r="L10" s="59">
        <v>8</v>
      </c>
      <c r="M10" s="59">
        <v>60</v>
      </c>
      <c r="N10" s="59">
        <v>12</v>
      </c>
      <c r="O10" s="59">
        <v>20</v>
      </c>
      <c r="P10" s="59">
        <v>0</v>
      </c>
    </row>
    <row r="11" spans="1:16" x14ac:dyDescent="0.25">
      <c r="A11" s="141"/>
      <c r="B11" s="58" t="s">
        <v>518</v>
      </c>
      <c r="C11" s="59">
        <v>46.5</v>
      </c>
      <c r="D11" s="31">
        <v>56</v>
      </c>
      <c r="E11" s="59">
        <v>0.83</v>
      </c>
      <c r="F11" s="59">
        <v>1.1000000000000001</v>
      </c>
      <c r="G11" s="17">
        <v>9</v>
      </c>
      <c r="H11" s="17">
        <v>32</v>
      </c>
      <c r="I11" s="17">
        <v>4</v>
      </c>
      <c r="J11" s="17">
        <v>5</v>
      </c>
      <c r="K11" s="17">
        <v>14</v>
      </c>
      <c r="L11" s="59">
        <v>39.29</v>
      </c>
      <c r="M11" s="59">
        <v>46.43</v>
      </c>
      <c r="N11" s="59">
        <v>12.5</v>
      </c>
      <c r="O11" s="59">
        <v>1.79</v>
      </c>
      <c r="P11" s="59">
        <v>0</v>
      </c>
    </row>
    <row r="12" spans="1:16" x14ac:dyDescent="0.25">
      <c r="A12" s="141"/>
      <c r="B12" s="58" t="s">
        <v>519</v>
      </c>
      <c r="C12" s="59">
        <v>88.6</v>
      </c>
      <c r="D12" s="31">
        <v>105</v>
      </c>
      <c r="E12" s="59">
        <v>0.84</v>
      </c>
      <c r="F12" s="59">
        <v>1.1100000000000001</v>
      </c>
      <c r="G12" s="17">
        <v>7</v>
      </c>
      <c r="H12" s="17">
        <v>32</v>
      </c>
      <c r="I12" s="17">
        <v>4</v>
      </c>
      <c r="J12" s="17">
        <v>4</v>
      </c>
      <c r="K12" s="17">
        <v>14</v>
      </c>
      <c r="L12" s="59">
        <v>36.19</v>
      </c>
      <c r="M12" s="59">
        <v>56.19</v>
      </c>
      <c r="N12" s="59">
        <v>5.71</v>
      </c>
      <c r="O12" s="59">
        <v>1.9</v>
      </c>
      <c r="P12" s="59">
        <v>0</v>
      </c>
    </row>
    <row r="13" spans="1:16" x14ac:dyDescent="0.25">
      <c r="A13" s="141"/>
      <c r="B13" s="58" t="s">
        <v>308</v>
      </c>
      <c r="C13" s="59">
        <v>46.7</v>
      </c>
      <c r="D13" s="31">
        <v>63</v>
      </c>
      <c r="E13" s="59">
        <v>0.74</v>
      </c>
      <c r="F13" s="59">
        <v>0.98</v>
      </c>
      <c r="G13" s="17">
        <v>22</v>
      </c>
      <c r="H13" s="17">
        <v>32</v>
      </c>
      <c r="I13" s="17">
        <v>4</v>
      </c>
      <c r="J13" s="17">
        <v>9</v>
      </c>
      <c r="K13" s="17">
        <v>14</v>
      </c>
      <c r="L13" s="59">
        <v>31.75</v>
      </c>
      <c r="M13" s="59">
        <v>38.1</v>
      </c>
      <c r="N13" s="59">
        <v>20.63</v>
      </c>
      <c r="O13" s="59">
        <v>7.94</v>
      </c>
      <c r="P13" s="59">
        <v>1.59</v>
      </c>
    </row>
    <row r="14" spans="1:16" x14ac:dyDescent="0.25">
      <c r="A14" s="141"/>
      <c r="B14" s="58" t="s">
        <v>520</v>
      </c>
      <c r="C14" s="59">
        <v>27.6</v>
      </c>
      <c r="D14" s="31">
        <v>35</v>
      </c>
      <c r="E14" s="59">
        <v>0.79</v>
      </c>
      <c r="F14" s="59">
        <v>1.04</v>
      </c>
      <c r="G14" s="17">
        <v>16</v>
      </c>
      <c r="H14" s="17">
        <v>32</v>
      </c>
      <c r="I14" s="17">
        <v>4</v>
      </c>
      <c r="J14" s="17">
        <v>6</v>
      </c>
      <c r="K14" s="17">
        <v>14</v>
      </c>
      <c r="L14" s="59">
        <v>37.14</v>
      </c>
      <c r="M14" s="59">
        <v>40</v>
      </c>
      <c r="N14" s="59">
        <v>17.14</v>
      </c>
      <c r="O14" s="59">
        <v>5.71</v>
      </c>
      <c r="P14" s="59">
        <v>0</v>
      </c>
    </row>
    <row r="15" spans="1:16" x14ac:dyDescent="0.25">
      <c r="A15" s="141"/>
      <c r="B15" s="58" t="s">
        <v>336</v>
      </c>
      <c r="C15" s="59">
        <v>131.5</v>
      </c>
      <c r="D15" s="31">
        <v>155</v>
      </c>
      <c r="E15" s="59">
        <v>0.85</v>
      </c>
      <c r="F15" s="59">
        <v>1.1200000000000001</v>
      </c>
      <c r="G15" s="17">
        <v>6</v>
      </c>
      <c r="H15" s="17">
        <v>32</v>
      </c>
      <c r="I15" s="17">
        <v>4</v>
      </c>
      <c r="J15" s="17">
        <v>3</v>
      </c>
      <c r="K15" s="17">
        <v>14</v>
      </c>
      <c r="L15" s="59">
        <v>44.52</v>
      </c>
      <c r="M15" s="59">
        <v>45.16</v>
      </c>
      <c r="N15" s="59">
        <v>7.1</v>
      </c>
      <c r="O15" s="59">
        <v>3.23</v>
      </c>
      <c r="P15" s="59">
        <v>0</v>
      </c>
    </row>
    <row r="16" spans="1:16" x14ac:dyDescent="0.25">
      <c r="A16" s="141"/>
      <c r="B16" s="58" t="s">
        <v>341</v>
      </c>
      <c r="C16" s="59">
        <v>45.1</v>
      </c>
      <c r="D16" s="31">
        <v>69</v>
      </c>
      <c r="E16" s="59">
        <v>0.65</v>
      </c>
      <c r="F16" s="59">
        <v>0.86</v>
      </c>
      <c r="G16" s="17">
        <v>27</v>
      </c>
      <c r="H16" s="17">
        <v>32</v>
      </c>
      <c r="I16" s="17">
        <v>4</v>
      </c>
      <c r="J16" s="17">
        <v>14</v>
      </c>
      <c r="K16" s="17">
        <v>14</v>
      </c>
      <c r="L16" s="59">
        <v>10.14</v>
      </c>
      <c r="M16" s="59">
        <v>47.83</v>
      </c>
      <c r="N16" s="59">
        <v>30.43</v>
      </c>
      <c r="O16" s="59">
        <v>8.6999999999999993</v>
      </c>
      <c r="P16" s="59">
        <v>2.9</v>
      </c>
    </row>
    <row r="17" spans="1:16" x14ac:dyDescent="0.25">
      <c r="A17" s="141"/>
      <c r="B17" s="58" t="s">
        <v>345</v>
      </c>
      <c r="C17" s="59">
        <v>29.3</v>
      </c>
      <c r="D17" s="31">
        <v>38</v>
      </c>
      <c r="E17" s="59">
        <v>0.77</v>
      </c>
      <c r="F17" s="59">
        <v>1.02</v>
      </c>
      <c r="G17" s="17">
        <v>17</v>
      </c>
      <c r="H17" s="17">
        <v>32</v>
      </c>
      <c r="I17" s="17">
        <v>4</v>
      </c>
      <c r="J17" s="17">
        <v>7</v>
      </c>
      <c r="K17" s="17">
        <v>14</v>
      </c>
      <c r="L17" s="59">
        <v>28.95</v>
      </c>
      <c r="M17" s="59">
        <v>52.63</v>
      </c>
      <c r="N17" s="59">
        <v>7.89</v>
      </c>
      <c r="O17" s="59">
        <v>10.53</v>
      </c>
      <c r="P17" s="59">
        <v>0</v>
      </c>
    </row>
    <row r="18" spans="1:16" x14ac:dyDescent="0.25">
      <c r="A18" s="141"/>
      <c r="B18" s="58" t="s">
        <v>521</v>
      </c>
      <c r="C18" s="59">
        <v>122</v>
      </c>
      <c r="D18" s="31">
        <v>159</v>
      </c>
      <c r="E18" s="59">
        <v>0.77</v>
      </c>
      <c r="F18" s="59">
        <v>1.01</v>
      </c>
      <c r="G18" s="17">
        <v>20</v>
      </c>
      <c r="H18" s="17">
        <v>32</v>
      </c>
      <c r="I18" s="17">
        <v>4</v>
      </c>
      <c r="J18" s="17">
        <v>8</v>
      </c>
      <c r="K18" s="17">
        <v>14</v>
      </c>
      <c r="L18" s="59">
        <v>28.3</v>
      </c>
      <c r="M18" s="59">
        <v>47.8</v>
      </c>
      <c r="N18" s="59">
        <v>18.87</v>
      </c>
      <c r="O18" s="59">
        <v>3.77</v>
      </c>
      <c r="P18" s="59">
        <v>1.26</v>
      </c>
    </row>
    <row r="19" spans="1:16" x14ac:dyDescent="0.25">
      <c r="A19" s="141"/>
      <c r="B19" s="58" t="s">
        <v>411</v>
      </c>
      <c r="C19" s="59">
        <v>70.8</v>
      </c>
      <c r="D19" s="31">
        <v>98</v>
      </c>
      <c r="E19" s="59">
        <v>0.72</v>
      </c>
      <c r="F19" s="59">
        <v>0.95</v>
      </c>
      <c r="G19" s="17">
        <v>24</v>
      </c>
      <c r="H19" s="17">
        <v>32</v>
      </c>
      <c r="I19" s="17">
        <v>4</v>
      </c>
      <c r="J19" s="17">
        <v>11</v>
      </c>
      <c r="K19" s="17">
        <v>14</v>
      </c>
      <c r="L19" s="59">
        <v>25.51</v>
      </c>
      <c r="M19" s="59">
        <v>44.9</v>
      </c>
      <c r="N19" s="59">
        <v>18.37</v>
      </c>
      <c r="O19" s="59">
        <v>8.16</v>
      </c>
      <c r="P19" s="59">
        <v>3.06</v>
      </c>
    </row>
    <row r="20" spans="1:16" x14ac:dyDescent="0.25">
      <c r="A20" s="141"/>
      <c r="B20" s="58" t="s">
        <v>415</v>
      </c>
      <c r="C20" s="59">
        <v>41</v>
      </c>
      <c r="D20" s="31">
        <v>48</v>
      </c>
      <c r="E20" s="59">
        <v>0.85</v>
      </c>
      <c r="F20" s="59">
        <v>1.1299999999999999</v>
      </c>
      <c r="G20" s="17">
        <v>5</v>
      </c>
      <c r="H20" s="17">
        <v>32</v>
      </c>
      <c r="I20" s="17">
        <v>4</v>
      </c>
      <c r="J20" s="17">
        <v>2</v>
      </c>
      <c r="K20" s="17">
        <v>14</v>
      </c>
      <c r="L20" s="59">
        <v>58.33</v>
      </c>
      <c r="M20" s="59">
        <v>25</v>
      </c>
      <c r="N20" s="59">
        <v>12.5</v>
      </c>
      <c r="O20" s="59">
        <v>4.17</v>
      </c>
      <c r="P20" s="59">
        <v>0</v>
      </c>
    </row>
    <row r="21" spans="1:16" x14ac:dyDescent="0.25">
      <c r="A21" s="141"/>
      <c r="B21" s="58" t="s">
        <v>247</v>
      </c>
      <c r="C21" s="59">
        <v>7.9</v>
      </c>
      <c r="D21" s="31">
        <v>18</v>
      </c>
      <c r="E21" s="59">
        <v>0.44</v>
      </c>
      <c r="F21" s="59">
        <v>0.57999999999999996</v>
      </c>
      <c r="G21" s="17">
        <v>30</v>
      </c>
      <c r="H21" s="17">
        <v>32</v>
      </c>
      <c r="I21" s="17">
        <v>3</v>
      </c>
      <c r="J21" s="17">
        <v>12</v>
      </c>
      <c r="K21" s="17">
        <v>14</v>
      </c>
      <c r="L21" s="59">
        <v>16.670000000000002</v>
      </c>
      <c r="M21" s="59">
        <v>11.11</v>
      </c>
      <c r="N21" s="59">
        <v>27.78</v>
      </c>
      <c r="O21" s="59">
        <v>22.22</v>
      </c>
      <c r="P21" s="59">
        <v>22.22</v>
      </c>
    </row>
    <row r="22" spans="1:16" x14ac:dyDescent="0.25">
      <c r="A22" s="141"/>
      <c r="B22" s="58" t="s">
        <v>253</v>
      </c>
      <c r="C22" s="59">
        <v>14.3</v>
      </c>
      <c r="D22" s="31">
        <v>18</v>
      </c>
      <c r="E22" s="59">
        <v>0.79</v>
      </c>
      <c r="F22" s="59">
        <v>1.05</v>
      </c>
      <c r="G22" s="17">
        <v>15</v>
      </c>
      <c r="H22" s="17">
        <v>32</v>
      </c>
      <c r="I22" s="17">
        <v>3</v>
      </c>
      <c r="J22" s="17">
        <v>7</v>
      </c>
      <c r="K22" s="17">
        <v>14</v>
      </c>
      <c r="L22" s="59">
        <v>38.89</v>
      </c>
      <c r="M22" s="59">
        <v>33.33</v>
      </c>
      <c r="N22" s="59">
        <v>27.78</v>
      </c>
      <c r="O22" s="59">
        <v>0</v>
      </c>
      <c r="P22" s="59">
        <v>0</v>
      </c>
    </row>
    <row r="23" spans="1:16" x14ac:dyDescent="0.25">
      <c r="A23" s="141"/>
      <c r="B23" s="58" t="s">
        <v>268</v>
      </c>
      <c r="C23" s="59">
        <v>18.5</v>
      </c>
      <c r="D23" s="31">
        <v>24</v>
      </c>
      <c r="E23" s="59">
        <v>0.77</v>
      </c>
      <c r="F23" s="59">
        <v>1.02</v>
      </c>
      <c r="G23" s="17">
        <v>17</v>
      </c>
      <c r="H23" s="17">
        <v>32</v>
      </c>
      <c r="I23" s="17">
        <v>3</v>
      </c>
      <c r="J23" s="17">
        <v>8</v>
      </c>
      <c r="K23" s="17">
        <v>14</v>
      </c>
      <c r="L23" s="59">
        <v>16.670000000000002</v>
      </c>
      <c r="M23" s="59">
        <v>62.5</v>
      </c>
      <c r="N23" s="59">
        <v>20.83</v>
      </c>
      <c r="O23" s="59">
        <v>0</v>
      </c>
      <c r="P23" s="59">
        <v>0</v>
      </c>
    </row>
    <row r="24" spans="1:16" x14ac:dyDescent="0.25">
      <c r="A24" s="141"/>
      <c r="B24" s="58" t="s">
        <v>281</v>
      </c>
      <c r="C24" s="59">
        <v>8.6</v>
      </c>
      <c r="D24" s="31">
        <v>20</v>
      </c>
      <c r="E24" s="59">
        <v>0.43</v>
      </c>
      <c r="F24" s="59">
        <v>0.56999999999999995</v>
      </c>
      <c r="G24" s="17">
        <v>31</v>
      </c>
      <c r="H24" s="17">
        <v>32</v>
      </c>
      <c r="I24" s="17">
        <v>3</v>
      </c>
      <c r="J24" s="17">
        <v>13</v>
      </c>
      <c r="K24" s="17">
        <v>14</v>
      </c>
      <c r="L24" s="59">
        <v>0</v>
      </c>
      <c r="M24" s="59">
        <v>30</v>
      </c>
      <c r="N24" s="59">
        <v>30</v>
      </c>
      <c r="O24" s="59">
        <v>20</v>
      </c>
      <c r="P24" s="59">
        <v>20</v>
      </c>
    </row>
    <row r="25" spans="1:16" x14ac:dyDescent="0.25">
      <c r="A25" s="141"/>
      <c r="B25" s="58" t="s">
        <v>522</v>
      </c>
      <c r="C25" s="59">
        <v>13.9</v>
      </c>
      <c r="D25" s="31">
        <v>18</v>
      </c>
      <c r="E25" s="59">
        <v>0.77</v>
      </c>
      <c r="F25" s="59">
        <v>1.02</v>
      </c>
      <c r="G25" s="17">
        <v>17</v>
      </c>
      <c r="H25" s="17">
        <v>32</v>
      </c>
      <c r="I25" s="17">
        <v>3</v>
      </c>
      <c r="J25" s="17">
        <v>8</v>
      </c>
      <c r="K25" s="17">
        <v>14</v>
      </c>
      <c r="L25" s="59">
        <v>27.78</v>
      </c>
      <c r="M25" s="59">
        <v>50</v>
      </c>
      <c r="N25" s="59">
        <v>16.670000000000002</v>
      </c>
      <c r="O25" s="59">
        <v>5.56</v>
      </c>
      <c r="P25" s="59">
        <v>0</v>
      </c>
    </row>
    <row r="26" spans="1:16" x14ac:dyDescent="0.25">
      <c r="A26" s="141"/>
      <c r="B26" s="58" t="s">
        <v>523</v>
      </c>
      <c r="C26" s="59">
        <v>13.3</v>
      </c>
      <c r="D26" s="31">
        <v>16</v>
      </c>
      <c r="E26" s="59">
        <v>0.83</v>
      </c>
      <c r="F26" s="59">
        <v>1.1000000000000001</v>
      </c>
      <c r="G26" s="17">
        <v>9</v>
      </c>
      <c r="H26" s="17">
        <v>32</v>
      </c>
      <c r="I26" s="17">
        <v>3</v>
      </c>
      <c r="J26" s="17">
        <v>3</v>
      </c>
      <c r="K26" s="17">
        <v>14</v>
      </c>
      <c r="L26" s="59">
        <v>43.75</v>
      </c>
      <c r="M26" s="59">
        <v>37.5</v>
      </c>
      <c r="N26" s="59">
        <v>18.75</v>
      </c>
      <c r="O26" s="59">
        <v>0</v>
      </c>
      <c r="P26" s="59">
        <v>0</v>
      </c>
    </row>
    <row r="27" spans="1:16" x14ac:dyDescent="0.25">
      <c r="A27" s="141"/>
      <c r="B27" s="58" t="s">
        <v>316</v>
      </c>
      <c r="C27" s="59">
        <v>12.2</v>
      </c>
      <c r="D27" s="31">
        <v>15</v>
      </c>
      <c r="E27" s="59">
        <v>0.81</v>
      </c>
      <c r="F27" s="59">
        <v>1.07</v>
      </c>
      <c r="G27" s="17">
        <v>12</v>
      </c>
      <c r="H27" s="17">
        <v>32</v>
      </c>
      <c r="I27" s="17">
        <v>3</v>
      </c>
      <c r="J27" s="17">
        <v>5</v>
      </c>
      <c r="K27" s="17">
        <v>14</v>
      </c>
      <c r="L27" s="59">
        <v>26.67</v>
      </c>
      <c r="M27" s="59">
        <v>60</v>
      </c>
      <c r="N27" s="59">
        <v>13.33</v>
      </c>
      <c r="O27" s="59">
        <v>0</v>
      </c>
      <c r="P27" s="59">
        <v>0</v>
      </c>
    </row>
    <row r="28" spans="1:16" x14ac:dyDescent="0.25">
      <c r="A28" s="141"/>
      <c r="B28" s="58" t="s">
        <v>347</v>
      </c>
      <c r="C28" s="59">
        <v>20</v>
      </c>
      <c r="D28" s="31">
        <v>22</v>
      </c>
      <c r="E28" s="59">
        <v>0.91</v>
      </c>
      <c r="F28" s="59">
        <v>1.2</v>
      </c>
      <c r="G28" s="17">
        <v>2</v>
      </c>
      <c r="H28" s="17">
        <v>32</v>
      </c>
      <c r="I28" s="17">
        <v>3</v>
      </c>
      <c r="J28" s="17">
        <v>2</v>
      </c>
      <c r="K28" s="17">
        <v>14</v>
      </c>
      <c r="L28" s="59">
        <v>54.55</v>
      </c>
      <c r="M28" s="59">
        <v>45.45</v>
      </c>
      <c r="N28" s="59">
        <v>0</v>
      </c>
      <c r="O28" s="59">
        <v>0</v>
      </c>
      <c r="P28" s="59">
        <v>0</v>
      </c>
    </row>
    <row r="29" spans="1:16" x14ac:dyDescent="0.25">
      <c r="A29" s="141"/>
      <c r="B29" s="58" t="s">
        <v>524</v>
      </c>
      <c r="C29" s="59">
        <v>15</v>
      </c>
      <c r="D29" s="31">
        <v>16</v>
      </c>
      <c r="E29" s="59">
        <v>0.94</v>
      </c>
      <c r="F29" s="59">
        <v>1.24</v>
      </c>
      <c r="G29" s="17">
        <v>1</v>
      </c>
      <c r="H29" s="17">
        <v>32</v>
      </c>
      <c r="I29" s="17">
        <v>3</v>
      </c>
      <c r="J29" s="17">
        <v>1</v>
      </c>
      <c r="K29" s="17">
        <v>14</v>
      </c>
      <c r="L29" s="59">
        <v>68.75</v>
      </c>
      <c r="M29" s="59">
        <v>31.25</v>
      </c>
      <c r="N29" s="59">
        <v>0</v>
      </c>
      <c r="O29" s="59">
        <v>0</v>
      </c>
      <c r="P29" s="59">
        <v>0</v>
      </c>
    </row>
    <row r="30" spans="1:16" x14ac:dyDescent="0.25">
      <c r="A30" s="141"/>
      <c r="B30" s="58" t="s">
        <v>525</v>
      </c>
      <c r="C30" s="59">
        <v>5</v>
      </c>
      <c r="D30" s="31">
        <v>15</v>
      </c>
      <c r="E30" s="59">
        <v>0.33</v>
      </c>
      <c r="F30" s="59">
        <v>0.44</v>
      </c>
      <c r="G30" s="17">
        <v>32</v>
      </c>
      <c r="H30" s="17">
        <v>32</v>
      </c>
      <c r="I30" s="17">
        <v>3</v>
      </c>
      <c r="J30" s="17">
        <v>14</v>
      </c>
      <c r="K30" s="17">
        <v>14</v>
      </c>
      <c r="L30" s="59">
        <v>13.33</v>
      </c>
      <c r="M30" s="59">
        <v>13.33</v>
      </c>
      <c r="N30" s="59">
        <v>20</v>
      </c>
      <c r="O30" s="59">
        <v>26.67</v>
      </c>
      <c r="P30" s="59">
        <v>26.67</v>
      </c>
    </row>
    <row r="31" spans="1:16" x14ac:dyDescent="0.25">
      <c r="A31" s="141"/>
      <c r="B31" s="58" t="s">
        <v>526</v>
      </c>
      <c r="C31" s="59">
        <v>15</v>
      </c>
      <c r="D31" s="31">
        <v>20</v>
      </c>
      <c r="E31" s="59">
        <v>0.75</v>
      </c>
      <c r="F31" s="59">
        <v>0.99</v>
      </c>
      <c r="G31" s="17">
        <v>21</v>
      </c>
      <c r="H31" s="17">
        <v>32</v>
      </c>
      <c r="I31" s="17">
        <v>3</v>
      </c>
      <c r="J31" s="17">
        <v>10</v>
      </c>
      <c r="K31" s="17">
        <v>14</v>
      </c>
      <c r="L31" s="59">
        <v>20</v>
      </c>
      <c r="M31" s="59">
        <v>50</v>
      </c>
      <c r="N31" s="59">
        <v>30</v>
      </c>
      <c r="O31" s="59">
        <v>0</v>
      </c>
      <c r="P31" s="59">
        <v>0</v>
      </c>
    </row>
    <row r="32" spans="1:16" x14ac:dyDescent="0.25">
      <c r="A32" s="141"/>
      <c r="B32" s="58" t="s">
        <v>527</v>
      </c>
      <c r="C32" s="59">
        <v>7.4</v>
      </c>
      <c r="D32" s="31">
        <v>14</v>
      </c>
      <c r="E32" s="59">
        <v>0.53</v>
      </c>
      <c r="F32" s="59">
        <v>0.7</v>
      </c>
      <c r="G32" s="17">
        <v>29</v>
      </c>
      <c r="H32" s="17">
        <v>32</v>
      </c>
      <c r="I32" s="17">
        <v>3</v>
      </c>
      <c r="J32" s="17">
        <v>11</v>
      </c>
      <c r="K32" s="17">
        <v>14</v>
      </c>
      <c r="L32" s="59">
        <v>7.14</v>
      </c>
      <c r="M32" s="59">
        <v>35.71</v>
      </c>
      <c r="N32" s="59">
        <v>28.57</v>
      </c>
      <c r="O32" s="59">
        <v>14.29</v>
      </c>
      <c r="P32" s="59">
        <v>14.29</v>
      </c>
    </row>
    <row r="33" spans="1:16" x14ac:dyDescent="0.25">
      <c r="A33" s="141"/>
      <c r="B33" s="58" t="s">
        <v>420</v>
      </c>
      <c r="C33" s="59">
        <v>19.2</v>
      </c>
      <c r="D33" s="31">
        <v>24</v>
      </c>
      <c r="E33" s="59">
        <v>0.8</v>
      </c>
      <c r="F33" s="59">
        <v>1.06</v>
      </c>
      <c r="G33" s="17">
        <v>14</v>
      </c>
      <c r="H33" s="17">
        <v>32</v>
      </c>
      <c r="I33" s="17">
        <v>3</v>
      </c>
      <c r="J33" s="17">
        <v>6</v>
      </c>
      <c r="K33" s="17">
        <v>14</v>
      </c>
      <c r="L33" s="59">
        <v>41.67</v>
      </c>
      <c r="M33" s="59">
        <v>37.5</v>
      </c>
      <c r="N33" s="59">
        <v>16.670000000000002</v>
      </c>
      <c r="O33" s="59">
        <v>0</v>
      </c>
      <c r="P33" s="59">
        <v>4.17</v>
      </c>
    </row>
    <row r="34" spans="1:16" x14ac:dyDescent="0.25">
      <c r="A34" s="141"/>
      <c r="B34" s="58" t="s">
        <v>438</v>
      </c>
      <c r="C34" s="59">
        <v>12.3</v>
      </c>
      <c r="D34" s="31">
        <v>15</v>
      </c>
      <c r="E34" s="59">
        <v>0.82</v>
      </c>
      <c r="F34" s="59">
        <v>1.08</v>
      </c>
      <c r="G34" s="17">
        <v>11</v>
      </c>
      <c r="H34" s="17">
        <v>32</v>
      </c>
      <c r="I34" s="17">
        <v>3</v>
      </c>
      <c r="J34" s="17">
        <v>4</v>
      </c>
      <c r="K34" s="17">
        <v>14</v>
      </c>
      <c r="L34" s="59">
        <v>40</v>
      </c>
      <c r="M34" s="59">
        <v>46.67</v>
      </c>
      <c r="N34" s="59">
        <v>6.67</v>
      </c>
      <c r="O34" s="59">
        <v>6.67</v>
      </c>
      <c r="P34" s="59">
        <v>0</v>
      </c>
    </row>
    <row r="35" spans="1:16" x14ac:dyDescent="0.25">
      <c r="A35" s="141"/>
      <c r="B35" s="58" t="s">
        <v>210</v>
      </c>
      <c r="C35" s="59">
        <v>8.1</v>
      </c>
      <c r="D35" s="31">
        <v>10</v>
      </c>
      <c r="E35" s="59">
        <v>0.81</v>
      </c>
      <c r="F35" s="59">
        <v>1.07</v>
      </c>
      <c r="G35" s="17">
        <v>12</v>
      </c>
      <c r="H35" s="17">
        <v>32</v>
      </c>
      <c r="I35" s="17">
        <v>2</v>
      </c>
      <c r="J35" s="17">
        <v>3</v>
      </c>
      <c r="K35" s="17">
        <v>4</v>
      </c>
      <c r="L35" s="59">
        <v>20</v>
      </c>
      <c r="M35" s="59">
        <v>70</v>
      </c>
      <c r="N35" s="59">
        <v>10</v>
      </c>
      <c r="O35" s="59">
        <v>0</v>
      </c>
      <c r="P35" s="59">
        <v>0</v>
      </c>
    </row>
    <row r="36" spans="1:16" x14ac:dyDescent="0.25">
      <c r="A36" s="141"/>
      <c r="B36" s="58" t="s">
        <v>243</v>
      </c>
      <c r="C36" s="59">
        <v>8.3000000000000007</v>
      </c>
      <c r="D36" s="31">
        <v>13</v>
      </c>
      <c r="E36" s="59">
        <v>0.64</v>
      </c>
      <c r="F36" s="59">
        <v>0.84</v>
      </c>
      <c r="G36" s="17">
        <v>28</v>
      </c>
      <c r="H36" s="17">
        <v>32</v>
      </c>
      <c r="I36" s="17">
        <v>2</v>
      </c>
      <c r="J36" s="17">
        <v>4</v>
      </c>
      <c r="K36" s="17">
        <v>4</v>
      </c>
      <c r="L36" s="59">
        <v>30.77</v>
      </c>
      <c r="M36" s="59">
        <v>15.38</v>
      </c>
      <c r="N36" s="59">
        <v>38.46</v>
      </c>
      <c r="O36" s="59">
        <v>7.69</v>
      </c>
      <c r="P36" s="59">
        <v>7.69</v>
      </c>
    </row>
    <row r="37" spans="1:16" x14ac:dyDescent="0.25">
      <c r="A37" s="141"/>
      <c r="B37" s="58" t="s">
        <v>352</v>
      </c>
      <c r="C37" s="59">
        <v>8.6999999999999993</v>
      </c>
      <c r="D37" s="31">
        <v>10</v>
      </c>
      <c r="E37" s="59">
        <v>0.87</v>
      </c>
      <c r="F37" s="59">
        <v>1.1499999999999999</v>
      </c>
      <c r="G37" s="17">
        <v>4</v>
      </c>
      <c r="H37" s="17">
        <v>32</v>
      </c>
      <c r="I37" s="17">
        <v>2</v>
      </c>
      <c r="J37" s="17">
        <v>1</v>
      </c>
      <c r="K37" s="17">
        <v>4</v>
      </c>
      <c r="L37" s="59">
        <v>50</v>
      </c>
      <c r="M37" s="59">
        <v>40</v>
      </c>
      <c r="N37" s="59">
        <v>10</v>
      </c>
      <c r="O37" s="59">
        <v>0</v>
      </c>
      <c r="P37" s="59">
        <v>0</v>
      </c>
    </row>
    <row r="38" spans="1:16" x14ac:dyDescent="0.25">
      <c r="A38" s="142"/>
      <c r="B38" s="58" t="s">
        <v>382</v>
      </c>
      <c r="C38" s="59">
        <v>9.1999999999999993</v>
      </c>
      <c r="D38" s="31">
        <v>11</v>
      </c>
      <c r="E38" s="59">
        <v>0.84</v>
      </c>
      <c r="F38" s="59">
        <v>1.1100000000000001</v>
      </c>
      <c r="G38" s="17">
        <v>7</v>
      </c>
      <c r="H38" s="17">
        <v>32</v>
      </c>
      <c r="I38" s="17">
        <v>2</v>
      </c>
      <c r="J38" s="17">
        <v>2</v>
      </c>
      <c r="K38" s="17">
        <v>4</v>
      </c>
      <c r="L38" s="59">
        <v>45.45</v>
      </c>
      <c r="M38" s="59">
        <v>36.36</v>
      </c>
      <c r="N38" s="59">
        <v>18.18</v>
      </c>
      <c r="O38" s="59">
        <v>0</v>
      </c>
      <c r="P38" s="59">
        <v>0</v>
      </c>
    </row>
  </sheetData>
  <mergeCells count="2">
    <mergeCell ref="A1:P5"/>
    <mergeCell ref="A7:A38"/>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52"/>
  <sheetViews>
    <sheetView workbookViewId="0">
      <selection sqref="A1:P5"/>
    </sheetView>
  </sheetViews>
  <sheetFormatPr defaultRowHeight="13.2" x14ac:dyDescent="0.25"/>
  <cols>
    <col min="2" max="2" width="25" bestFit="1" customWidth="1"/>
    <col min="5" max="5" width="10.6640625" customWidth="1"/>
    <col min="8" max="8" width="9.33203125" customWidth="1"/>
    <col min="9" max="9" width="11.88671875" customWidth="1"/>
    <col min="11" max="11" width="9.5546875" customWidth="1"/>
    <col min="12" max="14" width="12" customWidth="1"/>
    <col min="15" max="15" width="12.5546875" customWidth="1"/>
    <col min="16" max="16" width="14.6640625" customWidth="1"/>
  </cols>
  <sheetData>
    <row r="1" spans="1:16" x14ac:dyDescent="0.25">
      <c r="A1" s="139" t="s">
        <v>550</v>
      </c>
      <c r="B1" s="139"/>
      <c r="C1" s="139"/>
      <c r="D1" s="139"/>
      <c r="E1" s="139"/>
      <c r="F1" s="139"/>
      <c r="G1" s="139"/>
      <c r="H1" s="139"/>
      <c r="I1" s="139"/>
      <c r="J1" s="139"/>
      <c r="K1" s="139"/>
      <c r="L1" s="139"/>
      <c r="M1" s="139"/>
      <c r="N1" s="139"/>
      <c r="O1" s="139"/>
      <c r="P1" s="139"/>
    </row>
    <row r="2" spans="1:16" x14ac:dyDescent="0.25">
      <c r="A2" s="139"/>
      <c r="B2" s="139"/>
      <c r="C2" s="139"/>
      <c r="D2" s="139"/>
      <c r="E2" s="139"/>
      <c r="F2" s="139"/>
      <c r="G2" s="139"/>
      <c r="H2" s="139"/>
      <c r="I2" s="139"/>
      <c r="J2" s="139"/>
      <c r="K2" s="139"/>
      <c r="L2" s="139"/>
      <c r="M2" s="139"/>
      <c r="N2" s="139"/>
      <c r="O2" s="139"/>
      <c r="P2" s="139"/>
    </row>
    <row r="3" spans="1:16" x14ac:dyDescent="0.25">
      <c r="A3" s="139"/>
      <c r="B3" s="139"/>
      <c r="C3" s="139"/>
      <c r="D3" s="139"/>
      <c r="E3" s="139"/>
      <c r="F3" s="139"/>
      <c r="G3" s="139"/>
      <c r="H3" s="139"/>
      <c r="I3" s="139"/>
      <c r="J3" s="139"/>
      <c r="K3" s="139"/>
      <c r="L3" s="139"/>
      <c r="M3" s="139"/>
      <c r="N3" s="139"/>
      <c r="O3" s="139"/>
      <c r="P3" s="139"/>
    </row>
    <row r="4" spans="1:16" x14ac:dyDescent="0.25">
      <c r="A4" s="139"/>
      <c r="B4" s="139"/>
      <c r="C4" s="139"/>
      <c r="D4" s="139"/>
      <c r="E4" s="139"/>
      <c r="F4" s="139"/>
      <c r="G4" s="139"/>
      <c r="H4" s="139"/>
      <c r="I4" s="139"/>
      <c r="J4" s="139"/>
      <c r="K4" s="139"/>
      <c r="L4" s="139"/>
      <c r="M4" s="139"/>
      <c r="N4" s="139"/>
      <c r="O4" s="139"/>
      <c r="P4" s="139"/>
    </row>
    <row r="5" spans="1:16" x14ac:dyDescent="0.25">
      <c r="A5" s="139"/>
      <c r="B5" s="139"/>
      <c r="C5" s="139"/>
      <c r="D5" s="139"/>
      <c r="E5" s="139"/>
      <c r="F5" s="139"/>
      <c r="G5" s="139"/>
      <c r="H5" s="139"/>
      <c r="I5" s="139"/>
      <c r="J5" s="139"/>
      <c r="K5" s="139"/>
      <c r="L5" s="139"/>
      <c r="M5" s="139"/>
      <c r="N5" s="139"/>
      <c r="O5" s="139"/>
      <c r="P5" s="139"/>
    </row>
    <row r="6" spans="1:16" ht="39.6" x14ac:dyDescent="0.25">
      <c r="A6" s="6" t="s">
        <v>548</v>
      </c>
      <c r="B6" s="30" t="s">
        <v>529</v>
      </c>
      <c r="C6" s="28" t="s">
        <v>506</v>
      </c>
      <c r="D6" s="28" t="s">
        <v>507</v>
      </c>
      <c r="E6" s="28" t="s">
        <v>508</v>
      </c>
      <c r="F6" s="28" t="s">
        <v>530</v>
      </c>
      <c r="G6" s="28" t="s">
        <v>511</v>
      </c>
      <c r="H6" s="28" t="s">
        <v>512</v>
      </c>
      <c r="I6" s="28" t="s">
        <v>513</v>
      </c>
      <c r="J6" s="28" t="s">
        <v>514</v>
      </c>
      <c r="K6" s="28" t="s">
        <v>515</v>
      </c>
      <c r="L6" s="28" t="s">
        <v>493</v>
      </c>
      <c r="M6" s="28" t="s">
        <v>494</v>
      </c>
      <c r="N6" s="28" t="s">
        <v>495</v>
      </c>
      <c r="O6" s="28" t="s">
        <v>496</v>
      </c>
      <c r="P6" s="28" t="s">
        <v>497</v>
      </c>
    </row>
    <row r="7" spans="1:16" x14ac:dyDescent="0.25">
      <c r="A7" s="140" t="s">
        <v>549</v>
      </c>
      <c r="B7" s="58" t="s">
        <v>210</v>
      </c>
      <c r="C7" s="59">
        <v>42.2</v>
      </c>
      <c r="D7" s="31">
        <v>53</v>
      </c>
      <c r="E7" s="59">
        <v>0.8</v>
      </c>
      <c r="F7" s="59">
        <v>0.97</v>
      </c>
      <c r="G7" s="17">
        <v>28</v>
      </c>
      <c r="H7" s="17">
        <v>46</v>
      </c>
      <c r="I7" s="17">
        <v>4</v>
      </c>
      <c r="J7" s="17">
        <v>13</v>
      </c>
      <c r="K7" s="17">
        <v>15</v>
      </c>
      <c r="L7" s="59">
        <v>32.08</v>
      </c>
      <c r="M7" s="59">
        <v>49.06</v>
      </c>
      <c r="N7" s="59">
        <v>15.09</v>
      </c>
      <c r="O7" s="59">
        <v>3.77</v>
      </c>
      <c r="P7" s="59">
        <v>0</v>
      </c>
    </row>
    <row r="8" spans="1:16" x14ac:dyDescent="0.25">
      <c r="A8" s="141"/>
      <c r="B8" s="58" t="s">
        <v>219</v>
      </c>
      <c r="C8" s="59">
        <v>105.4</v>
      </c>
      <c r="D8" s="31">
        <v>122</v>
      </c>
      <c r="E8" s="59">
        <v>0.86</v>
      </c>
      <c r="F8" s="59">
        <v>1.05</v>
      </c>
      <c r="G8" s="17">
        <v>15</v>
      </c>
      <c r="H8" s="17">
        <v>46</v>
      </c>
      <c r="I8" s="17">
        <v>4</v>
      </c>
      <c r="J8" s="17">
        <v>6</v>
      </c>
      <c r="K8" s="17">
        <v>15</v>
      </c>
      <c r="L8" s="59">
        <v>44.26</v>
      </c>
      <c r="M8" s="59">
        <v>48.36</v>
      </c>
      <c r="N8" s="59">
        <v>6.56</v>
      </c>
      <c r="O8" s="59">
        <v>0.82</v>
      </c>
      <c r="P8" s="59">
        <v>0</v>
      </c>
    </row>
    <row r="9" spans="1:16" x14ac:dyDescent="0.25">
      <c r="A9" s="141"/>
      <c r="B9" s="58" t="s">
        <v>226</v>
      </c>
      <c r="C9" s="59">
        <v>58</v>
      </c>
      <c r="D9" s="31">
        <v>68</v>
      </c>
      <c r="E9" s="59">
        <v>0.85</v>
      </c>
      <c r="F9" s="59">
        <v>1.03</v>
      </c>
      <c r="G9" s="17">
        <v>17</v>
      </c>
      <c r="H9" s="17">
        <v>46</v>
      </c>
      <c r="I9" s="17">
        <v>4</v>
      </c>
      <c r="J9" s="17">
        <v>8</v>
      </c>
      <c r="K9" s="17">
        <v>15</v>
      </c>
      <c r="L9" s="59">
        <v>48.53</v>
      </c>
      <c r="M9" s="59">
        <v>39.71</v>
      </c>
      <c r="N9" s="59">
        <v>8.82</v>
      </c>
      <c r="O9" s="59">
        <v>2.94</v>
      </c>
      <c r="P9" s="59">
        <v>0</v>
      </c>
    </row>
    <row r="10" spans="1:16" x14ac:dyDescent="0.25">
      <c r="A10" s="141"/>
      <c r="B10" s="58" t="s">
        <v>253</v>
      </c>
      <c r="C10" s="59">
        <v>55.3</v>
      </c>
      <c r="D10" s="31">
        <v>62</v>
      </c>
      <c r="E10" s="59">
        <v>0.89</v>
      </c>
      <c r="F10" s="59">
        <v>1.08</v>
      </c>
      <c r="G10" s="17">
        <v>7</v>
      </c>
      <c r="H10" s="17">
        <v>46</v>
      </c>
      <c r="I10" s="17">
        <v>4</v>
      </c>
      <c r="J10" s="17">
        <v>2</v>
      </c>
      <c r="K10" s="17">
        <v>15</v>
      </c>
      <c r="L10" s="59">
        <v>62.9</v>
      </c>
      <c r="M10" s="59">
        <v>29.03</v>
      </c>
      <c r="N10" s="59">
        <v>4.84</v>
      </c>
      <c r="O10" s="59">
        <v>3.23</v>
      </c>
      <c r="P10" s="59">
        <v>0</v>
      </c>
    </row>
    <row r="11" spans="1:16" x14ac:dyDescent="0.25">
      <c r="A11" s="141"/>
      <c r="B11" s="58" t="s">
        <v>518</v>
      </c>
      <c r="C11" s="59">
        <v>63.3</v>
      </c>
      <c r="D11" s="31">
        <v>75</v>
      </c>
      <c r="E11" s="59">
        <v>0.84</v>
      </c>
      <c r="F11" s="59">
        <v>1.02</v>
      </c>
      <c r="G11" s="17">
        <v>20</v>
      </c>
      <c r="H11" s="17">
        <v>46</v>
      </c>
      <c r="I11" s="17">
        <v>4</v>
      </c>
      <c r="J11" s="17">
        <v>9</v>
      </c>
      <c r="K11" s="17">
        <v>15</v>
      </c>
      <c r="L11" s="59">
        <v>36</v>
      </c>
      <c r="M11" s="59">
        <v>56</v>
      </c>
      <c r="N11" s="59">
        <v>6.67</v>
      </c>
      <c r="O11" s="59">
        <v>1.33</v>
      </c>
      <c r="P11" s="59">
        <v>0</v>
      </c>
    </row>
    <row r="12" spans="1:16" x14ac:dyDescent="0.25">
      <c r="A12" s="141"/>
      <c r="B12" s="58" t="s">
        <v>519</v>
      </c>
      <c r="C12" s="59">
        <v>129.69999999999999</v>
      </c>
      <c r="D12" s="31">
        <v>145</v>
      </c>
      <c r="E12" s="59">
        <v>0.89</v>
      </c>
      <c r="F12" s="59">
        <v>1.08</v>
      </c>
      <c r="G12" s="17">
        <v>7</v>
      </c>
      <c r="H12" s="17">
        <v>46</v>
      </c>
      <c r="I12" s="17">
        <v>4</v>
      </c>
      <c r="J12" s="17">
        <v>2</v>
      </c>
      <c r="K12" s="17">
        <v>15</v>
      </c>
      <c r="L12" s="59">
        <v>54.48</v>
      </c>
      <c r="M12" s="59">
        <v>40.69</v>
      </c>
      <c r="N12" s="59">
        <v>4.83</v>
      </c>
      <c r="O12" s="59">
        <v>0</v>
      </c>
      <c r="P12" s="59">
        <v>0</v>
      </c>
    </row>
    <row r="13" spans="1:16" x14ac:dyDescent="0.25">
      <c r="A13" s="141"/>
      <c r="B13" s="58" t="s">
        <v>308</v>
      </c>
      <c r="C13" s="59">
        <v>102.4</v>
      </c>
      <c r="D13" s="31">
        <v>123</v>
      </c>
      <c r="E13" s="59">
        <v>0.83</v>
      </c>
      <c r="F13" s="59">
        <v>1.01</v>
      </c>
      <c r="G13" s="17">
        <v>22</v>
      </c>
      <c r="H13" s="17">
        <v>46</v>
      </c>
      <c r="I13" s="17">
        <v>4</v>
      </c>
      <c r="J13" s="17">
        <v>10</v>
      </c>
      <c r="K13" s="17">
        <v>15</v>
      </c>
      <c r="L13" s="59">
        <v>40.65</v>
      </c>
      <c r="M13" s="59">
        <v>43.9</v>
      </c>
      <c r="N13" s="59">
        <v>14.63</v>
      </c>
      <c r="O13" s="59">
        <v>0.81</v>
      </c>
      <c r="P13" s="59">
        <v>0</v>
      </c>
    </row>
    <row r="14" spans="1:16" x14ac:dyDescent="0.25">
      <c r="A14" s="141"/>
      <c r="B14" s="58" t="s">
        <v>520</v>
      </c>
      <c r="C14" s="59">
        <v>37.1</v>
      </c>
      <c r="D14" s="31">
        <v>42</v>
      </c>
      <c r="E14" s="59">
        <v>0.88</v>
      </c>
      <c r="F14" s="59">
        <v>1.07</v>
      </c>
      <c r="G14" s="17">
        <v>11</v>
      </c>
      <c r="H14" s="17">
        <v>46</v>
      </c>
      <c r="I14" s="17">
        <v>4</v>
      </c>
      <c r="J14" s="17">
        <v>4</v>
      </c>
      <c r="K14" s="17">
        <v>15</v>
      </c>
      <c r="L14" s="59">
        <v>45.24</v>
      </c>
      <c r="M14" s="59">
        <v>52.38</v>
      </c>
      <c r="N14" s="59">
        <v>2.38</v>
      </c>
      <c r="O14" s="59">
        <v>0</v>
      </c>
      <c r="P14" s="59">
        <v>0</v>
      </c>
    </row>
    <row r="15" spans="1:16" x14ac:dyDescent="0.25">
      <c r="A15" s="141"/>
      <c r="B15" s="58" t="s">
        <v>532</v>
      </c>
      <c r="C15" s="59">
        <v>23.8</v>
      </c>
      <c r="D15" s="31">
        <v>38</v>
      </c>
      <c r="E15" s="59">
        <v>0.63</v>
      </c>
      <c r="F15" s="59">
        <v>0.76</v>
      </c>
      <c r="G15" s="17">
        <v>43</v>
      </c>
      <c r="H15" s="17">
        <v>46</v>
      </c>
      <c r="I15" s="17">
        <v>4</v>
      </c>
      <c r="J15" s="17">
        <v>15</v>
      </c>
      <c r="K15" s="17">
        <v>15</v>
      </c>
      <c r="L15" s="59">
        <v>18.420000000000002</v>
      </c>
      <c r="M15" s="59">
        <v>39.47</v>
      </c>
      <c r="N15" s="59">
        <v>21.05</v>
      </c>
      <c r="O15" s="59">
        <v>10.53</v>
      </c>
      <c r="P15" s="59">
        <v>10.53</v>
      </c>
    </row>
    <row r="16" spans="1:16" x14ac:dyDescent="0.25">
      <c r="A16" s="141"/>
      <c r="B16" s="58" t="s">
        <v>336</v>
      </c>
      <c r="C16" s="59">
        <v>264.39999999999998</v>
      </c>
      <c r="D16" s="31">
        <v>301</v>
      </c>
      <c r="E16" s="59">
        <v>0.88</v>
      </c>
      <c r="F16" s="59">
        <v>1.07</v>
      </c>
      <c r="G16" s="17">
        <v>11</v>
      </c>
      <c r="H16" s="17">
        <v>46</v>
      </c>
      <c r="I16" s="17">
        <v>4</v>
      </c>
      <c r="J16" s="17">
        <v>4</v>
      </c>
      <c r="K16" s="17">
        <v>15</v>
      </c>
      <c r="L16" s="59">
        <v>54.49</v>
      </c>
      <c r="M16" s="59">
        <v>36.880000000000003</v>
      </c>
      <c r="N16" s="59">
        <v>7.31</v>
      </c>
      <c r="O16" s="59">
        <v>1</v>
      </c>
      <c r="P16" s="59">
        <v>0.33</v>
      </c>
    </row>
    <row r="17" spans="1:16" x14ac:dyDescent="0.25">
      <c r="A17" s="141"/>
      <c r="B17" s="58" t="s">
        <v>341</v>
      </c>
      <c r="C17" s="59">
        <v>38.299999999999997</v>
      </c>
      <c r="D17" s="31">
        <v>48</v>
      </c>
      <c r="E17" s="59">
        <v>0.8</v>
      </c>
      <c r="F17" s="59">
        <v>0.97</v>
      </c>
      <c r="G17" s="17">
        <v>28</v>
      </c>
      <c r="H17" s="17">
        <v>46</v>
      </c>
      <c r="I17" s="17">
        <v>4</v>
      </c>
      <c r="J17" s="17">
        <v>13</v>
      </c>
      <c r="K17" s="17">
        <v>15</v>
      </c>
      <c r="L17" s="59">
        <v>27.08</v>
      </c>
      <c r="M17" s="59">
        <v>56.25</v>
      </c>
      <c r="N17" s="59">
        <v>14.58</v>
      </c>
      <c r="O17" s="59">
        <v>2.08</v>
      </c>
      <c r="P17" s="59">
        <v>0</v>
      </c>
    </row>
    <row r="18" spans="1:16" x14ac:dyDescent="0.25">
      <c r="A18" s="141"/>
      <c r="B18" s="58" t="s">
        <v>521</v>
      </c>
      <c r="C18" s="59">
        <v>192.5</v>
      </c>
      <c r="D18" s="31">
        <v>225</v>
      </c>
      <c r="E18" s="59">
        <v>0.86</v>
      </c>
      <c r="F18" s="59">
        <v>1.04</v>
      </c>
      <c r="G18" s="17">
        <v>16</v>
      </c>
      <c r="H18" s="17">
        <v>46</v>
      </c>
      <c r="I18" s="17">
        <v>4</v>
      </c>
      <c r="J18" s="17">
        <v>7</v>
      </c>
      <c r="K18" s="17">
        <v>15</v>
      </c>
      <c r="L18" s="59">
        <v>42.22</v>
      </c>
      <c r="M18" s="59">
        <v>49.33</v>
      </c>
      <c r="N18" s="59">
        <v>7.56</v>
      </c>
      <c r="O18" s="59">
        <v>0.44</v>
      </c>
      <c r="P18" s="59">
        <v>0.44</v>
      </c>
    </row>
    <row r="19" spans="1:16" x14ac:dyDescent="0.25">
      <c r="A19" s="141"/>
      <c r="B19" s="58" t="s">
        <v>411</v>
      </c>
      <c r="C19" s="59">
        <v>89.2</v>
      </c>
      <c r="D19" s="31">
        <v>107</v>
      </c>
      <c r="E19" s="59">
        <v>0.83</v>
      </c>
      <c r="F19" s="59">
        <v>1.01</v>
      </c>
      <c r="G19" s="17">
        <v>22</v>
      </c>
      <c r="H19" s="17">
        <v>46</v>
      </c>
      <c r="I19" s="17">
        <v>4</v>
      </c>
      <c r="J19" s="17">
        <v>10</v>
      </c>
      <c r="K19" s="17">
        <v>15</v>
      </c>
      <c r="L19" s="59">
        <v>44.86</v>
      </c>
      <c r="M19" s="59">
        <v>39.25</v>
      </c>
      <c r="N19" s="59">
        <v>13.08</v>
      </c>
      <c r="O19" s="59">
        <v>2.8</v>
      </c>
      <c r="P19" s="59">
        <v>0</v>
      </c>
    </row>
    <row r="20" spans="1:16" x14ac:dyDescent="0.25">
      <c r="A20" s="141"/>
      <c r="B20" s="58" t="s">
        <v>415</v>
      </c>
      <c r="C20" s="59">
        <v>55.7</v>
      </c>
      <c r="D20" s="31">
        <v>62</v>
      </c>
      <c r="E20" s="59">
        <v>0.9</v>
      </c>
      <c r="F20" s="59">
        <v>1.0900000000000001</v>
      </c>
      <c r="G20" s="17">
        <v>5</v>
      </c>
      <c r="H20" s="17">
        <v>46</v>
      </c>
      <c r="I20" s="17">
        <v>4</v>
      </c>
      <c r="J20" s="17">
        <v>1</v>
      </c>
      <c r="K20" s="17">
        <v>15</v>
      </c>
      <c r="L20" s="59">
        <v>61.29</v>
      </c>
      <c r="M20" s="59">
        <v>32.26</v>
      </c>
      <c r="N20" s="59">
        <v>4.84</v>
      </c>
      <c r="O20" s="59">
        <v>1.61</v>
      </c>
      <c r="P20" s="59">
        <v>0</v>
      </c>
    </row>
    <row r="21" spans="1:16" x14ac:dyDescent="0.25">
      <c r="A21" s="141"/>
      <c r="B21" s="58" t="s">
        <v>438</v>
      </c>
      <c r="C21" s="59">
        <v>38.1</v>
      </c>
      <c r="D21" s="31">
        <v>46</v>
      </c>
      <c r="E21" s="59">
        <v>0.83</v>
      </c>
      <c r="F21" s="59">
        <v>1</v>
      </c>
      <c r="G21" s="17">
        <v>24</v>
      </c>
      <c r="H21" s="17">
        <v>46</v>
      </c>
      <c r="I21" s="17">
        <v>4</v>
      </c>
      <c r="J21" s="17">
        <v>12</v>
      </c>
      <c r="K21" s="17">
        <v>15</v>
      </c>
      <c r="L21" s="59">
        <v>45.65</v>
      </c>
      <c r="M21" s="59">
        <v>41.3</v>
      </c>
      <c r="N21" s="59">
        <v>6.52</v>
      </c>
      <c r="O21" s="59">
        <v>4.3499999999999996</v>
      </c>
      <c r="P21" s="59">
        <v>2.17</v>
      </c>
    </row>
    <row r="22" spans="1:16" x14ac:dyDescent="0.25">
      <c r="A22" s="141"/>
      <c r="B22" s="58" t="s">
        <v>240</v>
      </c>
      <c r="C22" s="59">
        <v>22.3</v>
      </c>
      <c r="D22" s="31">
        <v>31</v>
      </c>
      <c r="E22" s="59">
        <v>0.72</v>
      </c>
      <c r="F22" s="59">
        <v>0.87</v>
      </c>
      <c r="G22" s="17">
        <v>36</v>
      </c>
      <c r="H22" s="17">
        <v>46</v>
      </c>
      <c r="I22" s="17">
        <v>3</v>
      </c>
      <c r="J22" s="17">
        <v>13</v>
      </c>
      <c r="K22" s="17">
        <v>15</v>
      </c>
      <c r="L22" s="59">
        <v>12.9</v>
      </c>
      <c r="M22" s="59">
        <v>58.06</v>
      </c>
      <c r="N22" s="59">
        <v>22.58</v>
      </c>
      <c r="O22" s="59">
        <v>6.45</v>
      </c>
      <c r="P22" s="59">
        <v>0</v>
      </c>
    </row>
    <row r="23" spans="1:16" x14ac:dyDescent="0.25">
      <c r="A23" s="141"/>
      <c r="B23" s="58" t="s">
        <v>533</v>
      </c>
      <c r="C23" s="59">
        <v>26.9</v>
      </c>
      <c r="D23" s="31">
        <v>35</v>
      </c>
      <c r="E23" s="59">
        <v>0.77</v>
      </c>
      <c r="F23" s="59">
        <v>0.93</v>
      </c>
      <c r="G23" s="17">
        <v>31</v>
      </c>
      <c r="H23" s="17">
        <v>46</v>
      </c>
      <c r="I23" s="17">
        <v>3</v>
      </c>
      <c r="J23" s="17">
        <v>9</v>
      </c>
      <c r="K23" s="17">
        <v>15</v>
      </c>
      <c r="L23" s="59">
        <v>34.29</v>
      </c>
      <c r="M23" s="59">
        <v>45.71</v>
      </c>
      <c r="N23" s="59">
        <v>8.57</v>
      </c>
      <c r="O23" s="59">
        <v>8.57</v>
      </c>
      <c r="P23" s="59">
        <v>2.86</v>
      </c>
    </row>
    <row r="24" spans="1:16" x14ac:dyDescent="0.25">
      <c r="A24" s="141"/>
      <c r="B24" s="58" t="s">
        <v>268</v>
      </c>
      <c r="C24" s="59">
        <v>25.2</v>
      </c>
      <c r="D24" s="31">
        <v>30</v>
      </c>
      <c r="E24" s="59">
        <v>0.84</v>
      </c>
      <c r="F24" s="59">
        <v>1.02</v>
      </c>
      <c r="G24" s="17">
        <v>20</v>
      </c>
      <c r="H24" s="17">
        <v>46</v>
      </c>
      <c r="I24" s="17">
        <v>3</v>
      </c>
      <c r="J24" s="17">
        <v>5</v>
      </c>
      <c r="K24" s="17">
        <v>15</v>
      </c>
      <c r="L24" s="59">
        <v>40</v>
      </c>
      <c r="M24" s="59">
        <v>46.67</v>
      </c>
      <c r="N24" s="59">
        <v>13.33</v>
      </c>
      <c r="O24" s="59">
        <v>0</v>
      </c>
      <c r="P24" s="59">
        <v>0</v>
      </c>
    </row>
    <row r="25" spans="1:16" x14ac:dyDescent="0.25">
      <c r="A25" s="141"/>
      <c r="B25" s="58" t="s">
        <v>534</v>
      </c>
      <c r="C25" s="59">
        <v>21.3</v>
      </c>
      <c r="D25" s="31">
        <v>24</v>
      </c>
      <c r="E25" s="59">
        <v>0.89</v>
      </c>
      <c r="F25" s="59">
        <v>1.08</v>
      </c>
      <c r="G25" s="17">
        <v>7</v>
      </c>
      <c r="H25" s="17">
        <v>46</v>
      </c>
      <c r="I25" s="17">
        <v>3</v>
      </c>
      <c r="J25" s="17">
        <v>3</v>
      </c>
      <c r="K25" s="17">
        <v>15</v>
      </c>
      <c r="L25" s="59">
        <v>50</v>
      </c>
      <c r="M25" s="59">
        <v>45.83</v>
      </c>
      <c r="N25" s="59">
        <v>4.17</v>
      </c>
      <c r="O25" s="59">
        <v>0</v>
      </c>
      <c r="P25" s="59">
        <v>0</v>
      </c>
    </row>
    <row r="26" spans="1:16" x14ac:dyDescent="0.25">
      <c r="A26" s="141"/>
      <c r="B26" s="58" t="s">
        <v>522</v>
      </c>
      <c r="C26" s="59">
        <v>21</v>
      </c>
      <c r="D26" s="31">
        <v>26</v>
      </c>
      <c r="E26" s="59">
        <v>0.81</v>
      </c>
      <c r="F26" s="59">
        <v>0.98</v>
      </c>
      <c r="G26" s="17">
        <v>27</v>
      </c>
      <c r="H26" s="17">
        <v>46</v>
      </c>
      <c r="I26" s="17">
        <v>3</v>
      </c>
      <c r="J26" s="17">
        <v>8</v>
      </c>
      <c r="K26" s="17">
        <v>15</v>
      </c>
      <c r="L26" s="59">
        <v>26.92</v>
      </c>
      <c r="M26" s="59">
        <v>57.69</v>
      </c>
      <c r="N26" s="59">
        <v>15.38</v>
      </c>
      <c r="O26" s="59">
        <v>0</v>
      </c>
      <c r="P26" s="59">
        <v>0</v>
      </c>
    </row>
    <row r="27" spans="1:16" x14ac:dyDescent="0.25">
      <c r="A27" s="141"/>
      <c r="B27" s="58" t="s">
        <v>535</v>
      </c>
      <c r="C27" s="59">
        <v>20.6</v>
      </c>
      <c r="D27" s="31">
        <v>23</v>
      </c>
      <c r="E27" s="59">
        <v>0.9</v>
      </c>
      <c r="F27" s="59">
        <v>1.0900000000000001</v>
      </c>
      <c r="G27" s="17">
        <v>5</v>
      </c>
      <c r="H27" s="17">
        <v>46</v>
      </c>
      <c r="I27" s="17">
        <v>3</v>
      </c>
      <c r="J27" s="17">
        <v>2</v>
      </c>
      <c r="K27" s="17">
        <v>15</v>
      </c>
      <c r="L27" s="59">
        <v>60.87</v>
      </c>
      <c r="M27" s="59">
        <v>30.43</v>
      </c>
      <c r="N27" s="59">
        <v>8.6999999999999993</v>
      </c>
      <c r="O27" s="59">
        <v>0</v>
      </c>
      <c r="P27" s="59">
        <v>0</v>
      </c>
    </row>
    <row r="28" spans="1:16" x14ac:dyDescent="0.25">
      <c r="A28" s="141"/>
      <c r="B28" s="58" t="s">
        <v>316</v>
      </c>
      <c r="C28" s="59">
        <v>21.2</v>
      </c>
      <c r="D28" s="31">
        <v>28</v>
      </c>
      <c r="E28" s="59">
        <v>0.76</v>
      </c>
      <c r="F28" s="59">
        <v>0.92</v>
      </c>
      <c r="G28" s="17">
        <v>33</v>
      </c>
      <c r="H28" s="17">
        <v>46</v>
      </c>
      <c r="I28" s="17">
        <v>3</v>
      </c>
      <c r="J28" s="17">
        <v>11</v>
      </c>
      <c r="K28" s="17">
        <v>15</v>
      </c>
      <c r="L28" s="59">
        <v>25</v>
      </c>
      <c r="M28" s="59">
        <v>50</v>
      </c>
      <c r="N28" s="59">
        <v>21.43</v>
      </c>
      <c r="O28" s="59">
        <v>0</v>
      </c>
      <c r="P28" s="59">
        <v>3.57</v>
      </c>
    </row>
    <row r="29" spans="1:16" x14ac:dyDescent="0.25">
      <c r="A29" s="141"/>
      <c r="B29" s="58" t="s">
        <v>345</v>
      </c>
      <c r="C29" s="59">
        <v>20.6</v>
      </c>
      <c r="D29" s="31">
        <v>27</v>
      </c>
      <c r="E29" s="59">
        <v>0.76</v>
      </c>
      <c r="F29" s="59">
        <v>0.93</v>
      </c>
      <c r="G29" s="17">
        <v>31</v>
      </c>
      <c r="H29" s="17">
        <v>46</v>
      </c>
      <c r="I29" s="17">
        <v>3</v>
      </c>
      <c r="J29" s="17">
        <v>9</v>
      </c>
      <c r="K29" s="17">
        <v>15</v>
      </c>
      <c r="L29" s="59">
        <v>25.93</v>
      </c>
      <c r="M29" s="59">
        <v>51.85</v>
      </c>
      <c r="N29" s="59">
        <v>14.81</v>
      </c>
      <c r="O29" s="59">
        <v>7.41</v>
      </c>
      <c r="P29" s="59">
        <v>0</v>
      </c>
    </row>
    <row r="30" spans="1:16" x14ac:dyDescent="0.25">
      <c r="A30" s="141"/>
      <c r="B30" s="58" t="s">
        <v>347</v>
      </c>
      <c r="C30" s="59">
        <v>23.6</v>
      </c>
      <c r="D30" s="31">
        <v>26</v>
      </c>
      <c r="E30" s="59">
        <v>0.91</v>
      </c>
      <c r="F30" s="59">
        <v>1.1000000000000001</v>
      </c>
      <c r="G30" s="17">
        <v>3</v>
      </c>
      <c r="H30" s="17">
        <v>46</v>
      </c>
      <c r="I30" s="17">
        <v>3</v>
      </c>
      <c r="J30" s="17">
        <v>1</v>
      </c>
      <c r="K30" s="17">
        <v>15</v>
      </c>
      <c r="L30" s="59">
        <v>65.38</v>
      </c>
      <c r="M30" s="59">
        <v>26.92</v>
      </c>
      <c r="N30" s="59">
        <v>7.69</v>
      </c>
      <c r="O30" s="59">
        <v>0</v>
      </c>
      <c r="P30" s="59">
        <v>0</v>
      </c>
    </row>
    <row r="31" spans="1:16" x14ac:dyDescent="0.25">
      <c r="A31" s="141"/>
      <c r="B31" s="58" t="s">
        <v>536</v>
      </c>
      <c r="C31" s="59">
        <v>13.9</v>
      </c>
      <c r="D31" s="31">
        <v>28</v>
      </c>
      <c r="E31" s="59">
        <v>0.5</v>
      </c>
      <c r="F31" s="59">
        <v>0.6</v>
      </c>
      <c r="G31" s="17">
        <v>45</v>
      </c>
      <c r="H31" s="17">
        <v>46</v>
      </c>
      <c r="I31" s="17">
        <v>3</v>
      </c>
      <c r="J31" s="17">
        <v>14</v>
      </c>
      <c r="K31" s="17">
        <v>15</v>
      </c>
      <c r="L31" s="59">
        <v>3.57</v>
      </c>
      <c r="M31" s="59">
        <v>32.14</v>
      </c>
      <c r="N31" s="59">
        <v>32.14</v>
      </c>
      <c r="O31" s="59">
        <v>21.43</v>
      </c>
      <c r="P31" s="59">
        <v>10.71</v>
      </c>
    </row>
    <row r="32" spans="1:16" x14ac:dyDescent="0.25">
      <c r="A32" s="141"/>
      <c r="B32" s="58" t="s">
        <v>360</v>
      </c>
      <c r="C32" s="59">
        <v>21.4</v>
      </c>
      <c r="D32" s="31">
        <v>26</v>
      </c>
      <c r="E32" s="59">
        <v>0.82</v>
      </c>
      <c r="F32" s="59">
        <v>1</v>
      </c>
      <c r="G32" s="17">
        <v>24</v>
      </c>
      <c r="H32" s="17">
        <v>46</v>
      </c>
      <c r="I32" s="17">
        <v>3</v>
      </c>
      <c r="J32" s="17">
        <v>6</v>
      </c>
      <c r="K32" s="17">
        <v>15</v>
      </c>
      <c r="L32" s="59">
        <v>34.619999999999997</v>
      </c>
      <c r="M32" s="59">
        <v>53.85</v>
      </c>
      <c r="N32" s="59">
        <v>7.69</v>
      </c>
      <c r="O32" s="59">
        <v>3.85</v>
      </c>
      <c r="P32" s="59">
        <v>0</v>
      </c>
    </row>
    <row r="33" spans="1:16" x14ac:dyDescent="0.25">
      <c r="A33" s="141"/>
      <c r="B33" s="58" t="s">
        <v>365</v>
      </c>
      <c r="C33" s="59">
        <v>23.6</v>
      </c>
      <c r="D33" s="31">
        <v>32</v>
      </c>
      <c r="E33" s="59">
        <v>0.74</v>
      </c>
      <c r="F33" s="59">
        <v>0.89</v>
      </c>
      <c r="G33" s="17">
        <v>35</v>
      </c>
      <c r="H33" s="17">
        <v>46</v>
      </c>
      <c r="I33" s="17">
        <v>3</v>
      </c>
      <c r="J33" s="17">
        <v>12</v>
      </c>
      <c r="K33" s="17">
        <v>15</v>
      </c>
      <c r="L33" s="59">
        <v>25</v>
      </c>
      <c r="M33" s="59">
        <v>43.75</v>
      </c>
      <c r="N33" s="59">
        <v>25</v>
      </c>
      <c r="O33" s="59">
        <v>6.25</v>
      </c>
      <c r="P33" s="59">
        <v>0</v>
      </c>
    </row>
    <row r="34" spans="1:16" x14ac:dyDescent="0.25">
      <c r="A34" s="141"/>
      <c r="B34" s="58" t="s">
        <v>525</v>
      </c>
      <c r="C34" s="59">
        <v>15.4</v>
      </c>
      <c r="D34" s="31">
        <v>31</v>
      </c>
      <c r="E34" s="59">
        <v>0.5</v>
      </c>
      <c r="F34" s="59">
        <v>0.6</v>
      </c>
      <c r="G34" s="17">
        <v>45</v>
      </c>
      <c r="H34" s="17">
        <v>46</v>
      </c>
      <c r="I34" s="17">
        <v>3</v>
      </c>
      <c r="J34" s="17">
        <v>14</v>
      </c>
      <c r="K34" s="17">
        <v>15</v>
      </c>
      <c r="L34" s="59">
        <v>22.58</v>
      </c>
      <c r="M34" s="59">
        <v>16.13</v>
      </c>
      <c r="N34" s="59">
        <v>29.03</v>
      </c>
      <c r="O34" s="59">
        <v>19.350000000000001</v>
      </c>
      <c r="P34" s="59">
        <v>12.9</v>
      </c>
    </row>
    <row r="35" spans="1:16" x14ac:dyDescent="0.25">
      <c r="A35" s="141"/>
      <c r="B35" s="58" t="s">
        <v>382</v>
      </c>
      <c r="C35" s="59">
        <v>19.2</v>
      </c>
      <c r="D35" s="31">
        <v>22</v>
      </c>
      <c r="E35" s="59">
        <v>0.87</v>
      </c>
      <c r="F35" s="59">
        <v>1.06</v>
      </c>
      <c r="G35" s="17">
        <v>14</v>
      </c>
      <c r="H35" s="17">
        <v>46</v>
      </c>
      <c r="I35" s="17">
        <v>3</v>
      </c>
      <c r="J35" s="17">
        <v>4</v>
      </c>
      <c r="K35" s="17">
        <v>15</v>
      </c>
      <c r="L35" s="59">
        <v>63.64</v>
      </c>
      <c r="M35" s="59">
        <v>22.73</v>
      </c>
      <c r="N35" s="59">
        <v>9.09</v>
      </c>
      <c r="O35" s="59">
        <v>4.55</v>
      </c>
      <c r="P35" s="59">
        <v>0</v>
      </c>
    </row>
    <row r="36" spans="1:16" x14ac:dyDescent="0.25">
      <c r="A36" s="141"/>
      <c r="B36" s="58" t="s">
        <v>420</v>
      </c>
      <c r="C36" s="59">
        <v>22.3</v>
      </c>
      <c r="D36" s="31">
        <v>27</v>
      </c>
      <c r="E36" s="59">
        <v>0.83</v>
      </c>
      <c r="F36" s="59">
        <v>1</v>
      </c>
      <c r="G36" s="17">
        <v>24</v>
      </c>
      <c r="H36" s="17">
        <v>46</v>
      </c>
      <c r="I36" s="17">
        <v>3</v>
      </c>
      <c r="J36" s="17">
        <v>6</v>
      </c>
      <c r="K36" s="17">
        <v>15</v>
      </c>
      <c r="L36" s="59">
        <v>40.74</v>
      </c>
      <c r="M36" s="59">
        <v>48.15</v>
      </c>
      <c r="N36" s="59">
        <v>3.7</v>
      </c>
      <c r="O36" s="59">
        <v>7.41</v>
      </c>
      <c r="P36" s="59">
        <v>0</v>
      </c>
    </row>
    <row r="37" spans="1:16" x14ac:dyDescent="0.25">
      <c r="A37" s="141"/>
      <c r="B37" s="58" t="s">
        <v>537</v>
      </c>
      <c r="C37" s="59">
        <v>9.6999999999999993</v>
      </c>
      <c r="D37" s="31">
        <v>15</v>
      </c>
      <c r="E37" s="59">
        <v>0.65</v>
      </c>
      <c r="F37" s="59">
        <v>0.78</v>
      </c>
      <c r="G37" s="17">
        <v>42</v>
      </c>
      <c r="H37" s="17">
        <v>46</v>
      </c>
      <c r="I37" s="17">
        <v>2</v>
      </c>
      <c r="J37" s="17">
        <v>13</v>
      </c>
      <c r="K37" s="17">
        <v>14</v>
      </c>
      <c r="L37" s="59">
        <v>13.33</v>
      </c>
      <c r="M37" s="59">
        <v>33.33</v>
      </c>
      <c r="N37" s="59">
        <v>46.67</v>
      </c>
      <c r="O37" s="59">
        <v>6.67</v>
      </c>
      <c r="P37" s="59">
        <v>0</v>
      </c>
    </row>
    <row r="38" spans="1:16" x14ac:dyDescent="0.25">
      <c r="A38" s="141"/>
      <c r="B38" s="58" t="s">
        <v>538</v>
      </c>
      <c r="C38" s="59">
        <v>18.600000000000001</v>
      </c>
      <c r="D38" s="31">
        <v>20</v>
      </c>
      <c r="E38" s="59">
        <v>0.93</v>
      </c>
      <c r="F38" s="59">
        <v>1.1299999999999999</v>
      </c>
      <c r="G38" s="17">
        <v>1</v>
      </c>
      <c r="H38" s="17">
        <v>46</v>
      </c>
      <c r="I38" s="17">
        <v>2</v>
      </c>
      <c r="J38" s="17">
        <v>1</v>
      </c>
      <c r="K38" s="17">
        <v>14</v>
      </c>
      <c r="L38" s="59">
        <v>65</v>
      </c>
      <c r="M38" s="59">
        <v>35</v>
      </c>
      <c r="N38" s="59">
        <v>0</v>
      </c>
      <c r="O38" s="59">
        <v>0</v>
      </c>
      <c r="P38" s="59">
        <v>0</v>
      </c>
    </row>
    <row r="39" spans="1:16" x14ac:dyDescent="0.25">
      <c r="A39" s="141"/>
      <c r="B39" s="58" t="s">
        <v>247</v>
      </c>
      <c r="C39" s="59">
        <v>7</v>
      </c>
      <c r="D39" s="31">
        <v>12</v>
      </c>
      <c r="E39" s="59">
        <v>0.57999999999999996</v>
      </c>
      <c r="F39" s="59">
        <v>0.71</v>
      </c>
      <c r="G39" s="17">
        <v>44</v>
      </c>
      <c r="H39" s="17">
        <v>46</v>
      </c>
      <c r="I39" s="17">
        <v>2</v>
      </c>
      <c r="J39" s="17">
        <v>14</v>
      </c>
      <c r="K39" s="17">
        <v>14</v>
      </c>
      <c r="L39" s="59">
        <v>16.670000000000002</v>
      </c>
      <c r="M39" s="59">
        <v>25</v>
      </c>
      <c r="N39" s="59">
        <v>33.33</v>
      </c>
      <c r="O39" s="59">
        <v>25</v>
      </c>
      <c r="P39" s="59">
        <v>0</v>
      </c>
    </row>
    <row r="40" spans="1:16" x14ac:dyDescent="0.25">
      <c r="A40" s="141"/>
      <c r="B40" s="58" t="s">
        <v>249</v>
      </c>
      <c r="C40" s="59">
        <v>14.1</v>
      </c>
      <c r="D40" s="31">
        <v>16</v>
      </c>
      <c r="E40" s="59">
        <v>0.88</v>
      </c>
      <c r="F40" s="59">
        <v>1.07</v>
      </c>
      <c r="G40" s="17">
        <v>11</v>
      </c>
      <c r="H40" s="17">
        <v>46</v>
      </c>
      <c r="I40" s="17">
        <v>2</v>
      </c>
      <c r="J40" s="17">
        <v>5</v>
      </c>
      <c r="K40" s="17">
        <v>14</v>
      </c>
      <c r="L40" s="59">
        <v>50</v>
      </c>
      <c r="M40" s="59">
        <v>43.75</v>
      </c>
      <c r="N40" s="59">
        <v>6.25</v>
      </c>
      <c r="O40" s="59">
        <v>0</v>
      </c>
      <c r="P40" s="59">
        <v>0</v>
      </c>
    </row>
    <row r="41" spans="1:16" x14ac:dyDescent="0.25">
      <c r="A41" s="141"/>
      <c r="B41" s="58" t="s">
        <v>539</v>
      </c>
      <c r="C41" s="59">
        <v>14.8</v>
      </c>
      <c r="D41" s="31">
        <v>16</v>
      </c>
      <c r="E41" s="59">
        <v>0.93</v>
      </c>
      <c r="F41" s="59">
        <v>1.1200000000000001</v>
      </c>
      <c r="G41" s="17">
        <v>2</v>
      </c>
      <c r="H41" s="17">
        <v>46</v>
      </c>
      <c r="I41" s="17">
        <v>2</v>
      </c>
      <c r="J41" s="17">
        <v>2</v>
      </c>
      <c r="K41" s="17">
        <v>14</v>
      </c>
      <c r="L41" s="59">
        <v>62.5</v>
      </c>
      <c r="M41" s="59">
        <v>37.5</v>
      </c>
      <c r="N41" s="59">
        <v>0</v>
      </c>
      <c r="O41" s="59">
        <v>0</v>
      </c>
      <c r="P41" s="59">
        <v>0</v>
      </c>
    </row>
    <row r="42" spans="1:16" x14ac:dyDescent="0.25">
      <c r="A42" s="141"/>
      <c r="B42" s="58" t="s">
        <v>523</v>
      </c>
      <c r="C42" s="59">
        <v>11.8</v>
      </c>
      <c r="D42" s="31">
        <v>17</v>
      </c>
      <c r="E42" s="59">
        <v>0.69</v>
      </c>
      <c r="F42" s="59">
        <v>0.84</v>
      </c>
      <c r="G42" s="17">
        <v>39</v>
      </c>
      <c r="H42" s="17">
        <v>46</v>
      </c>
      <c r="I42" s="17">
        <v>2</v>
      </c>
      <c r="J42" s="17">
        <v>11</v>
      </c>
      <c r="K42" s="17">
        <v>14</v>
      </c>
      <c r="L42" s="59">
        <v>17.649999999999999</v>
      </c>
      <c r="M42" s="59">
        <v>47.06</v>
      </c>
      <c r="N42" s="59">
        <v>23.53</v>
      </c>
      <c r="O42" s="59">
        <v>11.76</v>
      </c>
      <c r="P42" s="59">
        <v>0</v>
      </c>
    </row>
    <row r="43" spans="1:16" x14ac:dyDescent="0.25">
      <c r="A43" s="141"/>
      <c r="B43" s="58" t="s">
        <v>352</v>
      </c>
      <c r="C43" s="59">
        <v>15.3</v>
      </c>
      <c r="D43" s="31">
        <v>18</v>
      </c>
      <c r="E43" s="59">
        <v>0.85</v>
      </c>
      <c r="F43" s="59">
        <v>1.03</v>
      </c>
      <c r="G43" s="17">
        <v>17</v>
      </c>
      <c r="H43" s="17">
        <v>46</v>
      </c>
      <c r="I43" s="17">
        <v>2</v>
      </c>
      <c r="J43" s="17">
        <v>6</v>
      </c>
      <c r="K43" s="17">
        <v>14</v>
      </c>
      <c r="L43" s="59">
        <v>33.33</v>
      </c>
      <c r="M43" s="59">
        <v>61.11</v>
      </c>
      <c r="N43" s="59">
        <v>5.56</v>
      </c>
      <c r="O43" s="59">
        <v>0</v>
      </c>
      <c r="P43" s="59">
        <v>0</v>
      </c>
    </row>
    <row r="44" spans="1:16" x14ac:dyDescent="0.25">
      <c r="A44" s="141"/>
      <c r="B44" s="58" t="s">
        <v>355</v>
      </c>
      <c r="C44" s="59">
        <v>12.7</v>
      </c>
      <c r="D44" s="31">
        <v>17</v>
      </c>
      <c r="E44" s="59">
        <v>0.75</v>
      </c>
      <c r="F44" s="59">
        <v>0.91</v>
      </c>
      <c r="G44" s="17">
        <v>34</v>
      </c>
      <c r="H44" s="17">
        <v>46</v>
      </c>
      <c r="I44" s="17">
        <v>2</v>
      </c>
      <c r="J44" s="17">
        <v>9</v>
      </c>
      <c r="K44" s="17">
        <v>14</v>
      </c>
      <c r="L44" s="59">
        <v>17.649999999999999</v>
      </c>
      <c r="M44" s="59">
        <v>52.94</v>
      </c>
      <c r="N44" s="59">
        <v>29.41</v>
      </c>
      <c r="O44" s="59">
        <v>0</v>
      </c>
      <c r="P44" s="59">
        <v>0</v>
      </c>
    </row>
    <row r="45" spans="1:16" x14ac:dyDescent="0.25">
      <c r="A45" s="141"/>
      <c r="B45" s="58" t="s">
        <v>540</v>
      </c>
      <c r="C45" s="59">
        <v>12.9</v>
      </c>
      <c r="D45" s="31">
        <v>18</v>
      </c>
      <c r="E45" s="59">
        <v>0.72</v>
      </c>
      <c r="F45" s="59">
        <v>0.87</v>
      </c>
      <c r="G45" s="17">
        <v>36</v>
      </c>
      <c r="H45" s="17">
        <v>46</v>
      </c>
      <c r="I45" s="17">
        <v>2</v>
      </c>
      <c r="J45" s="17">
        <v>10</v>
      </c>
      <c r="K45" s="17">
        <v>14</v>
      </c>
      <c r="L45" s="59">
        <v>16.670000000000002</v>
      </c>
      <c r="M45" s="59">
        <v>44.44</v>
      </c>
      <c r="N45" s="59">
        <v>38.89</v>
      </c>
      <c r="O45" s="59">
        <v>0</v>
      </c>
      <c r="P45" s="59">
        <v>0</v>
      </c>
    </row>
    <row r="46" spans="1:16" x14ac:dyDescent="0.25">
      <c r="A46" s="141"/>
      <c r="B46" s="58" t="s">
        <v>386</v>
      </c>
      <c r="C46" s="59">
        <v>8.8000000000000007</v>
      </c>
      <c r="D46" s="31">
        <v>13</v>
      </c>
      <c r="E46" s="59">
        <v>0.68</v>
      </c>
      <c r="F46" s="59">
        <v>0.82</v>
      </c>
      <c r="G46" s="17">
        <v>40</v>
      </c>
      <c r="H46" s="17">
        <v>46</v>
      </c>
      <c r="I46" s="17">
        <v>2</v>
      </c>
      <c r="J46" s="17">
        <v>12</v>
      </c>
      <c r="K46" s="17">
        <v>14</v>
      </c>
      <c r="L46" s="59">
        <v>30.77</v>
      </c>
      <c r="M46" s="59">
        <v>30.77</v>
      </c>
      <c r="N46" s="59">
        <v>15.38</v>
      </c>
      <c r="O46" s="59">
        <v>23.08</v>
      </c>
      <c r="P46" s="59">
        <v>0</v>
      </c>
    </row>
    <row r="47" spans="1:16" x14ac:dyDescent="0.25">
      <c r="A47" s="141"/>
      <c r="B47" s="58" t="s">
        <v>526</v>
      </c>
      <c r="C47" s="59">
        <v>11.6</v>
      </c>
      <c r="D47" s="31">
        <v>15</v>
      </c>
      <c r="E47" s="59">
        <v>0.77</v>
      </c>
      <c r="F47" s="59">
        <v>0.94</v>
      </c>
      <c r="G47" s="17">
        <v>30</v>
      </c>
      <c r="H47" s="17">
        <v>46</v>
      </c>
      <c r="I47" s="17">
        <v>2</v>
      </c>
      <c r="J47" s="17">
        <v>8</v>
      </c>
      <c r="K47" s="17">
        <v>14</v>
      </c>
      <c r="L47" s="59">
        <v>26.67</v>
      </c>
      <c r="M47" s="59">
        <v>46.67</v>
      </c>
      <c r="N47" s="59">
        <v>26.67</v>
      </c>
      <c r="O47" s="59">
        <v>0</v>
      </c>
      <c r="P47" s="59">
        <v>0</v>
      </c>
    </row>
    <row r="48" spans="1:16" x14ac:dyDescent="0.25">
      <c r="A48" s="141"/>
      <c r="B48" s="58" t="s">
        <v>422</v>
      </c>
      <c r="C48" s="59">
        <v>10</v>
      </c>
      <c r="D48" s="31">
        <v>11</v>
      </c>
      <c r="E48" s="59">
        <v>0.91</v>
      </c>
      <c r="F48" s="59">
        <v>1.1000000000000001</v>
      </c>
      <c r="G48" s="17">
        <v>3</v>
      </c>
      <c r="H48" s="17">
        <v>46</v>
      </c>
      <c r="I48" s="17">
        <v>2</v>
      </c>
      <c r="J48" s="17">
        <v>3</v>
      </c>
      <c r="K48" s="17">
        <v>14</v>
      </c>
      <c r="L48" s="59">
        <v>54.55</v>
      </c>
      <c r="M48" s="59">
        <v>45.45</v>
      </c>
      <c r="N48" s="59">
        <v>0</v>
      </c>
      <c r="O48" s="59">
        <v>0</v>
      </c>
      <c r="P48" s="59">
        <v>0</v>
      </c>
    </row>
    <row r="49" spans="1:16" x14ac:dyDescent="0.25">
      <c r="A49" s="141"/>
      <c r="B49" s="58" t="s">
        <v>426</v>
      </c>
      <c r="C49" s="59">
        <v>10.7</v>
      </c>
      <c r="D49" s="31">
        <v>12</v>
      </c>
      <c r="E49" s="59">
        <v>0.89</v>
      </c>
      <c r="F49" s="59">
        <v>1.08</v>
      </c>
      <c r="G49" s="17">
        <v>7</v>
      </c>
      <c r="H49" s="17">
        <v>46</v>
      </c>
      <c r="I49" s="17">
        <v>2</v>
      </c>
      <c r="J49" s="17">
        <v>4</v>
      </c>
      <c r="K49" s="17">
        <v>14</v>
      </c>
      <c r="L49" s="59">
        <v>58.33</v>
      </c>
      <c r="M49" s="59">
        <v>33.33</v>
      </c>
      <c r="N49" s="59">
        <v>8.33</v>
      </c>
      <c r="O49" s="59">
        <v>0</v>
      </c>
      <c r="P49" s="59">
        <v>0</v>
      </c>
    </row>
    <row r="50" spans="1:16" x14ac:dyDescent="0.25">
      <c r="A50" s="141"/>
      <c r="B50" s="58" t="s">
        <v>430</v>
      </c>
      <c r="C50" s="59">
        <v>13.6</v>
      </c>
      <c r="D50" s="31">
        <v>16</v>
      </c>
      <c r="E50" s="59">
        <v>0.85</v>
      </c>
      <c r="F50" s="59">
        <v>1.03</v>
      </c>
      <c r="G50" s="17">
        <v>17</v>
      </c>
      <c r="H50" s="17">
        <v>46</v>
      </c>
      <c r="I50" s="17">
        <v>2</v>
      </c>
      <c r="J50" s="17">
        <v>6</v>
      </c>
      <c r="K50" s="17">
        <v>14</v>
      </c>
      <c r="L50" s="59">
        <v>43.75</v>
      </c>
      <c r="M50" s="59">
        <v>43.75</v>
      </c>
      <c r="N50" s="59">
        <v>12.5</v>
      </c>
      <c r="O50" s="59">
        <v>0</v>
      </c>
      <c r="P50" s="59">
        <v>0</v>
      </c>
    </row>
    <row r="51" spans="1:16" x14ac:dyDescent="0.25">
      <c r="A51" s="141"/>
      <c r="B51" s="58" t="s">
        <v>541</v>
      </c>
      <c r="C51" s="59">
        <v>6.5</v>
      </c>
      <c r="D51" s="31">
        <v>10</v>
      </c>
      <c r="E51" s="59">
        <v>0.65</v>
      </c>
      <c r="F51" s="59">
        <v>0.79</v>
      </c>
      <c r="G51" s="17">
        <v>41</v>
      </c>
      <c r="H51" s="17">
        <v>46</v>
      </c>
      <c r="I51" s="17">
        <v>1</v>
      </c>
      <c r="J51" s="17">
        <v>2</v>
      </c>
      <c r="K51" s="17">
        <v>2</v>
      </c>
      <c r="L51" s="59">
        <v>30</v>
      </c>
      <c r="M51" s="59">
        <v>20</v>
      </c>
      <c r="N51" s="59">
        <v>30</v>
      </c>
      <c r="O51" s="59">
        <v>20</v>
      </c>
      <c r="P51" s="59">
        <v>0</v>
      </c>
    </row>
    <row r="52" spans="1:16" x14ac:dyDescent="0.25">
      <c r="A52" s="142"/>
      <c r="B52" s="58" t="s">
        <v>527</v>
      </c>
      <c r="C52" s="59">
        <v>7.1</v>
      </c>
      <c r="D52" s="31">
        <v>10</v>
      </c>
      <c r="E52" s="59">
        <v>0.71</v>
      </c>
      <c r="F52" s="59">
        <v>0.86</v>
      </c>
      <c r="G52" s="17">
        <v>38</v>
      </c>
      <c r="H52" s="17">
        <v>46</v>
      </c>
      <c r="I52" s="17">
        <v>1</v>
      </c>
      <c r="J52" s="17">
        <v>1</v>
      </c>
      <c r="K52" s="17">
        <v>2</v>
      </c>
      <c r="L52" s="59">
        <v>0</v>
      </c>
      <c r="M52" s="59">
        <v>70</v>
      </c>
      <c r="N52" s="59">
        <v>30</v>
      </c>
      <c r="O52" s="59">
        <v>0</v>
      </c>
      <c r="P52" s="59">
        <v>0</v>
      </c>
    </row>
  </sheetData>
  <mergeCells count="2">
    <mergeCell ref="A1:P5"/>
    <mergeCell ref="A7:A5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P61"/>
  <sheetViews>
    <sheetView workbookViewId="0">
      <selection activeCell="E16" sqref="E16"/>
    </sheetView>
  </sheetViews>
  <sheetFormatPr defaultRowHeight="13.2" x14ac:dyDescent="0.25"/>
  <cols>
    <col min="2" max="2" width="25" bestFit="1" customWidth="1"/>
    <col min="5" max="5" width="10.5546875" customWidth="1"/>
    <col min="8" max="8" width="10.21875" customWidth="1"/>
    <col min="9" max="9" width="13.33203125" customWidth="1"/>
    <col min="11" max="11" width="9.5546875" customWidth="1"/>
    <col min="12" max="12" width="11.88671875" customWidth="1"/>
    <col min="13" max="13" width="12.88671875" customWidth="1"/>
    <col min="14" max="14" width="12" customWidth="1"/>
    <col min="15" max="15" width="12.88671875" customWidth="1"/>
    <col min="16" max="16" width="13.109375" customWidth="1"/>
  </cols>
  <sheetData>
    <row r="1" spans="1:16" x14ac:dyDescent="0.25">
      <c r="A1" s="139" t="s">
        <v>551</v>
      </c>
      <c r="B1" s="139"/>
      <c r="C1" s="139"/>
      <c r="D1" s="139"/>
      <c r="E1" s="139"/>
      <c r="F1" s="139"/>
      <c r="G1" s="139"/>
      <c r="H1" s="139"/>
      <c r="I1" s="139"/>
      <c r="J1" s="139"/>
      <c r="K1" s="139"/>
      <c r="L1" s="139"/>
      <c r="M1" s="139"/>
      <c r="N1" s="139"/>
      <c r="O1" s="139"/>
      <c r="P1" s="139"/>
    </row>
    <row r="2" spans="1:16" x14ac:dyDescent="0.25">
      <c r="A2" s="139"/>
      <c r="B2" s="139"/>
      <c r="C2" s="139"/>
      <c r="D2" s="139"/>
      <c r="E2" s="139"/>
      <c r="F2" s="139"/>
      <c r="G2" s="139"/>
      <c r="H2" s="139"/>
      <c r="I2" s="139"/>
      <c r="J2" s="139"/>
      <c r="K2" s="139"/>
      <c r="L2" s="139"/>
      <c r="M2" s="139"/>
      <c r="N2" s="139"/>
      <c r="O2" s="139"/>
      <c r="P2" s="139"/>
    </row>
    <row r="3" spans="1:16" x14ac:dyDescent="0.25">
      <c r="A3" s="139"/>
      <c r="B3" s="139"/>
      <c r="C3" s="139"/>
      <c r="D3" s="139"/>
      <c r="E3" s="139"/>
      <c r="F3" s="139"/>
      <c r="G3" s="139"/>
      <c r="H3" s="139"/>
      <c r="I3" s="139"/>
      <c r="J3" s="139"/>
      <c r="K3" s="139"/>
      <c r="L3" s="139"/>
      <c r="M3" s="139"/>
      <c r="N3" s="139"/>
      <c r="O3" s="139"/>
      <c r="P3" s="139"/>
    </row>
    <row r="4" spans="1:16" x14ac:dyDescent="0.25">
      <c r="A4" s="139"/>
      <c r="B4" s="139"/>
      <c r="C4" s="139"/>
      <c r="D4" s="139"/>
      <c r="E4" s="139"/>
      <c r="F4" s="139"/>
      <c r="G4" s="139"/>
      <c r="H4" s="139"/>
      <c r="I4" s="139"/>
      <c r="J4" s="139"/>
      <c r="K4" s="139"/>
      <c r="L4" s="139"/>
      <c r="M4" s="139"/>
      <c r="N4" s="139"/>
      <c r="O4" s="139"/>
      <c r="P4" s="139"/>
    </row>
    <row r="5" spans="1:16" x14ac:dyDescent="0.25">
      <c r="A5" s="139"/>
      <c r="B5" s="139"/>
      <c r="C5" s="139"/>
      <c r="D5" s="139"/>
      <c r="E5" s="139"/>
      <c r="F5" s="139"/>
      <c r="G5" s="139"/>
      <c r="H5" s="139"/>
      <c r="I5" s="139"/>
      <c r="J5" s="139"/>
      <c r="K5" s="139"/>
      <c r="L5" s="139"/>
      <c r="M5" s="139"/>
      <c r="N5" s="139"/>
      <c r="O5" s="139"/>
      <c r="P5" s="139"/>
    </row>
    <row r="6" spans="1:16" ht="39.6" x14ac:dyDescent="0.25">
      <c r="A6" s="6" t="s">
        <v>548</v>
      </c>
      <c r="B6" s="30" t="s">
        <v>505</v>
      </c>
      <c r="C6" s="28" t="s">
        <v>506</v>
      </c>
      <c r="D6" s="28" t="s">
        <v>507</v>
      </c>
      <c r="E6" s="28" t="s">
        <v>508</v>
      </c>
      <c r="F6" s="28" t="s">
        <v>543</v>
      </c>
      <c r="G6" s="28" t="s">
        <v>511</v>
      </c>
      <c r="H6" s="28" t="s">
        <v>512</v>
      </c>
      <c r="I6" s="28" t="s">
        <v>513</v>
      </c>
      <c r="J6" s="28" t="s">
        <v>514</v>
      </c>
      <c r="K6" s="28" t="s">
        <v>515</v>
      </c>
      <c r="L6" s="28" t="s">
        <v>493</v>
      </c>
      <c r="M6" s="28" t="s">
        <v>494</v>
      </c>
      <c r="N6" s="28" t="s">
        <v>495</v>
      </c>
      <c r="O6" s="28" t="s">
        <v>496</v>
      </c>
      <c r="P6" s="28" t="s">
        <v>497</v>
      </c>
    </row>
    <row r="7" spans="1:16" x14ac:dyDescent="0.25">
      <c r="A7" s="140" t="s">
        <v>549</v>
      </c>
      <c r="B7" s="58" t="s">
        <v>210</v>
      </c>
      <c r="C7" s="59">
        <v>50.3</v>
      </c>
      <c r="D7" s="31">
        <v>63</v>
      </c>
      <c r="E7" s="59">
        <v>0.8</v>
      </c>
      <c r="F7" s="59">
        <v>1</v>
      </c>
      <c r="G7" s="17">
        <v>24</v>
      </c>
      <c r="H7" s="17">
        <v>55</v>
      </c>
      <c r="I7" s="17">
        <v>4</v>
      </c>
      <c r="J7" s="17">
        <v>11</v>
      </c>
      <c r="K7" s="17">
        <v>17</v>
      </c>
      <c r="L7" s="59">
        <v>30.16</v>
      </c>
      <c r="M7" s="59">
        <v>52.38</v>
      </c>
      <c r="N7" s="59">
        <v>14.29</v>
      </c>
      <c r="O7" s="59">
        <v>3.17</v>
      </c>
      <c r="P7" s="59">
        <v>0</v>
      </c>
    </row>
    <row r="8" spans="1:16" x14ac:dyDescent="0.25">
      <c r="A8" s="141"/>
      <c r="B8" s="58" t="s">
        <v>219</v>
      </c>
      <c r="C8" s="59">
        <v>201.1</v>
      </c>
      <c r="D8" s="31">
        <v>231</v>
      </c>
      <c r="E8" s="59">
        <v>0.87</v>
      </c>
      <c r="F8" s="59">
        <v>1.0900000000000001</v>
      </c>
      <c r="G8" s="17">
        <v>9</v>
      </c>
      <c r="H8" s="17">
        <v>55</v>
      </c>
      <c r="I8" s="17">
        <v>4</v>
      </c>
      <c r="J8" s="17">
        <v>2</v>
      </c>
      <c r="K8" s="17">
        <v>17</v>
      </c>
      <c r="L8" s="59">
        <v>45.02</v>
      </c>
      <c r="M8" s="59">
        <v>49.35</v>
      </c>
      <c r="N8" s="59">
        <v>4.76</v>
      </c>
      <c r="O8" s="59">
        <v>0.87</v>
      </c>
      <c r="P8" s="59">
        <v>0</v>
      </c>
    </row>
    <row r="9" spans="1:16" x14ac:dyDescent="0.25">
      <c r="A9" s="141"/>
      <c r="B9" s="58" t="s">
        <v>240</v>
      </c>
      <c r="C9" s="59">
        <v>60.8</v>
      </c>
      <c r="D9" s="31">
        <v>84</v>
      </c>
      <c r="E9" s="59">
        <v>0.72</v>
      </c>
      <c r="F9" s="59">
        <v>0.91</v>
      </c>
      <c r="G9" s="17">
        <v>38</v>
      </c>
      <c r="H9" s="17">
        <v>55</v>
      </c>
      <c r="I9" s="17">
        <v>4</v>
      </c>
      <c r="J9" s="17">
        <v>16</v>
      </c>
      <c r="K9" s="17">
        <v>17</v>
      </c>
      <c r="L9" s="59">
        <v>15.48</v>
      </c>
      <c r="M9" s="59">
        <v>52.38</v>
      </c>
      <c r="N9" s="59">
        <v>28.57</v>
      </c>
      <c r="O9" s="59">
        <v>3.57</v>
      </c>
      <c r="P9" s="59">
        <v>0</v>
      </c>
    </row>
    <row r="10" spans="1:16" x14ac:dyDescent="0.25">
      <c r="A10" s="141"/>
      <c r="B10" s="58" t="s">
        <v>226</v>
      </c>
      <c r="C10" s="59">
        <v>74.5</v>
      </c>
      <c r="D10" s="31">
        <v>93</v>
      </c>
      <c r="E10" s="59">
        <v>0.8</v>
      </c>
      <c r="F10" s="59">
        <v>1</v>
      </c>
      <c r="G10" s="17">
        <v>24</v>
      </c>
      <c r="H10" s="17">
        <v>55</v>
      </c>
      <c r="I10" s="17">
        <v>4</v>
      </c>
      <c r="J10" s="17">
        <v>11</v>
      </c>
      <c r="K10" s="17">
        <v>17</v>
      </c>
      <c r="L10" s="59">
        <v>37.630000000000003</v>
      </c>
      <c r="M10" s="59">
        <v>45.16</v>
      </c>
      <c r="N10" s="59">
        <v>9.68</v>
      </c>
      <c r="O10" s="59">
        <v>7.53</v>
      </c>
      <c r="P10" s="59">
        <v>0</v>
      </c>
    </row>
    <row r="11" spans="1:16" x14ac:dyDescent="0.25">
      <c r="A11" s="141"/>
      <c r="B11" s="58" t="s">
        <v>253</v>
      </c>
      <c r="C11" s="59">
        <v>69.599999999999994</v>
      </c>
      <c r="D11" s="31">
        <v>80</v>
      </c>
      <c r="E11" s="59">
        <v>0.87</v>
      </c>
      <c r="F11" s="59">
        <v>1.0900000000000001</v>
      </c>
      <c r="G11" s="17">
        <v>9</v>
      </c>
      <c r="H11" s="17">
        <v>55</v>
      </c>
      <c r="I11" s="17">
        <v>4</v>
      </c>
      <c r="J11" s="17">
        <v>2</v>
      </c>
      <c r="K11" s="17">
        <v>17</v>
      </c>
      <c r="L11" s="59">
        <v>57.5</v>
      </c>
      <c r="M11" s="59">
        <v>30</v>
      </c>
      <c r="N11" s="59">
        <v>10</v>
      </c>
      <c r="O11" s="59">
        <v>2.5</v>
      </c>
      <c r="P11" s="59">
        <v>0</v>
      </c>
    </row>
    <row r="12" spans="1:16" x14ac:dyDescent="0.25">
      <c r="A12" s="141"/>
      <c r="B12" s="58" t="s">
        <v>518</v>
      </c>
      <c r="C12" s="59">
        <v>109.8</v>
      </c>
      <c r="D12" s="31">
        <v>131</v>
      </c>
      <c r="E12" s="59">
        <v>0.84</v>
      </c>
      <c r="F12" s="59">
        <v>1.05</v>
      </c>
      <c r="G12" s="17">
        <v>16</v>
      </c>
      <c r="H12" s="17">
        <v>55</v>
      </c>
      <c r="I12" s="17">
        <v>4</v>
      </c>
      <c r="J12" s="17">
        <v>6</v>
      </c>
      <c r="K12" s="17">
        <v>17</v>
      </c>
      <c r="L12" s="59">
        <v>37.4</v>
      </c>
      <c r="M12" s="59">
        <v>51.91</v>
      </c>
      <c r="N12" s="59">
        <v>9.16</v>
      </c>
      <c r="O12" s="59">
        <v>1.53</v>
      </c>
      <c r="P12" s="59">
        <v>0</v>
      </c>
    </row>
    <row r="13" spans="1:16" x14ac:dyDescent="0.25">
      <c r="A13" s="141"/>
      <c r="B13" s="58" t="s">
        <v>268</v>
      </c>
      <c r="C13" s="59">
        <v>43.7</v>
      </c>
      <c r="D13" s="31">
        <v>54</v>
      </c>
      <c r="E13" s="59">
        <v>0.81</v>
      </c>
      <c r="F13" s="59">
        <v>1.01</v>
      </c>
      <c r="G13" s="17">
        <v>23</v>
      </c>
      <c r="H13" s="17">
        <v>55</v>
      </c>
      <c r="I13" s="17">
        <v>4</v>
      </c>
      <c r="J13" s="17">
        <v>10</v>
      </c>
      <c r="K13" s="17">
        <v>17</v>
      </c>
      <c r="L13" s="59">
        <v>29.63</v>
      </c>
      <c r="M13" s="59">
        <v>53.7</v>
      </c>
      <c r="N13" s="59">
        <v>16.670000000000002</v>
      </c>
      <c r="O13" s="59">
        <v>0</v>
      </c>
      <c r="P13" s="59">
        <v>0</v>
      </c>
    </row>
    <row r="14" spans="1:16" x14ac:dyDescent="0.25">
      <c r="A14" s="141"/>
      <c r="B14" s="58" t="s">
        <v>519</v>
      </c>
      <c r="C14" s="59">
        <v>218.3</v>
      </c>
      <c r="D14" s="31">
        <v>250</v>
      </c>
      <c r="E14" s="59">
        <v>0.87</v>
      </c>
      <c r="F14" s="59">
        <v>1.0900000000000001</v>
      </c>
      <c r="G14" s="17">
        <v>9</v>
      </c>
      <c r="H14" s="17">
        <v>55</v>
      </c>
      <c r="I14" s="17">
        <v>4</v>
      </c>
      <c r="J14" s="17">
        <v>2</v>
      </c>
      <c r="K14" s="17">
        <v>17</v>
      </c>
      <c r="L14" s="59">
        <v>46.8</v>
      </c>
      <c r="M14" s="59">
        <v>47.2</v>
      </c>
      <c r="N14" s="59">
        <v>5.2</v>
      </c>
      <c r="O14" s="59">
        <v>0.8</v>
      </c>
      <c r="P14" s="59">
        <v>0</v>
      </c>
    </row>
    <row r="15" spans="1:16" x14ac:dyDescent="0.25">
      <c r="A15" s="141"/>
      <c r="B15" s="58" t="s">
        <v>308</v>
      </c>
      <c r="C15" s="59">
        <v>149.1</v>
      </c>
      <c r="D15" s="31">
        <v>186</v>
      </c>
      <c r="E15" s="59">
        <v>0.8</v>
      </c>
      <c r="F15" s="59">
        <v>1</v>
      </c>
      <c r="G15" s="17">
        <v>24</v>
      </c>
      <c r="H15" s="17">
        <v>55</v>
      </c>
      <c r="I15" s="17">
        <v>4</v>
      </c>
      <c r="J15" s="17">
        <v>11</v>
      </c>
      <c r="K15" s="17">
        <v>17</v>
      </c>
      <c r="L15" s="59">
        <v>37.630000000000003</v>
      </c>
      <c r="M15" s="59">
        <v>41.94</v>
      </c>
      <c r="N15" s="59">
        <v>16.670000000000002</v>
      </c>
      <c r="O15" s="59">
        <v>3.23</v>
      </c>
      <c r="P15" s="59">
        <v>0.54</v>
      </c>
    </row>
    <row r="16" spans="1:16" x14ac:dyDescent="0.25">
      <c r="A16" s="141"/>
      <c r="B16" s="58" t="s">
        <v>520</v>
      </c>
      <c r="C16" s="59">
        <v>64.7</v>
      </c>
      <c r="D16" s="31">
        <v>77</v>
      </c>
      <c r="E16" s="59">
        <v>0.84</v>
      </c>
      <c r="F16" s="59">
        <v>1.05</v>
      </c>
      <c r="G16" s="17">
        <v>16</v>
      </c>
      <c r="H16" s="17">
        <v>55</v>
      </c>
      <c r="I16" s="17">
        <v>4</v>
      </c>
      <c r="J16" s="17">
        <v>6</v>
      </c>
      <c r="K16" s="17">
        <v>17</v>
      </c>
      <c r="L16" s="59">
        <v>41.56</v>
      </c>
      <c r="M16" s="59">
        <v>46.75</v>
      </c>
      <c r="N16" s="59">
        <v>9.09</v>
      </c>
      <c r="O16" s="59">
        <v>2.6</v>
      </c>
      <c r="P16" s="59">
        <v>0</v>
      </c>
    </row>
    <row r="17" spans="1:16" x14ac:dyDescent="0.25">
      <c r="A17" s="141"/>
      <c r="B17" s="58" t="s">
        <v>336</v>
      </c>
      <c r="C17" s="59">
        <v>395.9</v>
      </c>
      <c r="D17" s="31">
        <v>456</v>
      </c>
      <c r="E17" s="59">
        <v>0.87</v>
      </c>
      <c r="F17" s="59">
        <v>1.0900000000000001</v>
      </c>
      <c r="G17" s="17">
        <v>9</v>
      </c>
      <c r="H17" s="17">
        <v>55</v>
      </c>
      <c r="I17" s="17">
        <v>4</v>
      </c>
      <c r="J17" s="17">
        <v>2</v>
      </c>
      <c r="K17" s="17">
        <v>17</v>
      </c>
      <c r="L17" s="59">
        <v>51.1</v>
      </c>
      <c r="M17" s="59">
        <v>39.69</v>
      </c>
      <c r="N17" s="59">
        <v>7.24</v>
      </c>
      <c r="O17" s="59">
        <v>1.75</v>
      </c>
      <c r="P17" s="59">
        <v>0.22</v>
      </c>
    </row>
    <row r="18" spans="1:16" x14ac:dyDescent="0.25">
      <c r="A18" s="141"/>
      <c r="B18" s="58" t="s">
        <v>341</v>
      </c>
      <c r="C18" s="59">
        <v>83.4</v>
      </c>
      <c r="D18" s="31">
        <v>117</v>
      </c>
      <c r="E18" s="59">
        <v>0.71</v>
      </c>
      <c r="F18" s="59">
        <v>0.89</v>
      </c>
      <c r="G18" s="17">
        <v>39</v>
      </c>
      <c r="H18" s="17">
        <v>55</v>
      </c>
      <c r="I18" s="17">
        <v>4</v>
      </c>
      <c r="J18" s="17">
        <v>17</v>
      </c>
      <c r="K18" s="17">
        <v>17</v>
      </c>
      <c r="L18" s="59">
        <v>17.09</v>
      </c>
      <c r="M18" s="59">
        <v>51.28</v>
      </c>
      <c r="N18" s="59">
        <v>23.93</v>
      </c>
      <c r="O18" s="59">
        <v>5.98</v>
      </c>
      <c r="P18" s="59">
        <v>1.71</v>
      </c>
    </row>
    <row r="19" spans="1:16" x14ac:dyDescent="0.25">
      <c r="A19" s="141"/>
      <c r="B19" s="58" t="s">
        <v>345</v>
      </c>
      <c r="C19" s="59">
        <v>49.9</v>
      </c>
      <c r="D19" s="31">
        <v>65</v>
      </c>
      <c r="E19" s="59">
        <v>0.77</v>
      </c>
      <c r="F19" s="59">
        <v>0.96</v>
      </c>
      <c r="G19" s="17">
        <v>32</v>
      </c>
      <c r="H19" s="17">
        <v>55</v>
      </c>
      <c r="I19" s="17">
        <v>4</v>
      </c>
      <c r="J19" s="17">
        <v>15</v>
      </c>
      <c r="K19" s="17">
        <v>17</v>
      </c>
      <c r="L19" s="59">
        <v>27.69</v>
      </c>
      <c r="M19" s="59">
        <v>52.31</v>
      </c>
      <c r="N19" s="59">
        <v>10.77</v>
      </c>
      <c r="O19" s="59">
        <v>9.23</v>
      </c>
      <c r="P19" s="59">
        <v>0</v>
      </c>
    </row>
    <row r="20" spans="1:16" x14ac:dyDescent="0.25">
      <c r="A20" s="141"/>
      <c r="B20" s="58" t="s">
        <v>521</v>
      </c>
      <c r="C20" s="59">
        <v>314.5</v>
      </c>
      <c r="D20" s="31">
        <v>384</v>
      </c>
      <c r="E20" s="59">
        <v>0.82</v>
      </c>
      <c r="F20" s="59">
        <v>1.03</v>
      </c>
      <c r="G20" s="17">
        <v>20</v>
      </c>
      <c r="H20" s="17">
        <v>55</v>
      </c>
      <c r="I20" s="17">
        <v>4</v>
      </c>
      <c r="J20" s="17">
        <v>9</v>
      </c>
      <c r="K20" s="17">
        <v>17</v>
      </c>
      <c r="L20" s="59">
        <v>36.46</v>
      </c>
      <c r="M20" s="59">
        <v>48.7</v>
      </c>
      <c r="N20" s="59">
        <v>12.24</v>
      </c>
      <c r="O20" s="59">
        <v>1.82</v>
      </c>
      <c r="P20" s="59">
        <v>0.78</v>
      </c>
    </row>
    <row r="21" spans="1:16" x14ac:dyDescent="0.25">
      <c r="A21" s="141"/>
      <c r="B21" s="58" t="s">
        <v>411</v>
      </c>
      <c r="C21" s="59">
        <v>160</v>
      </c>
      <c r="D21" s="31">
        <v>205</v>
      </c>
      <c r="E21" s="59">
        <v>0.78</v>
      </c>
      <c r="F21" s="59">
        <v>0.98</v>
      </c>
      <c r="G21" s="17">
        <v>28</v>
      </c>
      <c r="H21" s="17">
        <v>55</v>
      </c>
      <c r="I21" s="17">
        <v>4</v>
      </c>
      <c r="J21" s="17">
        <v>14</v>
      </c>
      <c r="K21" s="17">
        <v>17</v>
      </c>
      <c r="L21" s="59">
        <v>35.61</v>
      </c>
      <c r="M21" s="59">
        <v>41.95</v>
      </c>
      <c r="N21" s="59">
        <v>15.61</v>
      </c>
      <c r="O21" s="59">
        <v>5.37</v>
      </c>
      <c r="P21" s="59">
        <v>1.46</v>
      </c>
    </row>
    <row r="22" spans="1:16" x14ac:dyDescent="0.25">
      <c r="A22" s="141"/>
      <c r="B22" s="58" t="s">
        <v>415</v>
      </c>
      <c r="C22" s="59">
        <v>96.7</v>
      </c>
      <c r="D22" s="31">
        <v>110</v>
      </c>
      <c r="E22" s="59">
        <v>0.88</v>
      </c>
      <c r="F22" s="59">
        <v>1.1000000000000001</v>
      </c>
      <c r="G22" s="17">
        <v>7</v>
      </c>
      <c r="H22" s="17">
        <v>55</v>
      </c>
      <c r="I22" s="17">
        <v>4</v>
      </c>
      <c r="J22" s="17">
        <v>1</v>
      </c>
      <c r="K22" s="17">
        <v>17</v>
      </c>
      <c r="L22" s="59">
        <v>60</v>
      </c>
      <c r="M22" s="59">
        <v>29.09</v>
      </c>
      <c r="N22" s="59">
        <v>8.18</v>
      </c>
      <c r="O22" s="59">
        <v>2.73</v>
      </c>
      <c r="P22" s="59">
        <v>0</v>
      </c>
    </row>
    <row r="23" spans="1:16" x14ac:dyDescent="0.25">
      <c r="A23" s="141"/>
      <c r="B23" s="58" t="s">
        <v>438</v>
      </c>
      <c r="C23" s="59">
        <v>50.4</v>
      </c>
      <c r="D23" s="31">
        <v>61</v>
      </c>
      <c r="E23" s="59">
        <v>0.83</v>
      </c>
      <c r="F23" s="59">
        <v>1.04</v>
      </c>
      <c r="G23" s="17">
        <v>19</v>
      </c>
      <c r="H23" s="17">
        <v>55</v>
      </c>
      <c r="I23" s="17">
        <v>4</v>
      </c>
      <c r="J23" s="17">
        <v>8</v>
      </c>
      <c r="K23" s="17">
        <v>17</v>
      </c>
      <c r="L23" s="59">
        <v>44.26</v>
      </c>
      <c r="M23" s="59">
        <v>42.62</v>
      </c>
      <c r="N23" s="59">
        <v>6.56</v>
      </c>
      <c r="O23" s="59">
        <v>4.92</v>
      </c>
      <c r="P23" s="59">
        <v>1.64</v>
      </c>
    </row>
    <row r="24" spans="1:16" x14ac:dyDescent="0.25">
      <c r="A24" s="141"/>
      <c r="B24" s="58" t="s">
        <v>517</v>
      </c>
      <c r="C24" s="59">
        <v>19.2</v>
      </c>
      <c r="D24" s="31">
        <v>28</v>
      </c>
      <c r="E24" s="59">
        <v>0.69</v>
      </c>
      <c r="F24" s="59">
        <v>0.86</v>
      </c>
      <c r="G24" s="17">
        <v>41</v>
      </c>
      <c r="H24" s="17">
        <v>55</v>
      </c>
      <c r="I24" s="17">
        <v>3</v>
      </c>
      <c r="J24" s="17">
        <v>13</v>
      </c>
      <c r="K24" s="17">
        <v>17</v>
      </c>
      <c r="L24" s="59">
        <v>21.43</v>
      </c>
      <c r="M24" s="59">
        <v>46.43</v>
      </c>
      <c r="N24" s="59">
        <v>14.29</v>
      </c>
      <c r="O24" s="59">
        <v>14.29</v>
      </c>
      <c r="P24" s="59">
        <v>3.57</v>
      </c>
    </row>
    <row r="25" spans="1:16" x14ac:dyDescent="0.25">
      <c r="A25" s="141"/>
      <c r="B25" s="58" t="s">
        <v>247</v>
      </c>
      <c r="C25" s="59">
        <v>14.9</v>
      </c>
      <c r="D25" s="31">
        <v>30</v>
      </c>
      <c r="E25" s="59">
        <v>0.5</v>
      </c>
      <c r="F25" s="59">
        <v>0.62</v>
      </c>
      <c r="G25" s="17">
        <v>52</v>
      </c>
      <c r="H25" s="17">
        <v>55</v>
      </c>
      <c r="I25" s="17">
        <v>3</v>
      </c>
      <c r="J25" s="17">
        <v>15</v>
      </c>
      <c r="K25" s="17">
        <v>17</v>
      </c>
      <c r="L25" s="59">
        <v>16.670000000000002</v>
      </c>
      <c r="M25" s="59">
        <v>16.670000000000002</v>
      </c>
      <c r="N25" s="59">
        <v>30</v>
      </c>
      <c r="O25" s="59">
        <v>23.33</v>
      </c>
      <c r="P25" s="59">
        <v>13.33</v>
      </c>
    </row>
    <row r="26" spans="1:16" x14ac:dyDescent="0.25">
      <c r="A26" s="141"/>
      <c r="B26" s="58" t="s">
        <v>533</v>
      </c>
      <c r="C26" s="59">
        <v>31</v>
      </c>
      <c r="D26" s="31">
        <v>42</v>
      </c>
      <c r="E26" s="59">
        <v>0.74</v>
      </c>
      <c r="F26" s="59">
        <v>0.93</v>
      </c>
      <c r="G26" s="17">
        <v>37</v>
      </c>
      <c r="H26" s="17">
        <v>55</v>
      </c>
      <c r="I26" s="17">
        <v>3</v>
      </c>
      <c r="J26" s="17">
        <v>12</v>
      </c>
      <c r="K26" s="17">
        <v>17</v>
      </c>
      <c r="L26" s="59">
        <v>28.57</v>
      </c>
      <c r="M26" s="59">
        <v>45.24</v>
      </c>
      <c r="N26" s="59">
        <v>14.29</v>
      </c>
      <c r="O26" s="59">
        <v>9.52</v>
      </c>
      <c r="P26" s="59">
        <v>2.38</v>
      </c>
    </row>
    <row r="27" spans="1:16" x14ac:dyDescent="0.25">
      <c r="A27" s="141"/>
      <c r="B27" s="58" t="s">
        <v>534</v>
      </c>
      <c r="C27" s="59">
        <v>25.2</v>
      </c>
      <c r="D27" s="31">
        <v>30</v>
      </c>
      <c r="E27" s="59">
        <v>0.84</v>
      </c>
      <c r="F27" s="59">
        <v>1.05</v>
      </c>
      <c r="G27" s="17">
        <v>16</v>
      </c>
      <c r="H27" s="17">
        <v>55</v>
      </c>
      <c r="I27" s="17">
        <v>3</v>
      </c>
      <c r="J27" s="17">
        <v>5</v>
      </c>
      <c r="K27" s="17">
        <v>17</v>
      </c>
      <c r="L27" s="59">
        <v>40</v>
      </c>
      <c r="M27" s="59">
        <v>50</v>
      </c>
      <c r="N27" s="59">
        <v>6.67</v>
      </c>
      <c r="O27" s="59">
        <v>3.33</v>
      </c>
      <c r="P27" s="59">
        <v>0</v>
      </c>
    </row>
    <row r="28" spans="1:16" x14ac:dyDescent="0.25">
      <c r="A28" s="141"/>
      <c r="B28" s="58" t="s">
        <v>522</v>
      </c>
      <c r="C28" s="59">
        <v>34.9</v>
      </c>
      <c r="D28" s="31">
        <v>44</v>
      </c>
      <c r="E28" s="59">
        <v>0.79</v>
      </c>
      <c r="F28" s="59">
        <v>0.99</v>
      </c>
      <c r="G28" s="17">
        <v>27</v>
      </c>
      <c r="H28" s="17">
        <v>55</v>
      </c>
      <c r="I28" s="17">
        <v>3</v>
      </c>
      <c r="J28" s="17">
        <v>7</v>
      </c>
      <c r="K28" s="17">
        <v>17</v>
      </c>
      <c r="L28" s="59">
        <v>27.27</v>
      </c>
      <c r="M28" s="59">
        <v>54.55</v>
      </c>
      <c r="N28" s="59">
        <v>15.91</v>
      </c>
      <c r="O28" s="59">
        <v>2.27</v>
      </c>
      <c r="P28" s="59">
        <v>0</v>
      </c>
    </row>
    <row r="29" spans="1:16" x14ac:dyDescent="0.25">
      <c r="A29" s="141"/>
      <c r="B29" s="58" t="s">
        <v>523</v>
      </c>
      <c r="C29" s="59">
        <v>25.1</v>
      </c>
      <c r="D29" s="31">
        <v>33</v>
      </c>
      <c r="E29" s="59">
        <v>0.76</v>
      </c>
      <c r="F29" s="59">
        <v>0.95</v>
      </c>
      <c r="G29" s="17">
        <v>33</v>
      </c>
      <c r="H29" s="17">
        <v>55</v>
      </c>
      <c r="I29" s="17">
        <v>3</v>
      </c>
      <c r="J29" s="17">
        <v>9</v>
      </c>
      <c r="K29" s="17">
        <v>17</v>
      </c>
      <c r="L29" s="59">
        <v>30.3</v>
      </c>
      <c r="M29" s="59">
        <v>42.42</v>
      </c>
      <c r="N29" s="59">
        <v>21.21</v>
      </c>
      <c r="O29" s="59">
        <v>6.06</v>
      </c>
      <c r="P29" s="59">
        <v>0</v>
      </c>
    </row>
    <row r="30" spans="1:16" x14ac:dyDescent="0.25">
      <c r="A30" s="141"/>
      <c r="B30" s="58" t="s">
        <v>535</v>
      </c>
      <c r="C30" s="59">
        <v>25.6</v>
      </c>
      <c r="D30" s="31">
        <v>28</v>
      </c>
      <c r="E30" s="59">
        <v>0.91</v>
      </c>
      <c r="F30" s="59">
        <v>1.1499999999999999</v>
      </c>
      <c r="G30" s="17">
        <v>3</v>
      </c>
      <c r="H30" s="17">
        <v>55</v>
      </c>
      <c r="I30" s="17">
        <v>3</v>
      </c>
      <c r="J30" s="17">
        <v>1</v>
      </c>
      <c r="K30" s="17">
        <v>17</v>
      </c>
      <c r="L30" s="59">
        <v>67.86</v>
      </c>
      <c r="M30" s="59">
        <v>25</v>
      </c>
      <c r="N30" s="59">
        <v>7.14</v>
      </c>
      <c r="O30" s="59">
        <v>0</v>
      </c>
      <c r="P30" s="59">
        <v>0</v>
      </c>
    </row>
    <row r="31" spans="1:16" x14ac:dyDescent="0.25">
      <c r="A31" s="141"/>
      <c r="B31" s="58" t="s">
        <v>316</v>
      </c>
      <c r="C31" s="59">
        <v>33.4</v>
      </c>
      <c r="D31" s="31">
        <v>43</v>
      </c>
      <c r="E31" s="59">
        <v>0.78</v>
      </c>
      <c r="F31" s="59">
        <v>0.97</v>
      </c>
      <c r="G31" s="17">
        <v>30</v>
      </c>
      <c r="H31" s="17">
        <v>55</v>
      </c>
      <c r="I31" s="17">
        <v>3</v>
      </c>
      <c r="J31" s="17">
        <v>8</v>
      </c>
      <c r="K31" s="17">
        <v>17</v>
      </c>
      <c r="L31" s="59">
        <v>25.58</v>
      </c>
      <c r="M31" s="59">
        <v>53.49</v>
      </c>
      <c r="N31" s="59">
        <v>18.600000000000001</v>
      </c>
      <c r="O31" s="59">
        <v>0</v>
      </c>
      <c r="P31" s="59">
        <v>2.33</v>
      </c>
    </row>
    <row r="32" spans="1:16" x14ac:dyDescent="0.25">
      <c r="A32" s="141"/>
      <c r="B32" s="58" t="s">
        <v>532</v>
      </c>
      <c r="C32" s="59">
        <v>27.3</v>
      </c>
      <c r="D32" s="31">
        <v>45</v>
      </c>
      <c r="E32" s="59">
        <v>0.61</v>
      </c>
      <c r="F32" s="59">
        <v>0.76</v>
      </c>
      <c r="G32" s="17">
        <v>45</v>
      </c>
      <c r="H32" s="17">
        <v>55</v>
      </c>
      <c r="I32" s="17">
        <v>3</v>
      </c>
      <c r="J32" s="17">
        <v>14</v>
      </c>
      <c r="K32" s="17">
        <v>17</v>
      </c>
      <c r="L32" s="59">
        <v>17.78</v>
      </c>
      <c r="M32" s="59">
        <v>37.78</v>
      </c>
      <c r="N32" s="59">
        <v>20</v>
      </c>
      <c r="O32" s="59">
        <v>13.33</v>
      </c>
      <c r="P32" s="59">
        <v>11.11</v>
      </c>
    </row>
    <row r="33" spans="1:16" x14ac:dyDescent="0.25">
      <c r="A33" s="141"/>
      <c r="B33" s="58" t="s">
        <v>347</v>
      </c>
      <c r="C33" s="59">
        <v>43.6</v>
      </c>
      <c r="D33" s="31">
        <v>48</v>
      </c>
      <c r="E33" s="59">
        <v>0.91</v>
      </c>
      <c r="F33" s="59">
        <v>1.1399999999999999</v>
      </c>
      <c r="G33" s="17">
        <v>4</v>
      </c>
      <c r="H33" s="17">
        <v>55</v>
      </c>
      <c r="I33" s="17">
        <v>3</v>
      </c>
      <c r="J33" s="17">
        <v>2</v>
      </c>
      <c r="K33" s="17">
        <v>17</v>
      </c>
      <c r="L33" s="59">
        <v>60.42</v>
      </c>
      <c r="M33" s="59">
        <v>35.42</v>
      </c>
      <c r="N33" s="59">
        <v>4.17</v>
      </c>
      <c r="O33" s="59">
        <v>0</v>
      </c>
      <c r="P33" s="59">
        <v>0</v>
      </c>
    </row>
    <row r="34" spans="1:16" x14ac:dyDescent="0.25">
      <c r="A34" s="141"/>
      <c r="B34" s="58" t="s">
        <v>352</v>
      </c>
      <c r="C34" s="59">
        <v>24</v>
      </c>
      <c r="D34" s="31">
        <v>28</v>
      </c>
      <c r="E34" s="59">
        <v>0.86</v>
      </c>
      <c r="F34" s="59">
        <v>1.07</v>
      </c>
      <c r="G34" s="17">
        <v>15</v>
      </c>
      <c r="H34" s="17">
        <v>55</v>
      </c>
      <c r="I34" s="17">
        <v>3</v>
      </c>
      <c r="J34" s="17">
        <v>4</v>
      </c>
      <c r="K34" s="17">
        <v>17</v>
      </c>
      <c r="L34" s="59">
        <v>39.29</v>
      </c>
      <c r="M34" s="59">
        <v>53.57</v>
      </c>
      <c r="N34" s="59">
        <v>7.14</v>
      </c>
      <c r="O34" s="59">
        <v>0</v>
      </c>
      <c r="P34" s="59">
        <v>0</v>
      </c>
    </row>
    <row r="35" spans="1:16" x14ac:dyDescent="0.25">
      <c r="A35" s="141"/>
      <c r="B35" s="58" t="s">
        <v>536</v>
      </c>
      <c r="C35" s="59">
        <v>13.9</v>
      </c>
      <c r="D35" s="31">
        <v>28</v>
      </c>
      <c r="E35" s="59">
        <v>0.5</v>
      </c>
      <c r="F35" s="59">
        <v>0.62</v>
      </c>
      <c r="G35" s="17">
        <v>52</v>
      </c>
      <c r="H35" s="17">
        <v>55</v>
      </c>
      <c r="I35" s="17">
        <v>3</v>
      </c>
      <c r="J35" s="17">
        <v>15</v>
      </c>
      <c r="K35" s="17">
        <v>17</v>
      </c>
      <c r="L35" s="59">
        <v>3.57</v>
      </c>
      <c r="M35" s="59">
        <v>32.14</v>
      </c>
      <c r="N35" s="59">
        <v>32.14</v>
      </c>
      <c r="O35" s="59">
        <v>21.43</v>
      </c>
      <c r="P35" s="59">
        <v>10.71</v>
      </c>
    </row>
    <row r="36" spans="1:16" x14ac:dyDescent="0.25">
      <c r="A36" s="141"/>
      <c r="B36" s="58" t="s">
        <v>365</v>
      </c>
      <c r="C36" s="59">
        <v>26.6</v>
      </c>
      <c r="D36" s="31">
        <v>35</v>
      </c>
      <c r="E36" s="59">
        <v>0.76</v>
      </c>
      <c r="F36" s="59">
        <v>0.95</v>
      </c>
      <c r="G36" s="17">
        <v>33</v>
      </c>
      <c r="H36" s="17">
        <v>55</v>
      </c>
      <c r="I36" s="17">
        <v>3</v>
      </c>
      <c r="J36" s="17">
        <v>9</v>
      </c>
      <c r="K36" s="17">
        <v>17</v>
      </c>
      <c r="L36" s="59">
        <v>31.43</v>
      </c>
      <c r="M36" s="59">
        <v>40</v>
      </c>
      <c r="N36" s="59">
        <v>22.86</v>
      </c>
      <c r="O36" s="59">
        <v>5.71</v>
      </c>
      <c r="P36" s="59">
        <v>0</v>
      </c>
    </row>
    <row r="37" spans="1:16" x14ac:dyDescent="0.25">
      <c r="A37" s="141"/>
      <c r="B37" s="58" t="s">
        <v>525</v>
      </c>
      <c r="C37" s="59">
        <v>20.399999999999999</v>
      </c>
      <c r="D37" s="31">
        <v>46</v>
      </c>
      <c r="E37" s="59">
        <v>0.44</v>
      </c>
      <c r="F37" s="59">
        <v>0.56000000000000005</v>
      </c>
      <c r="G37" s="17">
        <v>54</v>
      </c>
      <c r="H37" s="17">
        <v>55</v>
      </c>
      <c r="I37" s="17">
        <v>3</v>
      </c>
      <c r="J37" s="17">
        <v>17</v>
      </c>
      <c r="K37" s="17">
        <v>17</v>
      </c>
      <c r="L37" s="59">
        <v>19.57</v>
      </c>
      <c r="M37" s="59">
        <v>15.22</v>
      </c>
      <c r="N37" s="59">
        <v>26.09</v>
      </c>
      <c r="O37" s="59">
        <v>21.74</v>
      </c>
      <c r="P37" s="59">
        <v>17.39</v>
      </c>
    </row>
    <row r="38" spans="1:16" x14ac:dyDescent="0.25">
      <c r="A38" s="141"/>
      <c r="B38" s="58" t="s">
        <v>382</v>
      </c>
      <c r="C38" s="59">
        <v>28.4</v>
      </c>
      <c r="D38" s="31">
        <v>33</v>
      </c>
      <c r="E38" s="59">
        <v>0.86</v>
      </c>
      <c r="F38" s="59">
        <v>1.08</v>
      </c>
      <c r="G38" s="17">
        <v>14</v>
      </c>
      <c r="H38" s="17">
        <v>55</v>
      </c>
      <c r="I38" s="17">
        <v>3</v>
      </c>
      <c r="J38" s="17">
        <v>3</v>
      </c>
      <c r="K38" s="17">
        <v>17</v>
      </c>
      <c r="L38" s="59">
        <v>57.58</v>
      </c>
      <c r="M38" s="59">
        <v>27.27</v>
      </c>
      <c r="N38" s="59">
        <v>12.12</v>
      </c>
      <c r="O38" s="59">
        <v>3.03</v>
      </c>
      <c r="P38" s="59">
        <v>0</v>
      </c>
    </row>
    <row r="39" spans="1:16" x14ac:dyDescent="0.25">
      <c r="A39" s="141"/>
      <c r="B39" s="58" t="s">
        <v>526</v>
      </c>
      <c r="C39" s="59">
        <v>26.6</v>
      </c>
      <c r="D39" s="31">
        <v>35</v>
      </c>
      <c r="E39" s="59">
        <v>0.76</v>
      </c>
      <c r="F39" s="59">
        <v>0.95</v>
      </c>
      <c r="G39" s="17">
        <v>33</v>
      </c>
      <c r="H39" s="17">
        <v>55</v>
      </c>
      <c r="I39" s="17">
        <v>3</v>
      </c>
      <c r="J39" s="17">
        <v>9</v>
      </c>
      <c r="K39" s="17">
        <v>17</v>
      </c>
      <c r="L39" s="59">
        <v>22.86</v>
      </c>
      <c r="M39" s="59">
        <v>48.57</v>
      </c>
      <c r="N39" s="59">
        <v>28.57</v>
      </c>
      <c r="O39" s="59">
        <v>0</v>
      </c>
      <c r="P39" s="59">
        <v>0</v>
      </c>
    </row>
    <row r="40" spans="1:16" x14ac:dyDescent="0.25">
      <c r="A40" s="141"/>
      <c r="B40" s="58" t="s">
        <v>420</v>
      </c>
      <c r="C40" s="59">
        <v>41.5</v>
      </c>
      <c r="D40" s="31">
        <v>51</v>
      </c>
      <c r="E40" s="59">
        <v>0.81</v>
      </c>
      <c r="F40" s="59">
        <v>1.02</v>
      </c>
      <c r="G40" s="17">
        <v>22</v>
      </c>
      <c r="H40" s="17">
        <v>55</v>
      </c>
      <c r="I40" s="17">
        <v>3</v>
      </c>
      <c r="J40" s="17">
        <v>6</v>
      </c>
      <c r="K40" s="17">
        <v>17</v>
      </c>
      <c r="L40" s="59">
        <v>41.18</v>
      </c>
      <c r="M40" s="59">
        <v>43.14</v>
      </c>
      <c r="N40" s="59">
        <v>9.8000000000000007</v>
      </c>
      <c r="O40" s="59">
        <v>3.92</v>
      </c>
      <c r="P40" s="59">
        <v>1.96</v>
      </c>
    </row>
    <row r="41" spans="1:16" x14ac:dyDescent="0.25">
      <c r="A41" s="141"/>
      <c r="B41" s="58" t="s">
        <v>537</v>
      </c>
      <c r="C41" s="59">
        <v>9.6999999999999993</v>
      </c>
      <c r="D41" s="31">
        <v>15</v>
      </c>
      <c r="E41" s="59">
        <v>0.65</v>
      </c>
      <c r="F41" s="59">
        <v>0.81</v>
      </c>
      <c r="G41" s="17">
        <v>42</v>
      </c>
      <c r="H41" s="17">
        <v>55</v>
      </c>
      <c r="I41" s="17">
        <v>2</v>
      </c>
      <c r="J41" s="17">
        <v>11</v>
      </c>
      <c r="K41" s="17">
        <v>17</v>
      </c>
      <c r="L41" s="59">
        <v>13.33</v>
      </c>
      <c r="M41" s="59">
        <v>33.33</v>
      </c>
      <c r="N41" s="59">
        <v>46.67</v>
      </c>
      <c r="O41" s="59">
        <v>6.67</v>
      </c>
      <c r="P41" s="59">
        <v>0</v>
      </c>
    </row>
    <row r="42" spans="1:16" x14ac:dyDescent="0.25">
      <c r="A42" s="141"/>
      <c r="B42" s="58" t="s">
        <v>538</v>
      </c>
      <c r="C42" s="59">
        <v>18.600000000000001</v>
      </c>
      <c r="D42" s="31">
        <v>20</v>
      </c>
      <c r="E42" s="59">
        <v>0.93</v>
      </c>
      <c r="F42" s="59">
        <v>1.17</v>
      </c>
      <c r="G42" s="17">
        <v>1</v>
      </c>
      <c r="H42" s="17">
        <v>55</v>
      </c>
      <c r="I42" s="17">
        <v>2</v>
      </c>
      <c r="J42" s="17">
        <v>1</v>
      </c>
      <c r="K42" s="17">
        <v>17</v>
      </c>
      <c r="L42" s="59">
        <v>65</v>
      </c>
      <c r="M42" s="59">
        <v>35</v>
      </c>
      <c r="N42" s="59">
        <v>0</v>
      </c>
      <c r="O42" s="59">
        <v>0</v>
      </c>
      <c r="P42" s="59">
        <v>0</v>
      </c>
    </row>
    <row r="43" spans="1:16" x14ac:dyDescent="0.25">
      <c r="A43" s="141"/>
      <c r="B43" s="58" t="s">
        <v>243</v>
      </c>
      <c r="C43" s="59">
        <v>8.3000000000000007</v>
      </c>
      <c r="D43" s="31">
        <v>13</v>
      </c>
      <c r="E43" s="59">
        <v>0.64</v>
      </c>
      <c r="F43" s="59">
        <v>0.8</v>
      </c>
      <c r="G43" s="17">
        <v>44</v>
      </c>
      <c r="H43" s="17">
        <v>55</v>
      </c>
      <c r="I43" s="17">
        <v>2</v>
      </c>
      <c r="J43" s="17">
        <v>12</v>
      </c>
      <c r="K43" s="17">
        <v>17</v>
      </c>
      <c r="L43" s="59">
        <v>30.77</v>
      </c>
      <c r="M43" s="59">
        <v>15.38</v>
      </c>
      <c r="N43" s="59">
        <v>38.46</v>
      </c>
      <c r="O43" s="59">
        <v>7.69</v>
      </c>
      <c r="P43" s="59">
        <v>7.69</v>
      </c>
    </row>
    <row r="44" spans="1:16" x14ac:dyDescent="0.25">
      <c r="A44" s="141"/>
      <c r="B44" s="58" t="s">
        <v>249</v>
      </c>
      <c r="C44" s="59">
        <v>14.1</v>
      </c>
      <c r="D44" s="31">
        <v>16</v>
      </c>
      <c r="E44" s="59">
        <v>0.88</v>
      </c>
      <c r="F44" s="59">
        <v>1.1000000000000001</v>
      </c>
      <c r="G44" s="17">
        <v>7</v>
      </c>
      <c r="H44" s="17">
        <v>55</v>
      </c>
      <c r="I44" s="17">
        <v>2</v>
      </c>
      <c r="J44" s="17">
        <v>5</v>
      </c>
      <c r="K44" s="17">
        <v>17</v>
      </c>
      <c r="L44" s="59">
        <v>50</v>
      </c>
      <c r="M44" s="59">
        <v>43.75</v>
      </c>
      <c r="N44" s="59">
        <v>6.25</v>
      </c>
      <c r="O44" s="59">
        <v>0</v>
      </c>
      <c r="P44" s="59">
        <v>0</v>
      </c>
    </row>
    <row r="45" spans="1:16" x14ac:dyDescent="0.25">
      <c r="A45" s="141"/>
      <c r="B45" s="58" t="s">
        <v>258</v>
      </c>
      <c r="C45" s="59">
        <v>7.8</v>
      </c>
      <c r="D45" s="31">
        <v>15</v>
      </c>
      <c r="E45" s="59">
        <v>0.52</v>
      </c>
      <c r="F45" s="59">
        <v>0.65</v>
      </c>
      <c r="G45" s="17">
        <v>51</v>
      </c>
      <c r="H45" s="17">
        <v>55</v>
      </c>
      <c r="I45" s="17">
        <v>2</v>
      </c>
      <c r="J45" s="17">
        <v>16</v>
      </c>
      <c r="K45" s="17">
        <v>17</v>
      </c>
      <c r="L45" s="59">
        <v>26.67</v>
      </c>
      <c r="M45" s="59">
        <v>13.33</v>
      </c>
      <c r="N45" s="59">
        <v>26.67</v>
      </c>
      <c r="O45" s="59">
        <v>6.67</v>
      </c>
      <c r="P45" s="59">
        <v>26.67</v>
      </c>
    </row>
    <row r="46" spans="1:16" x14ac:dyDescent="0.25">
      <c r="A46" s="141"/>
      <c r="B46" s="58" t="s">
        <v>539</v>
      </c>
      <c r="C46" s="59">
        <v>14.8</v>
      </c>
      <c r="D46" s="31">
        <v>16</v>
      </c>
      <c r="E46" s="59">
        <v>0.93</v>
      </c>
      <c r="F46" s="59">
        <v>1.1599999999999999</v>
      </c>
      <c r="G46" s="17">
        <v>2</v>
      </c>
      <c r="H46" s="17">
        <v>55</v>
      </c>
      <c r="I46" s="17">
        <v>2</v>
      </c>
      <c r="J46" s="17">
        <v>2</v>
      </c>
      <c r="K46" s="17">
        <v>17</v>
      </c>
      <c r="L46" s="59">
        <v>62.5</v>
      </c>
      <c r="M46" s="59">
        <v>37.5</v>
      </c>
      <c r="N46" s="59">
        <v>0</v>
      </c>
      <c r="O46" s="59">
        <v>0</v>
      </c>
      <c r="P46" s="59">
        <v>0</v>
      </c>
    </row>
    <row r="47" spans="1:16" x14ac:dyDescent="0.25">
      <c r="A47" s="141"/>
      <c r="B47" s="58" t="s">
        <v>281</v>
      </c>
      <c r="C47" s="59">
        <v>9</v>
      </c>
      <c r="D47" s="31">
        <v>23</v>
      </c>
      <c r="E47" s="59">
        <v>0.39</v>
      </c>
      <c r="F47" s="59">
        <v>0.49</v>
      </c>
      <c r="G47" s="17">
        <v>55</v>
      </c>
      <c r="H47" s="17">
        <v>55</v>
      </c>
      <c r="I47" s="17">
        <v>2</v>
      </c>
      <c r="J47" s="17">
        <v>17</v>
      </c>
      <c r="K47" s="17">
        <v>17</v>
      </c>
      <c r="L47" s="59">
        <v>0</v>
      </c>
      <c r="M47" s="59">
        <v>26.09</v>
      </c>
      <c r="N47" s="59">
        <v>26.09</v>
      </c>
      <c r="O47" s="59">
        <v>26.09</v>
      </c>
      <c r="P47" s="59">
        <v>21.74</v>
      </c>
    </row>
    <row r="48" spans="1:16" x14ac:dyDescent="0.25">
      <c r="A48" s="141"/>
      <c r="B48" s="58" t="s">
        <v>355</v>
      </c>
      <c r="C48" s="59">
        <v>12.7</v>
      </c>
      <c r="D48" s="31">
        <v>17</v>
      </c>
      <c r="E48" s="59">
        <v>0.75</v>
      </c>
      <c r="F48" s="59">
        <v>0.94</v>
      </c>
      <c r="G48" s="17">
        <v>36</v>
      </c>
      <c r="H48" s="17">
        <v>55</v>
      </c>
      <c r="I48" s="17">
        <v>2</v>
      </c>
      <c r="J48" s="17">
        <v>9</v>
      </c>
      <c r="K48" s="17">
        <v>17</v>
      </c>
      <c r="L48" s="59">
        <v>17.649999999999999</v>
      </c>
      <c r="M48" s="59">
        <v>52.94</v>
      </c>
      <c r="N48" s="59">
        <v>29.41</v>
      </c>
      <c r="O48" s="59">
        <v>0</v>
      </c>
      <c r="P48" s="59">
        <v>0</v>
      </c>
    </row>
    <row r="49" spans="1:16" x14ac:dyDescent="0.25">
      <c r="A49" s="141"/>
      <c r="B49" s="58" t="s">
        <v>360</v>
      </c>
      <c r="C49" s="59">
        <v>21.4</v>
      </c>
      <c r="D49" s="31">
        <v>26</v>
      </c>
      <c r="E49" s="59">
        <v>0.82</v>
      </c>
      <c r="F49" s="59">
        <v>1.03</v>
      </c>
      <c r="G49" s="17">
        <v>20</v>
      </c>
      <c r="H49" s="17">
        <v>55</v>
      </c>
      <c r="I49" s="17">
        <v>2</v>
      </c>
      <c r="J49" s="17">
        <v>6</v>
      </c>
      <c r="K49" s="17">
        <v>17</v>
      </c>
      <c r="L49" s="59">
        <v>34.619999999999997</v>
      </c>
      <c r="M49" s="59">
        <v>53.85</v>
      </c>
      <c r="N49" s="59">
        <v>7.69</v>
      </c>
      <c r="O49" s="59">
        <v>3.85</v>
      </c>
      <c r="P49" s="59">
        <v>0</v>
      </c>
    </row>
    <row r="50" spans="1:16" x14ac:dyDescent="0.25">
      <c r="A50" s="141"/>
      <c r="B50" s="58" t="s">
        <v>524</v>
      </c>
      <c r="C50" s="59">
        <v>21.2</v>
      </c>
      <c r="D50" s="31">
        <v>24</v>
      </c>
      <c r="E50" s="59">
        <v>0.88</v>
      </c>
      <c r="F50" s="59">
        <v>1.1100000000000001</v>
      </c>
      <c r="G50" s="17">
        <v>5</v>
      </c>
      <c r="H50" s="17">
        <v>55</v>
      </c>
      <c r="I50" s="17">
        <v>2</v>
      </c>
      <c r="J50" s="17">
        <v>3</v>
      </c>
      <c r="K50" s="17">
        <v>17</v>
      </c>
      <c r="L50" s="59">
        <v>54.17</v>
      </c>
      <c r="M50" s="59">
        <v>37.5</v>
      </c>
      <c r="N50" s="59">
        <v>8.33</v>
      </c>
      <c r="O50" s="59">
        <v>0</v>
      </c>
      <c r="P50" s="59">
        <v>0</v>
      </c>
    </row>
    <row r="51" spans="1:16" x14ac:dyDescent="0.25">
      <c r="A51" s="141"/>
      <c r="B51" s="58" t="s">
        <v>540</v>
      </c>
      <c r="C51" s="59">
        <v>13.9</v>
      </c>
      <c r="D51" s="31">
        <v>20</v>
      </c>
      <c r="E51" s="59">
        <v>0.7</v>
      </c>
      <c r="F51" s="59">
        <v>0.87</v>
      </c>
      <c r="G51" s="17">
        <v>40</v>
      </c>
      <c r="H51" s="17">
        <v>55</v>
      </c>
      <c r="I51" s="17">
        <v>2</v>
      </c>
      <c r="J51" s="17">
        <v>10</v>
      </c>
      <c r="K51" s="17">
        <v>17</v>
      </c>
      <c r="L51" s="59">
        <v>15</v>
      </c>
      <c r="M51" s="59">
        <v>40</v>
      </c>
      <c r="N51" s="59">
        <v>45</v>
      </c>
      <c r="O51" s="59">
        <v>0</v>
      </c>
      <c r="P51" s="59">
        <v>0</v>
      </c>
    </row>
    <row r="52" spans="1:16" x14ac:dyDescent="0.25">
      <c r="A52" s="141"/>
      <c r="B52" s="58" t="s">
        <v>386</v>
      </c>
      <c r="C52" s="59">
        <v>12.2</v>
      </c>
      <c r="D52" s="31">
        <v>22</v>
      </c>
      <c r="E52" s="59">
        <v>0.55000000000000004</v>
      </c>
      <c r="F52" s="59">
        <v>0.7</v>
      </c>
      <c r="G52" s="17">
        <v>48</v>
      </c>
      <c r="H52" s="17">
        <v>55</v>
      </c>
      <c r="I52" s="17">
        <v>2</v>
      </c>
      <c r="J52" s="17">
        <v>15</v>
      </c>
      <c r="K52" s="17">
        <v>17</v>
      </c>
      <c r="L52" s="59">
        <v>18.18</v>
      </c>
      <c r="M52" s="59">
        <v>22.73</v>
      </c>
      <c r="N52" s="59">
        <v>27.27</v>
      </c>
      <c r="O52" s="59">
        <v>27.27</v>
      </c>
      <c r="P52" s="59">
        <v>4.55</v>
      </c>
    </row>
    <row r="53" spans="1:16" x14ac:dyDescent="0.25">
      <c r="A53" s="141"/>
      <c r="B53" s="58" t="s">
        <v>527</v>
      </c>
      <c r="C53" s="59">
        <v>14.5</v>
      </c>
      <c r="D53" s="31">
        <v>24</v>
      </c>
      <c r="E53" s="59">
        <v>0.6</v>
      </c>
      <c r="F53" s="59">
        <v>0.76</v>
      </c>
      <c r="G53" s="17">
        <v>45</v>
      </c>
      <c r="H53" s="17">
        <v>55</v>
      </c>
      <c r="I53" s="17">
        <v>2</v>
      </c>
      <c r="J53" s="17">
        <v>13</v>
      </c>
      <c r="K53" s="17">
        <v>17</v>
      </c>
      <c r="L53" s="59">
        <v>4.17</v>
      </c>
      <c r="M53" s="59">
        <v>50</v>
      </c>
      <c r="N53" s="59">
        <v>29.17</v>
      </c>
      <c r="O53" s="59">
        <v>8.33</v>
      </c>
      <c r="P53" s="59">
        <v>8.33</v>
      </c>
    </row>
    <row r="54" spans="1:16" x14ac:dyDescent="0.25">
      <c r="A54" s="141"/>
      <c r="B54" s="58" t="s">
        <v>402</v>
      </c>
      <c r="C54" s="59">
        <v>8.6999999999999993</v>
      </c>
      <c r="D54" s="31">
        <v>15</v>
      </c>
      <c r="E54" s="59">
        <v>0.57999999999999996</v>
      </c>
      <c r="F54" s="59">
        <v>0.73</v>
      </c>
      <c r="G54" s="17">
        <v>47</v>
      </c>
      <c r="H54" s="17">
        <v>55</v>
      </c>
      <c r="I54" s="17">
        <v>2</v>
      </c>
      <c r="J54" s="17">
        <v>14</v>
      </c>
      <c r="K54" s="17">
        <v>17</v>
      </c>
      <c r="L54" s="59">
        <v>20</v>
      </c>
      <c r="M54" s="59">
        <v>13.33</v>
      </c>
      <c r="N54" s="59">
        <v>46.67</v>
      </c>
      <c r="O54" s="59">
        <v>20</v>
      </c>
      <c r="P54" s="59">
        <v>0</v>
      </c>
    </row>
    <row r="55" spans="1:16" x14ac:dyDescent="0.25">
      <c r="A55" s="141"/>
      <c r="B55" s="58" t="s">
        <v>422</v>
      </c>
      <c r="C55" s="59">
        <v>11.5</v>
      </c>
      <c r="D55" s="31">
        <v>13</v>
      </c>
      <c r="E55" s="59">
        <v>0.88</v>
      </c>
      <c r="F55" s="59">
        <v>1.1100000000000001</v>
      </c>
      <c r="G55" s="17">
        <v>5</v>
      </c>
      <c r="H55" s="17">
        <v>55</v>
      </c>
      <c r="I55" s="17">
        <v>2</v>
      </c>
      <c r="J55" s="17">
        <v>3</v>
      </c>
      <c r="K55" s="17">
        <v>17</v>
      </c>
      <c r="L55" s="59">
        <v>53.85</v>
      </c>
      <c r="M55" s="59">
        <v>38.46</v>
      </c>
      <c r="N55" s="59">
        <v>7.69</v>
      </c>
      <c r="O55" s="59">
        <v>0</v>
      </c>
      <c r="P55" s="59">
        <v>0</v>
      </c>
    </row>
    <row r="56" spans="1:16" x14ac:dyDescent="0.25">
      <c r="A56" s="141"/>
      <c r="B56" s="58" t="s">
        <v>426</v>
      </c>
      <c r="C56" s="59">
        <v>13.9</v>
      </c>
      <c r="D56" s="31">
        <v>18</v>
      </c>
      <c r="E56" s="59">
        <v>0.77</v>
      </c>
      <c r="F56" s="59">
        <v>0.97</v>
      </c>
      <c r="G56" s="17">
        <v>30</v>
      </c>
      <c r="H56" s="17">
        <v>55</v>
      </c>
      <c r="I56" s="17">
        <v>2</v>
      </c>
      <c r="J56" s="17">
        <v>8</v>
      </c>
      <c r="K56" s="17">
        <v>17</v>
      </c>
      <c r="L56" s="59">
        <v>55.56</v>
      </c>
      <c r="M56" s="59">
        <v>22.22</v>
      </c>
      <c r="N56" s="59">
        <v>5.56</v>
      </c>
      <c r="O56" s="59">
        <v>5.56</v>
      </c>
      <c r="P56" s="59">
        <v>11.11</v>
      </c>
    </row>
    <row r="57" spans="1:16" x14ac:dyDescent="0.25">
      <c r="A57" s="141"/>
      <c r="B57" s="58" t="s">
        <v>430</v>
      </c>
      <c r="C57" s="59">
        <v>17.2</v>
      </c>
      <c r="D57" s="31">
        <v>22</v>
      </c>
      <c r="E57" s="59">
        <v>0.78</v>
      </c>
      <c r="F57" s="59">
        <v>0.98</v>
      </c>
      <c r="G57" s="17">
        <v>28</v>
      </c>
      <c r="H57" s="17">
        <v>55</v>
      </c>
      <c r="I57" s="17">
        <v>2</v>
      </c>
      <c r="J57" s="17">
        <v>7</v>
      </c>
      <c r="K57" s="17">
        <v>17</v>
      </c>
      <c r="L57" s="59">
        <v>31.82</v>
      </c>
      <c r="M57" s="59">
        <v>45.45</v>
      </c>
      <c r="N57" s="59">
        <v>18.18</v>
      </c>
      <c r="O57" s="59">
        <v>4.55</v>
      </c>
      <c r="P57" s="59">
        <v>0</v>
      </c>
    </row>
    <row r="58" spans="1:16" x14ac:dyDescent="0.25">
      <c r="A58" s="141"/>
      <c r="B58" s="58" t="s">
        <v>541</v>
      </c>
      <c r="C58" s="59">
        <v>6.5</v>
      </c>
      <c r="D58" s="31">
        <v>10</v>
      </c>
      <c r="E58" s="59">
        <v>0.65</v>
      </c>
      <c r="F58" s="59">
        <v>0.81</v>
      </c>
      <c r="G58" s="17">
        <v>42</v>
      </c>
      <c r="H58" s="17">
        <v>55</v>
      </c>
      <c r="I58" s="17">
        <v>1</v>
      </c>
      <c r="J58" s="17">
        <v>2</v>
      </c>
      <c r="K58" s="17">
        <v>4</v>
      </c>
      <c r="L58" s="59">
        <v>30</v>
      </c>
      <c r="M58" s="59">
        <v>20</v>
      </c>
      <c r="N58" s="59">
        <v>30</v>
      </c>
      <c r="O58" s="59">
        <v>20</v>
      </c>
      <c r="P58" s="59">
        <v>0</v>
      </c>
    </row>
    <row r="59" spans="1:16" x14ac:dyDescent="0.25">
      <c r="A59" s="141"/>
      <c r="B59" s="58" t="s">
        <v>265</v>
      </c>
      <c r="C59" s="59">
        <v>9.6</v>
      </c>
      <c r="D59" s="31">
        <v>11</v>
      </c>
      <c r="E59" s="59">
        <v>0.87</v>
      </c>
      <c r="F59" s="59">
        <v>1.0900000000000001</v>
      </c>
      <c r="G59" s="17">
        <v>9</v>
      </c>
      <c r="H59" s="17">
        <v>55</v>
      </c>
      <c r="I59" s="17">
        <v>1</v>
      </c>
      <c r="J59" s="17">
        <v>1</v>
      </c>
      <c r="K59" s="17">
        <v>4</v>
      </c>
      <c r="L59" s="59">
        <v>36.36</v>
      </c>
      <c r="M59" s="59">
        <v>63.64</v>
      </c>
      <c r="N59" s="59">
        <v>0</v>
      </c>
      <c r="O59" s="59">
        <v>0</v>
      </c>
      <c r="P59" s="59">
        <v>0</v>
      </c>
    </row>
    <row r="60" spans="1:16" x14ac:dyDescent="0.25">
      <c r="A60" s="141"/>
      <c r="B60" s="58" t="s">
        <v>545</v>
      </c>
      <c r="C60" s="59">
        <v>5.8</v>
      </c>
      <c r="D60" s="31">
        <v>11</v>
      </c>
      <c r="E60" s="59">
        <v>0.53</v>
      </c>
      <c r="F60" s="59">
        <v>0.66</v>
      </c>
      <c r="G60" s="17">
        <v>50</v>
      </c>
      <c r="H60" s="17">
        <v>55</v>
      </c>
      <c r="I60" s="17">
        <v>1</v>
      </c>
      <c r="J60" s="17">
        <v>4</v>
      </c>
      <c r="K60" s="17">
        <v>4</v>
      </c>
      <c r="L60" s="59">
        <v>9.09</v>
      </c>
      <c r="M60" s="59">
        <v>36.36</v>
      </c>
      <c r="N60" s="59">
        <v>18.18</v>
      </c>
      <c r="O60" s="59">
        <v>27.27</v>
      </c>
      <c r="P60" s="59">
        <v>9.09</v>
      </c>
    </row>
    <row r="61" spans="1:16" x14ac:dyDescent="0.25">
      <c r="A61" s="142"/>
      <c r="B61" s="58" t="s">
        <v>546</v>
      </c>
      <c r="C61" s="59">
        <v>6.5</v>
      </c>
      <c r="D61" s="31">
        <v>12</v>
      </c>
      <c r="E61" s="59">
        <v>0.54</v>
      </c>
      <c r="F61" s="59">
        <v>0.68</v>
      </c>
      <c r="G61" s="17">
        <v>49</v>
      </c>
      <c r="H61" s="17">
        <v>55</v>
      </c>
      <c r="I61" s="17">
        <v>1</v>
      </c>
      <c r="J61" s="17">
        <v>3</v>
      </c>
      <c r="K61" s="17">
        <v>4</v>
      </c>
      <c r="L61" s="59">
        <v>8.33</v>
      </c>
      <c r="M61" s="59">
        <v>33.33</v>
      </c>
      <c r="N61" s="59">
        <v>25</v>
      </c>
      <c r="O61" s="59">
        <v>33.33</v>
      </c>
      <c r="P61" s="59">
        <v>0</v>
      </c>
    </row>
  </sheetData>
  <mergeCells count="2">
    <mergeCell ref="A1:P5"/>
    <mergeCell ref="A7:A6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P52"/>
  <sheetViews>
    <sheetView topLeftCell="A5" zoomScaleNormal="100" zoomScalePageLayoutView="125" workbookViewId="0">
      <selection activeCell="G32" sqref="G32"/>
    </sheetView>
  </sheetViews>
  <sheetFormatPr defaultColWidth="8.88671875" defaultRowHeight="13.2" x14ac:dyDescent="0.25"/>
  <cols>
    <col min="1" max="1" width="8.6640625" bestFit="1" customWidth="1"/>
    <col min="2" max="2" width="15.44140625" bestFit="1" customWidth="1"/>
    <col min="3" max="8" width="11.88671875" style="32" customWidth="1"/>
    <col min="9" max="9" width="15.88671875" style="32" customWidth="1"/>
    <col min="10" max="13" width="11.88671875" style="32" customWidth="1"/>
    <col min="14" max="14" width="12.6640625" customWidth="1"/>
    <col min="15" max="16" width="13.109375" customWidth="1"/>
  </cols>
  <sheetData>
    <row r="1" spans="1:16" ht="12.75" customHeight="1" x14ac:dyDescent="0.25">
      <c r="A1" s="135" t="s">
        <v>552</v>
      </c>
      <c r="B1" s="136"/>
      <c r="C1" s="136"/>
      <c r="D1" s="136"/>
      <c r="E1" s="136"/>
      <c r="F1" s="136"/>
      <c r="G1" s="136"/>
      <c r="H1" s="136"/>
      <c r="I1" s="136"/>
      <c r="J1" s="136"/>
      <c r="K1" s="136"/>
      <c r="L1" s="136"/>
      <c r="M1" s="136"/>
      <c r="N1" s="136"/>
      <c r="O1" s="136"/>
      <c r="P1" s="136"/>
    </row>
    <row r="2" spans="1:16" ht="12.75" customHeight="1" x14ac:dyDescent="0.25">
      <c r="A2" s="135"/>
      <c r="B2" s="136"/>
      <c r="C2" s="136"/>
      <c r="D2" s="136"/>
      <c r="E2" s="136"/>
      <c r="F2" s="136"/>
      <c r="G2" s="136"/>
      <c r="H2" s="136"/>
      <c r="I2" s="136"/>
      <c r="J2" s="136"/>
      <c r="K2" s="136"/>
      <c r="L2" s="136"/>
      <c r="M2" s="136"/>
      <c r="N2" s="136"/>
      <c r="O2" s="136"/>
      <c r="P2" s="136"/>
    </row>
    <row r="3" spans="1:16" ht="12.75" customHeight="1" x14ac:dyDescent="0.25">
      <c r="A3" s="135"/>
      <c r="B3" s="136"/>
      <c r="C3" s="136"/>
      <c r="D3" s="136"/>
      <c r="E3" s="136"/>
      <c r="F3" s="136"/>
      <c r="G3" s="136"/>
      <c r="H3" s="136"/>
      <c r="I3" s="136"/>
      <c r="J3" s="136"/>
      <c r="K3" s="136"/>
      <c r="L3" s="136"/>
      <c r="M3" s="136"/>
      <c r="N3" s="136"/>
      <c r="O3" s="136"/>
      <c r="P3" s="136"/>
    </row>
    <row r="4" spans="1:16" ht="12.75" customHeight="1" x14ac:dyDescent="0.25">
      <c r="A4" s="135"/>
      <c r="B4" s="136"/>
      <c r="C4" s="136"/>
      <c r="D4" s="136"/>
      <c r="E4" s="136"/>
      <c r="F4" s="136"/>
      <c r="G4" s="136"/>
      <c r="H4" s="136"/>
      <c r="I4" s="136"/>
      <c r="J4" s="136"/>
      <c r="K4" s="136"/>
      <c r="L4" s="136"/>
      <c r="M4" s="136"/>
      <c r="N4" s="136"/>
      <c r="O4" s="136"/>
      <c r="P4" s="136"/>
    </row>
    <row r="5" spans="1:16" ht="12.75" customHeight="1" x14ac:dyDescent="0.25">
      <c r="A5" s="135"/>
      <c r="B5" s="136"/>
      <c r="C5" s="136"/>
      <c r="D5" s="136"/>
      <c r="E5" s="136"/>
      <c r="F5" s="136"/>
      <c r="G5" s="136"/>
      <c r="H5" s="136"/>
      <c r="I5" s="136"/>
      <c r="J5" s="136"/>
      <c r="K5" s="136"/>
      <c r="L5" s="136"/>
      <c r="M5" s="136"/>
      <c r="N5" s="136"/>
      <c r="O5" s="136"/>
      <c r="P5" s="136"/>
    </row>
    <row r="6" spans="1:16" ht="12.75" customHeight="1" x14ac:dyDescent="0.25">
      <c r="A6" s="135"/>
      <c r="B6" s="136"/>
      <c r="C6" s="136"/>
      <c r="D6" s="136"/>
      <c r="E6" s="136"/>
      <c r="F6" s="136"/>
      <c r="G6" s="136"/>
      <c r="H6" s="136"/>
      <c r="I6" s="136"/>
      <c r="J6" s="136"/>
      <c r="K6" s="136"/>
      <c r="L6" s="136"/>
      <c r="M6" s="136"/>
      <c r="N6" s="136"/>
      <c r="O6" s="136"/>
      <c r="P6" s="136"/>
    </row>
    <row r="7" spans="1:16" x14ac:dyDescent="0.25">
      <c r="A7" s="137"/>
      <c r="B7" s="138"/>
      <c r="C7" s="138"/>
      <c r="D7" s="138"/>
      <c r="E7" s="138"/>
      <c r="F7" s="138"/>
      <c r="G7" s="138"/>
      <c r="H7" s="138"/>
      <c r="I7" s="138"/>
      <c r="J7" s="138"/>
      <c r="K7" s="138"/>
      <c r="L7" s="138"/>
      <c r="M7" s="138"/>
      <c r="N7" s="138"/>
      <c r="O7" s="138"/>
      <c r="P7" s="138"/>
    </row>
    <row r="8" spans="1:16" s="54" customFormat="1" ht="42.9" customHeight="1" x14ac:dyDescent="0.25">
      <c r="A8" s="28" t="s">
        <v>457</v>
      </c>
      <c r="B8" s="30" t="s">
        <v>529</v>
      </c>
      <c r="C8" s="28" t="s">
        <v>506</v>
      </c>
      <c r="D8" s="28" t="s">
        <v>507</v>
      </c>
      <c r="E8" s="28" t="s">
        <v>508</v>
      </c>
      <c r="F8" s="28" t="s">
        <v>510</v>
      </c>
      <c r="G8" s="28" t="s">
        <v>511</v>
      </c>
      <c r="H8" s="28" t="s">
        <v>512</v>
      </c>
      <c r="I8" s="28" t="s">
        <v>513</v>
      </c>
      <c r="J8" s="28" t="s">
        <v>514</v>
      </c>
      <c r="K8" s="28" t="s">
        <v>515</v>
      </c>
      <c r="L8" s="28" t="s">
        <v>493</v>
      </c>
      <c r="M8" s="28" t="s">
        <v>494</v>
      </c>
      <c r="N8" s="28" t="s">
        <v>495</v>
      </c>
      <c r="O8" s="28" t="s">
        <v>496</v>
      </c>
      <c r="P8" s="28" t="s">
        <v>497</v>
      </c>
    </row>
    <row r="9" spans="1:16" ht="14.1" customHeight="1" x14ac:dyDescent="0.25">
      <c r="A9" s="23" t="s">
        <v>20</v>
      </c>
      <c r="B9" s="23" t="s">
        <v>219</v>
      </c>
      <c r="C9" s="31">
        <v>32.799999999999997</v>
      </c>
      <c r="D9" s="31">
        <v>39</v>
      </c>
      <c r="E9" s="31">
        <v>0.84</v>
      </c>
      <c r="F9" s="59">
        <v>1.1399999999999999</v>
      </c>
      <c r="G9" s="31">
        <v>2</v>
      </c>
      <c r="H9" s="31">
        <v>10</v>
      </c>
      <c r="I9" s="31">
        <v>4</v>
      </c>
      <c r="J9" s="31">
        <v>2</v>
      </c>
      <c r="K9" s="31">
        <v>10</v>
      </c>
      <c r="L9" s="59">
        <v>28.21</v>
      </c>
      <c r="M9" s="59">
        <v>66.67</v>
      </c>
      <c r="N9" s="59">
        <v>5.13</v>
      </c>
      <c r="O9" s="59">
        <v>0</v>
      </c>
      <c r="P9" s="59">
        <v>0</v>
      </c>
    </row>
    <row r="10" spans="1:16" ht="14.1" customHeight="1" x14ac:dyDescent="0.25">
      <c r="A10" s="23" t="s">
        <v>28</v>
      </c>
      <c r="B10" s="23" t="s">
        <v>219</v>
      </c>
      <c r="C10" s="31">
        <v>14.6</v>
      </c>
      <c r="D10" s="31">
        <v>16</v>
      </c>
      <c r="E10" s="31">
        <v>0.91</v>
      </c>
      <c r="F10" s="59">
        <v>1.18</v>
      </c>
      <c r="G10" s="31">
        <v>1</v>
      </c>
      <c r="H10" s="31">
        <v>8</v>
      </c>
      <c r="I10" s="31">
        <v>4</v>
      </c>
      <c r="J10" s="31">
        <v>1</v>
      </c>
      <c r="K10" s="31">
        <v>7</v>
      </c>
      <c r="L10" s="59">
        <v>56.25</v>
      </c>
      <c r="M10" s="59">
        <v>43.75</v>
      </c>
      <c r="N10" s="59">
        <v>0</v>
      </c>
      <c r="O10" s="59">
        <v>0</v>
      </c>
      <c r="P10" s="59">
        <v>0</v>
      </c>
    </row>
    <row r="11" spans="1:16" ht="14.1" customHeight="1" x14ac:dyDescent="0.25">
      <c r="A11" s="23" t="s">
        <v>34</v>
      </c>
      <c r="B11" s="23" t="s">
        <v>219</v>
      </c>
      <c r="C11" s="31">
        <v>21.4</v>
      </c>
      <c r="D11" s="31">
        <v>23</v>
      </c>
      <c r="E11" s="31">
        <v>0.93</v>
      </c>
      <c r="F11" s="59">
        <v>1.21</v>
      </c>
      <c r="G11" s="31">
        <v>1</v>
      </c>
      <c r="H11" s="31">
        <v>5</v>
      </c>
      <c r="I11" s="31">
        <v>4</v>
      </c>
      <c r="J11" s="31">
        <v>1</v>
      </c>
      <c r="K11" s="31">
        <v>5</v>
      </c>
      <c r="L11" s="59">
        <v>65.22</v>
      </c>
      <c r="M11" s="59">
        <v>34.78</v>
      </c>
      <c r="N11" s="59">
        <v>0</v>
      </c>
      <c r="O11" s="59">
        <v>0</v>
      </c>
      <c r="P11" s="59">
        <v>0</v>
      </c>
    </row>
    <row r="12" spans="1:16" ht="14.1" customHeight="1" x14ac:dyDescent="0.25">
      <c r="A12" s="23" t="s">
        <v>28</v>
      </c>
      <c r="B12" s="23" t="s">
        <v>240</v>
      </c>
      <c r="C12" s="31">
        <v>12</v>
      </c>
      <c r="D12" s="31">
        <v>15</v>
      </c>
      <c r="E12" s="31">
        <v>0.8</v>
      </c>
      <c r="F12" s="59">
        <v>1.04</v>
      </c>
      <c r="G12" s="31">
        <v>5</v>
      </c>
      <c r="H12" s="31">
        <v>8</v>
      </c>
      <c r="I12" s="31">
        <v>4</v>
      </c>
      <c r="J12" s="31">
        <v>5</v>
      </c>
      <c r="K12" s="31">
        <v>7</v>
      </c>
      <c r="L12" s="59">
        <v>40</v>
      </c>
      <c r="M12" s="59">
        <v>33.33</v>
      </c>
      <c r="N12" s="59">
        <v>26.67</v>
      </c>
      <c r="O12" s="59">
        <v>0</v>
      </c>
      <c r="P12" s="59">
        <v>0</v>
      </c>
    </row>
    <row r="13" spans="1:16" ht="14.1" customHeight="1" x14ac:dyDescent="0.25">
      <c r="A13" s="23" t="s">
        <v>32</v>
      </c>
      <c r="B13" s="23" t="s">
        <v>240</v>
      </c>
      <c r="C13" s="31">
        <v>6.7</v>
      </c>
      <c r="D13" s="31">
        <v>10</v>
      </c>
      <c r="E13" s="31">
        <v>0.67</v>
      </c>
      <c r="F13" s="59">
        <v>0.94</v>
      </c>
      <c r="G13" s="31">
        <v>3</v>
      </c>
      <c r="H13" s="31">
        <v>4</v>
      </c>
      <c r="I13" s="31">
        <v>4</v>
      </c>
      <c r="J13" s="31">
        <v>3</v>
      </c>
      <c r="K13" s="31">
        <v>4</v>
      </c>
      <c r="L13" s="59">
        <v>10</v>
      </c>
      <c r="M13" s="59">
        <v>40</v>
      </c>
      <c r="N13" s="59">
        <v>50</v>
      </c>
      <c r="O13" s="59">
        <v>0</v>
      </c>
      <c r="P13" s="59">
        <v>0</v>
      </c>
    </row>
    <row r="14" spans="1:16" ht="14.1" customHeight="1" x14ac:dyDescent="0.25">
      <c r="A14" s="23" t="s">
        <v>20</v>
      </c>
      <c r="B14" s="23" t="s">
        <v>226</v>
      </c>
      <c r="C14" s="31">
        <v>8.6999999999999993</v>
      </c>
      <c r="D14" s="31">
        <v>11</v>
      </c>
      <c r="E14" s="31">
        <v>0.79</v>
      </c>
      <c r="F14" s="59">
        <v>1.07</v>
      </c>
      <c r="G14" s="31">
        <v>4</v>
      </c>
      <c r="H14" s="31">
        <v>10</v>
      </c>
      <c r="I14" s="31">
        <v>4</v>
      </c>
      <c r="J14" s="31">
        <v>4</v>
      </c>
      <c r="K14" s="31">
        <v>10</v>
      </c>
      <c r="L14" s="59">
        <v>9.09</v>
      </c>
      <c r="M14" s="59">
        <v>81.819999999999993</v>
      </c>
      <c r="N14" s="59">
        <v>9.09</v>
      </c>
      <c r="O14" s="59">
        <v>0</v>
      </c>
      <c r="P14" s="59">
        <v>0</v>
      </c>
    </row>
    <row r="15" spans="1:16" ht="14.1" customHeight="1" x14ac:dyDescent="0.25">
      <c r="A15" s="23" t="s">
        <v>26</v>
      </c>
      <c r="B15" s="23" t="s">
        <v>518</v>
      </c>
      <c r="C15" s="31">
        <v>11.2</v>
      </c>
      <c r="D15" s="31">
        <v>14</v>
      </c>
      <c r="E15" s="31">
        <v>0.8</v>
      </c>
      <c r="F15" s="59">
        <v>1.19</v>
      </c>
      <c r="G15" s="31">
        <v>2</v>
      </c>
      <c r="H15" s="31">
        <v>7</v>
      </c>
      <c r="I15" s="31">
        <v>4</v>
      </c>
      <c r="J15" s="31">
        <v>2</v>
      </c>
      <c r="K15" s="31">
        <v>7</v>
      </c>
      <c r="L15" s="59">
        <v>42.86</v>
      </c>
      <c r="M15" s="59">
        <v>35.71</v>
      </c>
      <c r="N15" s="59">
        <v>14.29</v>
      </c>
      <c r="O15" s="59">
        <v>7.14</v>
      </c>
      <c r="P15" s="59">
        <v>0</v>
      </c>
    </row>
    <row r="16" spans="1:16" ht="14.1" customHeight="1" x14ac:dyDescent="0.25">
      <c r="A16" s="23" t="s">
        <v>20</v>
      </c>
      <c r="B16" s="23" t="s">
        <v>281</v>
      </c>
      <c r="C16" s="31">
        <v>8</v>
      </c>
      <c r="D16" s="31">
        <v>13</v>
      </c>
      <c r="E16" s="31">
        <v>0.62</v>
      </c>
      <c r="F16" s="59">
        <v>0.83</v>
      </c>
      <c r="G16" s="31">
        <v>9</v>
      </c>
      <c r="H16" s="31">
        <v>10</v>
      </c>
      <c r="I16" s="31">
        <v>4</v>
      </c>
      <c r="J16" s="31">
        <v>9</v>
      </c>
      <c r="K16" s="31">
        <v>10</v>
      </c>
      <c r="L16" s="59">
        <v>0</v>
      </c>
      <c r="M16" s="59">
        <v>46.15</v>
      </c>
      <c r="N16" s="59">
        <v>46.15</v>
      </c>
      <c r="O16" s="59">
        <v>7.69</v>
      </c>
      <c r="P16" s="59">
        <v>0</v>
      </c>
    </row>
    <row r="17" spans="1:16" ht="14.1" customHeight="1" x14ac:dyDescent="0.25">
      <c r="A17" s="23" t="s">
        <v>20</v>
      </c>
      <c r="B17" s="23" t="s">
        <v>519</v>
      </c>
      <c r="C17" s="31">
        <v>11.2</v>
      </c>
      <c r="D17" s="31">
        <v>15</v>
      </c>
      <c r="E17" s="31">
        <v>0.75</v>
      </c>
      <c r="F17" s="59">
        <v>1.01</v>
      </c>
      <c r="G17" s="31">
        <v>7</v>
      </c>
      <c r="H17" s="31">
        <v>10</v>
      </c>
      <c r="I17" s="31">
        <v>4</v>
      </c>
      <c r="J17" s="31">
        <v>7</v>
      </c>
      <c r="K17" s="31">
        <v>10</v>
      </c>
      <c r="L17" s="59">
        <v>13.33</v>
      </c>
      <c r="M17" s="59">
        <v>66.67</v>
      </c>
      <c r="N17" s="59">
        <v>13.33</v>
      </c>
      <c r="O17" s="59">
        <v>6.67</v>
      </c>
      <c r="P17" s="59">
        <v>0</v>
      </c>
    </row>
    <row r="18" spans="1:16" ht="14.1" customHeight="1" x14ac:dyDescent="0.25">
      <c r="A18" s="23" t="s">
        <v>22</v>
      </c>
      <c r="B18" s="23" t="s">
        <v>519</v>
      </c>
      <c r="C18" s="31">
        <v>28.6</v>
      </c>
      <c r="D18" s="31">
        <v>32</v>
      </c>
      <c r="E18" s="31">
        <v>0.89</v>
      </c>
      <c r="F18" s="59">
        <v>1.01</v>
      </c>
      <c r="G18" s="31">
        <v>4</v>
      </c>
      <c r="H18" s="31">
        <v>6</v>
      </c>
      <c r="I18" s="31">
        <v>4</v>
      </c>
      <c r="J18" s="31">
        <v>3</v>
      </c>
      <c r="K18" s="31">
        <v>4</v>
      </c>
      <c r="L18" s="59">
        <v>46.88</v>
      </c>
      <c r="M18" s="59">
        <v>53.13</v>
      </c>
      <c r="N18" s="59">
        <v>0</v>
      </c>
      <c r="O18" s="59">
        <v>0</v>
      </c>
      <c r="P18" s="59">
        <v>0</v>
      </c>
    </row>
    <row r="19" spans="1:16" ht="14.1" customHeight="1" x14ac:dyDescent="0.25">
      <c r="A19" s="23" t="s">
        <v>26</v>
      </c>
      <c r="B19" s="23" t="s">
        <v>519</v>
      </c>
      <c r="C19" s="31">
        <v>7.2</v>
      </c>
      <c r="D19" s="31">
        <v>11</v>
      </c>
      <c r="E19" s="31">
        <v>0.65</v>
      </c>
      <c r="F19" s="59">
        <v>0.97</v>
      </c>
      <c r="G19" s="31">
        <v>3</v>
      </c>
      <c r="H19" s="31">
        <v>7</v>
      </c>
      <c r="I19" s="31">
        <v>4</v>
      </c>
      <c r="J19" s="31">
        <v>3</v>
      </c>
      <c r="K19" s="31">
        <v>7</v>
      </c>
      <c r="L19" s="59">
        <v>9.09</v>
      </c>
      <c r="M19" s="59">
        <v>45.45</v>
      </c>
      <c r="N19" s="59">
        <v>36.36</v>
      </c>
      <c r="O19" s="59">
        <v>9.09</v>
      </c>
      <c r="P19" s="59">
        <v>0</v>
      </c>
    </row>
    <row r="20" spans="1:16" ht="14.1" customHeight="1" x14ac:dyDescent="0.25">
      <c r="A20" s="23" t="s">
        <v>28</v>
      </c>
      <c r="B20" s="23" t="s">
        <v>519</v>
      </c>
      <c r="C20" s="31">
        <v>16.399999999999999</v>
      </c>
      <c r="D20" s="31">
        <v>18</v>
      </c>
      <c r="E20" s="31">
        <v>0.91</v>
      </c>
      <c r="F20" s="59">
        <v>1.18</v>
      </c>
      <c r="G20" s="31">
        <v>1</v>
      </c>
      <c r="H20" s="31">
        <v>8</v>
      </c>
      <c r="I20" s="31">
        <v>4</v>
      </c>
      <c r="J20" s="31">
        <v>1</v>
      </c>
      <c r="K20" s="31">
        <v>7</v>
      </c>
      <c r="L20" s="59">
        <v>55.56</v>
      </c>
      <c r="M20" s="59">
        <v>44.44</v>
      </c>
      <c r="N20" s="59">
        <v>0</v>
      </c>
      <c r="O20" s="59">
        <v>0</v>
      </c>
      <c r="P20" s="59">
        <v>0</v>
      </c>
    </row>
    <row r="21" spans="1:16" ht="14.1" customHeight="1" x14ac:dyDescent="0.25">
      <c r="A21" s="23" t="s">
        <v>32</v>
      </c>
      <c r="B21" s="23" t="s">
        <v>519</v>
      </c>
      <c r="C21" s="31">
        <v>8.4</v>
      </c>
      <c r="D21" s="31">
        <v>10</v>
      </c>
      <c r="E21" s="31">
        <v>0.84</v>
      </c>
      <c r="F21" s="59">
        <v>1.18</v>
      </c>
      <c r="G21" s="31">
        <v>1</v>
      </c>
      <c r="H21" s="31">
        <v>4</v>
      </c>
      <c r="I21" s="31">
        <v>4</v>
      </c>
      <c r="J21" s="31">
        <v>1</v>
      </c>
      <c r="K21" s="31">
        <v>4</v>
      </c>
      <c r="L21" s="59">
        <v>20</v>
      </c>
      <c r="M21" s="59">
        <v>80</v>
      </c>
      <c r="N21" s="59">
        <v>0</v>
      </c>
      <c r="O21" s="59">
        <v>0</v>
      </c>
      <c r="P21" s="59">
        <v>0</v>
      </c>
    </row>
    <row r="22" spans="1:16" ht="14.1" customHeight="1" x14ac:dyDescent="0.25">
      <c r="A22" s="23" t="s">
        <v>26</v>
      </c>
      <c r="B22" s="23" t="s">
        <v>308</v>
      </c>
      <c r="C22" s="31">
        <v>8.6</v>
      </c>
      <c r="D22" s="31">
        <v>15</v>
      </c>
      <c r="E22" s="31">
        <v>0.56999999999999995</v>
      </c>
      <c r="F22" s="59">
        <v>0.85</v>
      </c>
      <c r="G22" s="31">
        <v>6</v>
      </c>
      <c r="H22" s="31">
        <v>7</v>
      </c>
      <c r="I22" s="31">
        <v>4</v>
      </c>
      <c r="J22" s="31">
        <v>6</v>
      </c>
      <c r="K22" s="31">
        <v>7</v>
      </c>
      <c r="L22" s="59">
        <v>6.67</v>
      </c>
      <c r="M22" s="59">
        <v>33.33</v>
      </c>
      <c r="N22" s="59">
        <v>40</v>
      </c>
      <c r="O22" s="59">
        <v>20</v>
      </c>
      <c r="P22" s="59">
        <v>0</v>
      </c>
    </row>
    <row r="23" spans="1:16" ht="14.1" customHeight="1" x14ac:dyDescent="0.25">
      <c r="A23" s="23" t="s">
        <v>28</v>
      </c>
      <c r="B23" s="23" t="s">
        <v>308</v>
      </c>
      <c r="C23" s="31">
        <v>13.1</v>
      </c>
      <c r="D23" s="31">
        <v>16</v>
      </c>
      <c r="E23" s="31">
        <v>0.82</v>
      </c>
      <c r="F23" s="59">
        <v>1.06</v>
      </c>
      <c r="G23" s="31">
        <v>4</v>
      </c>
      <c r="H23" s="31">
        <v>8</v>
      </c>
      <c r="I23" s="31">
        <v>4</v>
      </c>
      <c r="J23" s="31">
        <v>4</v>
      </c>
      <c r="K23" s="31">
        <v>7</v>
      </c>
      <c r="L23" s="59">
        <v>37.5</v>
      </c>
      <c r="M23" s="59">
        <v>43.75</v>
      </c>
      <c r="N23" s="59">
        <v>18.75</v>
      </c>
      <c r="O23" s="59">
        <v>0</v>
      </c>
      <c r="P23" s="59">
        <v>0</v>
      </c>
    </row>
    <row r="24" spans="1:16" ht="14.1" customHeight="1" x14ac:dyDescent="0.25">
      <c r="A24" s="23" t="s">
        <v>34</v>
      </c>
      <c r="B24" s="23" t="s">
        <v>308</v>
      </c>
      <c r="C24" s="31">
        <v>7.7</v>
      </c>
      <c r="D24" s="31">
        <v>12</v>
      </c>
      <c r="E24" s="31">
        <v>0.64</v>
      </c>
      <c r="F24" s="59">
        <v>0.84</v>
      </c>
      <c r="G24" s="31">
        <v>5</v>
      </c>
      <c r="H24" s="31">
        <v>5</v>
      </c>
      <c r="I24" s="31">
        <v>4</v>
      </c>
      <c r="J24" s="31">
        <v>5</v>
      </c>
      <c r="K24" s="31">
        <v>5</v>
      </c>
      <c r="L24" s="59">
        <v>16.670000000000002</v>
      </c>
      <c r="M24" s="59">
        <v>41.67</v>
      </c>
      <c r="N24" s="59">
        <v>25</v>
      </c>
      <c r="O24" s="59">
        <v>8.33</v>
      </c>
      <c r="P24" s="59">
        <v>8.33</v>
      </c>
    </row>
    <row r="25" spans="1:16" ht="14.1" customHeight="1" x14ac:dyDescent="0.25">
      <c r="A25" s="23" t="s">
        <v>28</v>
      </c>
      <c r="B25" s="23" t="s">
        <v>520</v>
      </c>
      <c r="C25" s="31">
        <v>12.4</v>
      </c>
      <c r="D25" s="31">
        <v>16</v>
      </c>
      <c r="E25" s="31">
        <v>0.78</v>
      </c>
      <c r="F25" s="59">
        <v>1</v>
      </c>
      <c r="G25" s="31">
        <v>6</v>
      </c>
      <c r="H25" s="31">
        <v>8</v>
      </c>
      <c r="I25" s="31">
        <v>4</v>
      </c>
      <c r="J25" s="31">
        <v>6</v>
      </c>
      <c r="K25" s="31">
        <v>7</v>
      </c>
      <c r="L25" s="59">
        <v>43.75</v>
      </c>
      <c r="M25" s="59">
        <v>31.25</v>
      </c>
      <c r="N25" s="59">
        <v>12.5</v>
      </c>
      <c r="O25" s="59">
        <v>12.5</v>
      </c>
      <c r="P25" s="59">
        <v>0</v>
      </c>
    </row>
    <row r="26" spans="1:16" ht="14.1" customHeight="1" x14ac:dyDescent="0.25">
      <c r="A26" s="23" t="s">
        <v>20</v>
      </c>
      <c r="B26" s="23" t="s">
        <v>336</v>
      </c>
      <c r="C26" s="31">
        <v>24.6</v>
      </c>
      <c r="D26" s="31">
        <v>28</v>
      </c>
      <c r="E26" s="31">
        <v>0.88</v>
      </c>
      <c r="F26" s="59">
        <v>1.19</v>
      </c>
      <c r="G26" s="31">
        <v>1</v>
      </c>
      <c r="H26" s="31">
        <v>10</v>
      </c>
      <c r="I26" s="31">
        <v>4</v>
      </c>
      <c r="J26" s="31">
        <v>1</v>
      </c>
      <c r="K26" s="31">
        <v>10</v>
      </c>
      <c r="L26" s="59">
        <v>50</v>
      </c>
      <c r="M26" s="59">
        <v>42.86</v>
      </c>
      <c r="N26" s="59">
        <v>7.14</v>
      </c>
      <c r="O26" s="59">
        <v>0</v>
      </c>
      <c r="P26" s="59">
        <v>0</v>
      </c>
    </row>
    <row r="27" spans="1:16" ht="14.1" customHeight="1" x14ac:dyDescent="0.25">
      <c r="A27" s="23" t="s">
        <v>22</v>
      </c>
      <c r="B27" s="23" t="s">
        <v>336</v>
      </c>
      <c r="C27" s="31">
        <v>26.4</v>
      </c>
      <c r="D27" s="31">
        <v>28</v>
      </c>
      <c r="E27" s="31">
        <v>0.94</v>
      </c>
      <c r="F27" s="59">
        <v>1.06</v>
      </c>
      <c r="G27" s="31">
        <v>1</v>
      </c>
      <c r="H27" s="31">
        <v>6</v>
      </c>
      <c r="I27" s="31">
        <v>4</v>
      </c>
      <c r="J27" s="31">
        <v>1</v>
      </c>
      <c r="K27" s="31">
        <v>4</v>
      </c>
      <c r="L27" s="59">
        <v>71.430000000000007</v>
      </c>
      <c r="M27" s="59">
        <v>28.57</v>
      </c>
      <c r="N27" s="59">
        <v>0</v>
      </c>
      <c r="O27" s="59">
        <v>0</v>
      </c>
      <c r="P27" s="59">
        <v>0</v>
      </c>
    </row>
    <row r="28" spans="1:16" ht="14.1" customHeight="1" x14ac:dyDescent="0.25">
      <c r="A28" s="23" t="s">
        <v>24</v>
      </c>
      <c r="B28" s="23" t="s">
        <v>336</v>
      </c>
      <c r="C28" s="31">
        <v>16.600000000000001</v>
      </c>
      <c r="D28" s="31">
        <v>19</v>
      </c>
      <c r="E28" s="31">
        <v>0.87</v>
      </c>
      <c r="F28" s="59">
        <v>1.1200000000000001</v>
      </c>
      <c r="G28" s="31">
        <v>1</v>
      </c>
      <c r="H28" s="31">
        <v>2</v>
      </c>
      <c r="I28" s="31">
        <v>4</v>
      </c>
      <c r="J28" s="31">
        <v>1</v>
      </c>
      <c r="K28" s="31">
        <v>2</v>
      </c>
      <c r="L28" s="59">
        <v>36.840000000000003</v>
      </c>
      <c r="M28" s="59">
        <v>63.16</v>
      </c>
      <c r="N28" s="59">
        <v>0</v>
      </c>
      <c r="O28" s="59">
        <v>0</v>
      </c>
      <c r="P28" s="59">
        <v>0</v>
      </c>
    </row>
    <row r="29" spans="1:16" ht="14.1" customHeight="1" x14ac:dyDescent="0.25">
      <c r="A29" s="23" t="s">
        <v>26</v>
      </c>
      <c r="B29" s="23" t="s">
        <v>336</v>
      </c>
      <c r="C29" s="31">
        <v>17.7</v>
      </c>
      <c r="D29" s="31">
        <v>21</v>
      </c>
      <c r="E29" s="31">
        <v>0.84</v>
      </c>
      <c r="F29" s="59">
        <v>1.25</v>
      </c>
      <c r="G29" s="31">
        <v>1</v>
      </c>
      <c r="H29" s="31">
        <v>7</v>
      </c>
      <c r="I29" s="31">
        <v>4</v>
      </c>
      <c r="J29" s="31">
        <v>1</v>
      </c>
      <c r="K29" s="31">
        <v>7</v>
      </c>
      <c r="L29" s="59">
        <v>42.86</v>
      </c>
      <c r="M29" s="59">
        <v>47.62</v>
      </c>
      <c r="N29" s="59">
        <v>4.76</v>
      </c>
      <c r="O29" s="59">
        <v>4.76</v>
      </c>
      <c r="P29" s="59">
        <v>0</v>
      </c>
    </row>
    <row r="30" spans="1:16" ht="14.1" customHeight="1" x14ac:dyDescent="0.25">
      <c r="A30" s="23" t="s">
        <v>28</v>
      </c>
      <c r="B30" s="23" t="s">
        <v>336</v>
      </c>
      <c r="C30" s="31">
        <v>32.1</v>
      </c>
      <c r="D30" s="31">
        <v>39</v>
      </c>
      <c r="E30" s="31">
        <v>0.82</v>
      </c>
      <c r="F30" s="59">
        <v>1.07</v>
      </c>
      <c r="G30" s="31">
        <v>3</v>
      </c>
      <c r="H30" s="31">
        <v>8</v>
      </c>
      <c r="I30" s="31">
        <v>4</v>
      </c>
      <c r="J30" s="31">
        <v>3</v>
      </c>
      <c r="K30" s="31">
        <v>7</v>
      </c>
      <c r="L30" s="59">
        <v>38.46</v>
      </c>
      <c r="M30" s="59">
        <v>46.15</v>
      </c>
      <c r="N30" s="59">
        <v>12.82</v>
      </c>
      <c r="O30" s="59">
        <v>2.56</v>
      </c>
      <c r="P30" s="59">
        <v>0</v>
      </c>
    </row>
    <row r="31" spans="1:16" ht="14.1" customHeight="1" x14ac:dyDescent="0.25">
      <c r="A31" s="23" t="s">
        <v>20</v>
      </c>
      <c r="B31" s="23" t="s">
        <v>341</v>
      </c>
      <c r="C31" s="31">
        <v>6.5</v>
      </c>
      <c r="D31" s="31">
        <v>10</v>
      </c>
      <c r="E31" s="31">
        <v>0.65</v>
      </c>
      <c r="F31" s="59">
        <v>0.88</v>
      </c>
      <c r="G31" s="31">
        <v>8</v>
      </c>
      <c r="H31" s="31">
        <v>10</v>
      </c>
      <c r="I31" s="31">
        <v>4</v>
      </c>
      <c r="J31" s="31">
        <v>8</v>
      </c>
      <c r="K31" s="31">
        <v>10</v>
      </c>
      <c r="L31" s="59">
        <v>10</v>
      </c>
      <c r="M31" s="59">
        <v>50</v>
      </c>
      <c r="N31" s="59">
        <v>30</v>
      </c>
      <c r="O31" s="59">
        <v>0</v>
      </c>
      <c r="P31" s="59">
        <v>10</v>
      </c>
    </row>
    <row r="32" spans="1:16" ht="14.1" customHeight="1" x14ac:dyDescent="0.25">
      <c r="A32" s="23" t="s">
        <v>30</v>
      </c>
      <c r="B32" s="23" t="s">
        <v>341</v>
      </c>
      <c r="C32" s="31">
        <v>6.9</v>
      </c>
      <c r="D32" s="31">
        <v>11</v>
      </c>
      <c r="E32" s="31">
        <v>0.63</v>
      </c>
      <c r="F32" s="59">
        <v>0.84</v>
      </c>
      <c r="G32" s="31">
        <v>2</v>
      </c>
      <c r="H32" s="31">
        <v>2</v>
      </c>
      <c r="I32" s="31">
        <v>4</v>
      </c>
      <c r="J32" s="31">
        <v>2</v>
      </c>
      <c r="K32" s="31">
        <v>2</v>
      </c>
      <c r="L32" s="59">
        <v>18.18</v>
      </c>
      <c r="M32" s="59">
        <v>36.36</v>
      </c>
      <c r="N32" s="59">
        <v>27.27</v>
      </c>
      <c r="O32" s="59">
        <v>9.09</v>
      </c>
      <c r="P32" s="59">
        <v>9.09</v>
      </c>
    </row>
    <row r="33" spans="1:16" ht="14.1" customHeight="1" x14ac:dyDescent="0.25">
      <c r="A33" s="23" t="s">
        <v>32</v>
      </c>
      <c r="B33" s="23" t="s">
        <v>341</v>
      </c>
      <c r="C33" s="31">
        <v>7.3</v>
      </c>
      <c r="D33" s="31">
        <v>11</v>
      </c>
      <c r="E33" s="31">
        <v>0.66</v>
      </c>
      <c r="F33" s="59">
        <v>0.93</v>
      </c>
      <c r="G33" s="31">
        <v>4</v>
      </c>
      <c r="H33" s="31">
        <v>4</v>
      </c>
      <c r="I33" s="31">
        <v>4</v>
      </c>
      <c r="J33" s="31">
        <v>4</v>
      </c>
      <c r="K33" s="31">
        <v>4</v>
      </c>
      <c r="L33" s="59">
        <v>0</v>
      </c>
      <c r="M33" s="59">
        <v>54.55</v>
      </c>
      <c r="N33" s="59">
        <v>45.45</v>
      </c>
      <c r="O33" s="59">
        <v>0</v>
      </c>
      <c r="P33" s="59">
        <v>0</v>
      </c>
    </row>
    <row r="34" spans="1:16" ht="14.1" customHeight="1" x14ac:dyDescent="0.25">
      <c r="A34" s="23" t="s">
        <v>34</v>
      </c>
      <c r="B34" s="23" t="s">
        <v>341</v>
      </c>
      <c r="C34" s="31">
        <v>10.1</v>
      </c>
      <c r="D34" s="31">
        <v>14</v>
      </c>
      <c r="E34" s="31">
        <v>0.72</v>
      </c>
      <c r="F34" s="59">
        <v>0.94</v>
      </c>
      <c r="G34" s="31">
        <v>4</v>
      </c>
      <c r="H34" s="31">
        <v>5</v>
      </c>
      <c r="I34" s="31">
        <v>4</v>
      </c>
      <c r="J34" s="31">
        <v>4</v>
      </c>
      <c r="K34" s="31">
        <v>5</v>
      </c>
      <c r="L34" s="59">
        <v>14.29</v>
      </c>
      <c r="M34" s="59">
        <v>57.14</v>
      </c>
      <c r="N34" s="59">
        <v>21.43</v>
      </c>
      <c r="O34" s="59">
        <v>7.14</v>
      </c>
      <c r="P34" s="59">
        <v>0</v>
      </c>
    </row>
    <row r="35" spans="1:16" ht="14.1" customHeight="1" x14ac:dyDescent="0.25">
      <c r="A35" s="23" t="s">
        <v>26</v>
      </c>
      <c r="B35" s="23" t="s">
        <v>345</v>
      </c>
      <c r="C35" s="31">
        <v>7</v>
      </c>
      <c r="D35" s="31">
        <v>11</v>
      </c>
      <c r="E35" s="31">
        <v>0.64</v>
      </c>
      <c r="F35" s="59">
        <v>0.95</v>
      </c>
      <c r="G35" s="31">
        <v>4</v>
      </c>
      <c r="H35" s="31">
        <v>7</v>
      </c>
      <c r="I35" s="31">
        <v>4</v>
      </c>
      <c r="J35" s="31">
        <v>4</v>
      </c>
      <c r="K35" s="31">
        <v>7</v>
      </c>
      <c r="L35" s="59">
        <v>0</v>
      </c>
      <c r="M35" s="59">
        <v>63.64</v>
      </c>
      <c r="N35" s="59">
        <v>18.18</v>
      </c>
      <c r="O35" s="59">
        <v>18.18</v>
      </c>
      <c r="P35" s="59">
        <v>0</v>
      </c>
    </row>
    <row r="36" spans="1:16" ht="14.1" customHeight="1" x14ac:dyDescent="0.25">
      <c r="A36" s="23" t="s">
        <v>20</v>
      </c>
      <c r="B36" s="23" t="s">
        <v>521</v>
      </c>
      <c r="C36" s="31">
        <v>21</v>
      </c>
      <c r="D36" s="31">
        <v>27</v>
      </c>
      <c r="E36" s="31">
        <v>0.78</v>
      </c>
      <c r="F36" s="59">
        <v>1.05</v>
      </c>
      <c r="G36" s="31">
        <v>5</v>
      </c>
      <c r="H36" s="31">
        <v>10</v>
      </c>
      <c r="I36" s="31">
        <v>4</v>
      </c>
      <c r="J36" s="31">
        <v>5</v>
      </c>
      <c r="K36" s="31">
        <v>10</v>
      </c>
      <c r="L36" s="59">
        <v>22.22</v>
      </c>
      <c r="M36" s="59">
        <v>59.26</v>
      </c>
      <c r="N36" s="59">
        <v>14.81</v>
      </c>
      <c r="O36" s="59">
        <v>3.7</v>
      </c>
      <c r="P36" s="59">
        <v>0</v>
      </c>
    </row>
    <row r="37" spans="1:16" ht="14.1" customHeight="1" x14ac:dyDescent="0.25">
      <c r="A37" s="23" t="s">
        <v>22</v>
      </c>
      <c r="B37" s="23" t="s">
        <v>521</v>
      </c>
      <c r="C37" s="31">
        <v>15.6</v>
      </c>
      <c r="D37" s="31">
        <v>17</v>
      </c>
      <c r="E37" s="31">
        <v>0.92</v>
      </c>
      <c r="F37" s="59">
        <v>1.03</v>
      </c>
      <c r="G37" s="31">
        <v>2</v>
      </c>
      <c r="H37" s="31">
        <v>6</v>
      </c>
      <c r="I37" s="31">
        <v>4</v>
      </c>
      <c r="J37" s="31">
        <v>2</v>
      </c>
      <c r="K37" s="31">
        <v>4</v>
      </c>
      <c r="L37" s="59">
        <v>58.82</v>
      </c>
      <c r="M37" s="59">
        <v>41.18</v>
      </c>
      <c r="N37" s="59">
        <v>0</v>
      </c>
      <c r="O37" s="59">
        <v>0</v>
      </c>
      <c r="P37" s="59">
        <v>0</v>
      </c>
    </row>
    <row r="38" spans="1:16" ht="14.1" customHeight="1" x14ac:dyDescent="0.25">
      <c r="A38" s="23" t="s">
        <v>24</v>
      </c>
      <c r="B38" s="23" t="s">
        <v>521</v>
      </c>
      <c r="C38" s="31">
        <v>17.8</v>
      </c>
      <c r="D38" s="31">
        <v>22</v>
      </c>
      <c r="E38" s="31">
        <v>0.81</v>
      </c>
      <c r="F38" s="59">
        <v>1.04</v>
      </c>
      <c r="G38" s="31">
        <v>2</v>
      </c>
      <c r="H38" s="31">
        <v>2</v>
      </c>
      <c r="I38" s="31">
        <v>4</v>
      </c>
      <c r="J38" s="31">
        <v>2</v>
      </c>
      <c r="K38" s="31">
        <v>2</v>
      </c>
      <c r="L38" s="59">
        <v>31.82</v>
      </c>
      <c r="M38" s="59">
        <v>50</v>
      </c>
      <c r="N38" s="59">
        <v>18.18</v>
      </c>
      <c r="O38" s="59">
        <v>0</v>
      </c>
      <c r="P38" s="59">
        <v>0</v>
      </c>
    </row>
    <row r="39" spans="1:16" ht="14.1" customHeight="1" x14ac:dyDescent="0.25">
      <c r="A39" s="23" t="s">
        <v>26</v>
      </c>
      <c r="B39" s="23" t="s">
        <v>521</v>
      </c>
      <c r="C39" s="31">
        <v>10.7</v>
      </c>
      <c r="D39" s="31">
        <v>17</v>
      </c>
      <c r="E39" s="31">
        <v>0.63</v>
      </c>
      <c r="F39" s="59">
        <v>0.94</v>
      </c>
      <c r="G39" s="31">
        <v>5</v>
      </c>
      <c r="H39" s="31">
        <v>7</v>
      </c>
      <c r="I39" s="31">
        <v>4</v>
      </c>
      <c r="J39" s="31">
        <v>5</v>
      </c>
      <c r="K39" s="31">
        <v>7</v>
      </c>
      <c r="L39" s="59">
        <v>11.76</v>
      </c>
      <c r="M39" s="59">
        <v>35.29</v>
      </c>
      <c r="N39" s="59">
        <v>41.18</v>
      </c>
      <c r="O39" s="59">
        <v>11.76</v>
      </c>
      <c r="P39" s="59">
        <v>0</v>
      </c>
    </row>
    <row r="40" spans="1:16" ht="14.1" customHeight="1" x14ac:dyDescent="0.25">
      <c r="A40" s="23" t="s">
        <v>28</v>
      </c>
      <c r="B40" s="23" t="s">
        <v>521</v>
      </c>
      <c r="C40" s="31">
        <v>24</v>
      </c>
      <c r="D40" s="31">
        <v>34</v>
      </c>
      <c r="E40" s="31">
        <v>0.71</v>
      </c>
      <c r="F40" s="59">
        <v>0.91</v>
      </c>
      <c r="G40" s="31">
        <v>7</v>
      </c>
      <c r="H40" s="31">
        <v>8</v>
      </c>
      <c r="I40" s="31">
        <v>4</v>
      </c>
      <c r="J40" s="31">
        <v>7</v>
      </c>
      <c r="K40" s="31">
        <v>7</v>
      </c>
      <c r="L40" s="59">
        <v>20.59</v>
      </c>
      <c r="M40" s="59">
        <v>50</v>
      </c>
      <c r="N40" s="59">
        <v>17.649999999999999</v>
      </c>
      <c r="O40" s="59">
        <v>5.88</v>
      </c>
      <c r="P40" s="59">
        <v>5.88</v>
      </c>
    </row>
    <row r="41" spans="1:16" ht="14.1" customHeight="1" x14ac:dyDescent="0.25">
      <c r="A41" s="23" t="s">
        <v>32</v>
      </c>
      <c r="B41" s="23" t="s">
        <v>521</v>
      </c>
      <c r="C41" s="31">
        <v>15</v>
      </c>
      <c r="D41" s="31">
        <v>20</v>
      </c>
      <c r="E41" s="31">
        <v>0.75</v>
      </c>
      <c r="F41" s="59">
        <v>1.06</v>
      </c>
      <c r="G41" s="31">
        <v>2</v>
      </c>
      <c r="H41" s="31">
        <v>4</v>
      </c>
      <c r="I41" s="31">
        <v>4</v>
      </c>
      <c r="J41" s="31">
        <v>2</v>
      </c>
      <c r="K41" s="31">
        <v>4</v>
      </c>
      <c r="L41" s="59">
        <v>20</v>
      </c>
      <c r="M41" s="59">
        <v>50</v>
      </c>
      <c r="N41" s="59">
        <v>30</v>
      </c>
      <c r="O41" s="59">
        <v>0</v>
      </c>
      <c r="P41" s="59">
        <v>0</v>
      </c>
    </row>
    <row r="42" spans="1:16" ht="14.1" customHeight="1" x14ac:dyDescent="0.25">
      <c r="A42" s="23" t="s">
        <v>34</v>
      </c>
      <c r="B42" s="23" t="s">
        <v>521</v>
      </c>
      <c r="C42" s="31">
        <v>12.8</v>
      </c>
      <c r="D42" s="31">
        <v>16</v>
      </c>
      <c r="E42" s="31">
        <v>0.8</v>
      </c>
      <c r="F42" s="59">
        <v>1.04</v>
      </c>
      <c r="G42" s="31">
        <v>2</v>
      </c>
      <c r="H42" s="31">
        <v>5</v>
      </c>
      <c r="I42" s="31">
        <v>4</v>
      </c>
      <c r="J42" s="31">
        <v>2</v>
      </c>
      <c r="K42" s="31">
        <v>5</v>
      </c>
      <c r="L42" s="59">
        <v>37.5</v>
      </c>
      <c r="M42" s="59">
        <v>43.75</v>
      </c>
      <c r="N42" s="59">
        <v>12.5</v>
      </c>
      <c r="O42" s="59">
        <v>6.25</v>
      </c>
      <c r="P42" s="59">
        <v>0</v>
      </c>
    </row>
    <row r="43" spans="1:16" ht="14.1" customHeight="1" x14ac:dyDescent="0.25">
      <c r="A43" s="23" t="s">
        <v>20</v>
      </c>
      <c r="B43" s="23" t="s">
        <v>527</v>
      </c>
      <c r="C43" s="31">
        <v>4.9000000000000004</v>
      </c>
      <c r="D43" s="31">
        <v>10</v>
      </c>
      <c r="E43" s="31">
        <v>0.49</v>
      </c>
      <c r="F43" s="59">
        <v>0.66</v>
      </c>
      <c r="G43" s="31">
        <v>10</v>
      </c>
      <c r="H43" s="31">
        <v>10</v>
      </c>
      <c r="I43" s="31">
        <v>4</v>
      </c>
      <c r="J43" s="31">
        <v>10</v>
      </c>
      <c r="K43" s="31">
        <v>10</v>
      </c>
      <c r="L43" s="59">
        <v>0</v>
      </c>
      <c r="M43" s="59">
        <v>40</v>
      </c>
      <c r="N43" s="59">
        <v>30</v>
      </c>
      <c r="O43" s="59">
        <v>10</v>
      </c>
      <c r="P43" s="59">
        <v>20</v>
      </c>
    </row>
    <row r="44" spans="1:16" ht="14.1" customHeight="1" x14ac:dyDescent="0.25">
      <c r="A44" s="23" t="s">
        <v>20</v>
      </c>
      <c r="B44" s="23" t="s">
        <v>411</v>
      </c>
      <c r="C44" s="31">
        <v>14.6</v>
      </c>
      <c r="D44" s="31">
        <v>19</v>
      </c>
      <c r="E44" s="31">
        <v>0.77</v>
      </c>
      <c r="F44" s="59">
        <v>1.04</v>
      </c>
      <c r="G44" s="31">
        <v>6</v>
      </c>
      <c r="H44" s="31">
        <v>10</v>
      </c>
      <c r="I44" s="31">
        <v>4</v>
      </c>
      <c r="J44" s="31">
        <v>6</v>
      </c>
      <c r="K44" s="31">
        <v>10</v>
      </c>
      <c r="L44" s="59">
        <v>31.58</v>
      </c>
      <c r="M44" s="59">
        <v>42.11</v>
      </c>
      <c r="N44" s="59">
        <v>21.05</v>
      </c>
      <c r="O44" s="59">
        <v>5.26</v>
      </c>
      <c r="P44" s="59">
        <v>0</v>
      </c>
    </row>
    <row r="45" spans="1:16" ht="14.1" customHeight="1" x14ac:dyDescent="0.25">
      <c r="A45" s="23" t="s">
        <v>26</v>
      </c>
      <c r="B45" s="23" t="s">
        <v>411</v>
      </c>
      <c r="C45" s="31">
        <v>8.1</v>
      </c>
      <c r="D45" s="31">
        <v>15</v>
      </c>
      <c r="E45" s="31">
        <v>0.54</v>
      </c>
      <c r="F45" s="59">
        <v>0.8</v>
      </c>
      <c r="G45" s="31">
        <v>7</v>
      </c>
      <c r="H45" s="31">
        <v>7</v>
      </c>
      <c r="I45" s="31">
        <v>4</v>
      </c>
      <c r="J45" s="31">
        <v>7</v>
      </c>
      <c r="K45" s="31">
        <v>7</v>
      </c>
      <c r="L45" s="59">
        <v>20</v>
      </c>
      <c r="M45" s="59">
        <v>20</v>
      </c>
      <c r="N45" s="59">
        <v>33.33</v>
      </c>
      <c r="O45" s="59">
        <v>6.67</v>
      </c>
      <c r="P45" s="59">
        <v>20</v>
      </c>
    </row>
    <row r="46" spans="1:16" ht="14.1" customHeight="1" x14ac:dyDescent="0.25">
      <c r="A46" s="23" t="s">
        <v>30</v>
      </c>
      <c r="B46" s="23" t="s">
        <v>411</v>
      </c>
      <c r="C46" s="31">
        <v>11.4</v>
      </c>
      <c r="D46" s="31">
        <v>14</v>
      </c>
      <c r="E46" s="31">
        <v>0.81</v>
      </c>
      <c r="F46" s="59">
        <v>1.1000000000000001</v>
      </c>
      <c r="G46" s="31">
        <v>1</v>
      </c>
      <c r="H46" s="31">
        <v>2</v>
      </c>
      <c r="I46" s="31">
        <v>4</v>
      </c>
      <c r="J46" s="31">
        <v>1</v>
      </c>
      <c r="K46" s="31">
        <v>2</v>
      </c>
      <c r="L46" s="59">
        <v>28.57</v>
      </c>
      <c r="M46" s="59">
        <v>57.14</v>
      </c>
      <c r="N46" s="59">
        <v>14.29</v>
      </c>
      <c r="O46" s="59">
        <v>0</v>
      </c>
      <c r="P46" s="59">
        <v>0</v>
      </c>
    </row>
    <row r="47" spans="1:16" ht="14.1" customHeight="1" x14ac:dyDescent="0.25">
      <c r="A47" s="23" t="s">
        <v>34</v>
      </c>
      <c r="B47" s="23" t="s">
        <v>411</v>
      </c>
      <c r="C47" s="31">
        <v>11</v>
      </c>
      <c r="D47" s="31">
        <v>14</v>
      </c>
      <c r="E47" s="31">
        <v>0.79</v>
      </c>
      <c r="F47" s="59">
        <v>1.03</v>
      </c>
      <c r="G47" s="31">
        <v>3</v>
      </c>
      <c r="H47" s="31">
        <v>5</v>
      </c>
      <c r="I47" s="31">
        <v>4</v>
      </c>
      <c r="J47" s="31">
        <v>3</v>
      </c>
      <c r="K47" s="31">
        <v>5</v>
      </c>
      <c r="L47" s="59">
        <v>35.71</v>
      </c>
      <c r="M47" s="59">
        <v>42.86</v>
      </c>
      <c r="N47" s="59">
        <v>14.29</v>
      </c>
      <c r="O47" s="59">
        <v>7.14</v>
      </c>
      <c r="P47" s="59">
        <v>0</v>
      </c>
    </row>
    <row r="48" spans="1:16" ht="14.1" customHeight="1" x14ac:dyDescent="0.25">
      <c r="A48" s="23" t="s">
        <v>20</v>
      </c>
      <c r="B48" s="23" t="s">
        <v>415</v>
      </c>
      <c r="C48" s="31">
        <v>15.2</v>
      </c>
      <c r="D48" s="31">
        <v>19</v>
      </c>
      <c r="E48" s="31">
        <v>0.8</v>
      </c>
      <c r="F48" s="59">
        <v>1.08</v>
      </c>
      <c r="G48" s="31">
        <v>3</v>
      </c>
      <c r="H48" s="31">
        <v>10</v>
      </c>
      <c r="I48" s="31">
        <v>4</v>
      </c>
      <c r="J48" s="31">
        <v>3</v>
      </c>
      <c r="K48" s="31">
        <v>10</v>
      </c>
      <c r="L48" s="59">
        <v>47.37</v>
      </c>
      <c r="M48" s="59">
        <v>26.32</v>
      </c>
      <c r="N48" s="59">
        <v>21.05</v>
      </c>
      <c r="O48" s="59">
        <v>5.26</v>
      </c>
      <c r="P48" s="59">
        <v>0</v>
      </c>
    </row>
    <row r="49" spans="1:16" ht="14.1" customHeight="1" x14ac:dyDescent="0.25">
      <c r="A49" s="23" t="s">
        <v>22</v>
      </c>
      <c r="B49" s="23" t="s">
        <v>415</v>
      </c>
      <c r="C49" s="31">
        <v>13.9</v>
      </c>
      <c r="D49" s="31">
        <v>16</v>
      </c>
      <c r="E49" s="31">
        <v>0.87</v>
      </c>
      <c r="F49" s="59">
        <v>0.98</v>
      </c>
      <c r="G49" s="31">
        <v>5</v>
      </c>
      <c r="H49" s="31">
        <v>6</v>
      </c>
      <c r="I49" s="31">
        <v>4</v>
      </c>
      <c r="J49" s="31">
        <v>4</v>
      </c>
      <c r="K49" s="31">
        <v>4</v>
      </c>
      <c r="L49" s="59">
        <v>62.5</v>
      </c>
      <c r="M49" s="59">
        <v>25</v>
      </c>
      <c r="N49" s="59">
        <v>6.25</v>
      </c>
      <c r="O49" s="59">
        <v>6.25</v>
      </c>
      <c r="P49" s="59">
        <v>0</v>
      </c>
    </row>
    <row r="50" spans="1:16" ht="14.1" customHeight="1" x14ac:dyDescent="0.25">
      <c r="A50" s="23" t="s">
        <v>22</v>
      </c>
      <c r="B50" s="23" t="s">
        <v>524</v>
      </c>
      <c r="C50" s="31">
        <v>11</v>
      </c>
      <c r="D50" s="31">
        <v>12</v>
      </c>
      <c r="E50" s="31">
        <v>0.92</v>
      </c>
      <c r="F50" s="59">
        <v>1.03</v>
      </c>
      <c r="G50" s="31">
        <v>2</v>
      </c>
      <c r="H50" s="31">
        <v>6</v>
      </c>
      <c r="I50" s="31">
        <v>3</v>
      </c>
      <c r="J50" s="31">
        <v>1</v>
      </c>
      <c r="K50" s="31">
        <v>2</v>
      </c>
      <c r="L50" s="59">
        <v>58.33</v>
      </c>
      <c r="M50" s="59">
        <v>41.67</v>
      </c>
      <c r="N50" s="59">
        <v>0</v>
      </c>
      <c r="O50" s="59">
        <v>0</v>
      </c>
      <c r="P50" s="59">
        <v>0</v>
      </c>
    </row>
    <row r="51" spans="1:16" ht="14.1" customHeight="1" x14ac:dyDescent="0.25">
      <c r="A51" s="23" t="s">
        <v>22</v>
      </c>
      <c r="B51" s="23" t="s">
        <v>411</v>
      </c>
      <c r="C51" s="31">
        <v>8.4</v>
      </c>
      <c r="D51" s="31">
        <v>12</v>
      </c>
      <c r="E51" s="31">
        <v>0.7</v>
      </c>
      <c r="F51" s="59">
        <v>0.79</v>
      </c>
      <c r="G51" s="31">
        <v>6</v>
      </c>
      <c r="H51" s="31">
        <v>6</v>
      </c>
      <c r="I51" s="31">
        <v>3</v>
      </c>
      <c r="J51" s="31">
        <v>2</v>
      </c>
      <c r="K51" s="31">
        <v>2</v>
      </c>
      <c r="L51" s="59">
        <v>25</v>
      </c>
      <c r="M51" s="59">
        <v>41.67</v>
      </c>
      <c r="N51" s="59">
        <v>16.670000000000002</v>
      </c>
      <c r="O51" s="59">
        <v>16.670000000000002</v>
      </c>
      <c r="P51" s="59">
        <v>0</v>
      </c>
    </row>
    <row r="52" spans="1:16" ht="14.1" customHeight="1" x14ac:dyDescent="0.25">
      <c r="A52" s="23" t="s">
        <v>28</v>
      </c>
      <c r="B52" s="23" t="s">
        <v>411</v>
      </c>
      <c r="C52" s="31">
        <v>8.1999999999999993</v>
      </c>
      <c r="D52" s="31">
        <v>12</v>
      </c>
      <c r="E52" s="31">
        <v>0.68</v>
      </c>
      <c r="F52" s="59">
        <v>0.88</v>
      </c>
      <c r="G52" s="31">
        <v>8</v>
      </c>
      <c r="H52" s="31">
        <v>8</v>
      </c>
      <c r="I52" s="31">
        <v>3</v>
      </c>
      <c r="J52" s="31">
        <v>1</v>
      </c>
      <c r="K52" s="31">
        <v>1</v>
      </c>
      <c r="L52" s="59">
        <v>16.670000000000002</v>
      </c>
      <c r="M52" s="59">
        <v>50</v>
      </c>
      <c r="N52" s="59">
        <v>16.670000000000002</v>
      </c>
      <c r="O52" s="59">
        <v>16.670000000000002</v>
      </c>
      <c r="P52" s="59">
        <v>0</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P74"/>
  <sheetViews>
    <sheetView topLeftCell="A3" zoomScaleNormal="100" zoomScalePageLayoutView="125" workbookViewId="0">
      <selection activeCell="N15" sqref="N15"/>
    </sheetView>
  </sheetViews>
  <sheetFormatPr defaultColWidth="8.88671875" defaultRowHeight="13.2" x14ac:dyDescent="0.25"/>
  <cols>
    <col min="1" max="1" width="8.6640625" bestFit="1" customWidth="1"/>
    <col min="2" max="2" width="19.88671875" bestFit="1" customWidth="1"/>
    <col min="3" max="8" width="11.88671875" style="32" customWidth="1"/>
    <col min="9" max="9" width="13.44140625" style="32" customWidth="1"/>
    <col min="10" max="13" width="11.88671875" style="32" customWidth="1"/>
    <col min="14" max="14" width="13.6640625" customWidth="1"/>
    <col min="15" max="15" width="12.33203125" customWidth="1"/>
    <col min="16" max="16" width="12" customWidth="1"/>
  </cols>
  <sheetData>
    <row r="1" spans="1:16" ht="12.75" customHeight="1" x14ac:dyDescent="0.25">
      <c r="A1" s="135" t="s">
        <v>553</v>
      </c>
      <c r="B1" s="136"/>
      <c r="C1" s="136"/>
      <c r="D1" s="136"/>
      <c r="E1" s="136"/>
      <c r="F1" s="136"/>
      <c r="G1" s="136"/>
      <c r="H1" s="136"/>
      <c r="I1" s="136"/>
      <c r="J1" s="136"/>
      <c r="K1" s="136"/>
      <c r="L1" s="136"/>
      <c r="M1" s="136"/>
      <c r="N1" s="136"/>
      <c r="O1" s="136"/>
      <c r="P1" s="136"/>
    </row>
    <row r="2" spans="1:16" ht="12.75" customHeight="1" x14ac:dyDescent="0.25">
      <c r="A2" s="135"/>
      <c r="B2" s="136"/>
      <c r="C2" s="136"/>
      <c r="D2" s="136"/>
      <c r="E2" s="136"/>
      <c r="F2" s="136"/>
      <c r="G2" s="136"/>
      <c r="H2" s="136"/>
      <c r="I2" s="136"/>
      <c r="J2" s="136"/>
      <c r="K2" s="136"/>
      <c r="L2" s="136"/>
      <c r="M2" s="136"/>
      <c r="N2" s="136"/>
      <c r="O2" s="136"/>
      <c r="P2" s="136"/>
    </row>
    <row r="3" spans="1:16" ht="12.75" customHeight="1" x14ac:dyDescent="0.25">
      <c r="A3" s="135"/>
      <c r="B3" s="136"/>
      <c r="C3" s="136"/>
      <c r="D3" s="136"/>
      <c r="E3" s="136"/>
      <c r="F3" s="136"/>
      <c r="G3" s="136"/>
      <c r="H3" s="136"/>
      <c r="I3" s="136"/>
      <c r="J3" s="136"/>
      <c r="K3" s="136"/>
      <c r="L3" s="136"/>
      <c r="M3" s="136"/>
      <c r="N3" s="136"/>
      <c r="O3" s="136"/>
      <c r="P3" s="136"/>
    </row>
    <row r="4" spans="1:16" ht="12.75" customHeight="1" x14ac:dyDescent="0.25">
      <c r="A4" s="135"/>
      <c r="B4" s="136"/>
      <c r="C4" s="136"/>
      <c r="D4" s="136"/>
      <c r="E4" s="136"/>
      <c r="F4" s="136"/>
      <c r="G4" s="136"/>
      <c r="H4" s="136"/>
      <c r="I4" s="136"/>
      <c r="J4" s="136"/>
      <c r="K4" s="136"/>
      <c r="L4" s="136"/>
      <c r="M4" s="136"/>
      <c r="N4" s="136"/>
      <c r="O4" s="136"/>
      <c r="P4" s="136"/>
    </row>
    <row r="5" spans="1:16" ht="12.75" customHeight="1" x14ac:dyDescent="0.25">
      <c r="A5" s="135"/>
      <c r="B5" s="136"/>
      <c r="C5" s="136"/>
      <c r="D5" s="136"/>
      <c r="E5" s="136"/>
      <c r="F5" s="136"/>
      <c r="G5" s="136"/>
      <c r="H5" s="136"/>
      <c r="I5" s="136"/>
      <c r="J5" s="136"/>
      <c r="K5" s="136"/>
      <c r="L5" s="136"/>
      <c r="M5" s="136"/>
      <c r="N5" s="136"/>
      <c r="O5" s="136"/>
      <c r="P5" s="136"/>
    </row>
    <row r="6" spans="1:16" ht="12.75" customHeight="1" x14ac:dyDescent="0.25">
      <c r="A6" s="135"/>
      <c r="B6" s="136"/>
      <c r="C6" s="136"/>
      <c r="D6" s="136"/>
      <c r="E6" s="136"/>
      <c r="F6" s="136"/>
      <c r="G6" s="136"/>
      <c r="H6" s="136"/>
      <c r="I6" s="136"/>
      <c r="J6" s="136"/>
      <c r="K6" s="136"/>
      <c r="L6" s="136"/>
      <c r="M6" s="136"/>
      <c r="N6" s="136"/>
      <c r="O6" s="136"/>
      <c r="P6" s="136"/>
    </row>
    <row r="7" spans="1:16" ht="12.75" customHeight="1" x14ac:dyDescent="0.25">
      <c r="A7" s="137"/>
      <c r="B7" s="138"/>
      <c r="C7" s="138"/>
      <c r="D7" s="138"/>
      <c r="E7" s="138"/>
      <c r="F7" s="138"/>
      <c r="G7" s="138"/>
      <c r="H7" s="138"/>
      <c r="I7" s="138"/>
      <c r="J7" s="138"/>
      <c r="K7" s="138"/>
      <c r="L7" s="138"/>
      <c r="M7" s="138"/>
      <c r="N7" s="138"/>
      <c r="O7" s="138"/>
      <c r="P7" s="138"/>
    </row>
    <row r="8" spans="1:16" s="54" customFormat="1" ht="42.9" customHeight="1" x14ac:dyDescent="0.25">
      <c r="A8" s="28" t="s">
        <v>457</v>
      </c>
      <c r="B8" s="30" t="s">
        <v>529</v>
      </c>
      <c r="C8" s="28" t="s">
        <v>506</v>
      </c>
      <c r="D8" s="28" t="s">
        <v>507</v>
      </c>
      <c r="E8" s="28" t="s">
        <v>508</v>
      </c>
      <c r="F8" s="28" t="s">
        <v>530</v>
      </c>
      <c r="G8" s="28" t="s">
        <v>511</v>
      </c>
      <c r="H8" s="28" t="s">
        <v>512</v>
      </c>
      <c r="I8" s="28" t="s">
        <v>513</v>
      </c>
      <c r="J8" s="28" t="s">
        <v>514</v>
      </c>
      <c r="K8" s="28" t="s">
        <v>515</v>
      </c>
      <c r="L8" s="28" t="s">
        <v>493</v>
      </c>
      <c r="M8" s="28" t="s">
        <v>494</v>
      </c>
      <c r="N8" s="28" t="s">
        <v>495</v>
      </c>
      <c r="O8" s="28" t="s">
        <v>496</v>
      </c>
      <c r="P8" s="28" t="s">
        <v>497</v>
      </c>
    </row>
    <row r="9" spans="1:16" ht="14.1" customHeight="1" x14ac:dyDescent="0.25">
      <c r="A9" s="23" t="s">
        <v>26</v>
      </c>
      <c r="B9" s="23" t="s">
        <v>210</v>
      </c>
      <c r="C9" s="31">
        <v>11.1</v>
      </c>
      <c r="D9" s="31">
        <v>16</v>
      </c>
      <c r="E9" s="31">
        <v>0.69</v>
      </c>
      <c r="F9" s="59">
        <v>0.85</v>
      </c>
      <c r="G9" s="31">
        <v>9</v>
      </c>
      <c r="H9" s="31">
        <v>9</v>
      </c>
      <c r="I9" s="31">
        <v>4</v>
      </c>
      <c r="J9" s="31">
        <v>9</v>
      </c>
      <c r="K9" s="31">
        <v>9</v>
      </c>
      <c r="L9" s="59">
        <v>12.5</v>
      </c>
      <c r="M9" s="59">
        <v>56.25</v>
      </c>
      <c r="N9" s="59">
        <v>18.75</v>
      </c>
      <c r="O9" s="59">
        <v>12.5</v>
      </c>
      <c r="P9" s="59">
        <v>0</v>
      </c>
    </row>
    <row r="10" spans="1:16" ht="14.1" customHeight="1" x14ac:dyDescent="0.25">
      <c r="A10" s="23" t="s">
        <v>20</v>
      </c>
      <c r="B10" s="23" t="s">
        <v>219</v>
      </c>
      <c r="C10" s="31">
        <v>20.399999999999999</v>
      </c>
      <c r="D10" s="31">
        <v>25</v>
      </c>
      <c r="E10" s="31">
        <v>0.82</v>
      </c>
      <c r="F10" s="59">
        <v>1</v>
      </c>
      <c r="G10" s="31">
        <v>10</v>
      </c>
      <c r="H10" s="31">
        <v>15</v>
      </c>
      <c r="I10" s="31">
        <v>4</v>
      </c>
      <c r="J10" s="31">
        <v>8</v>
      </c>
      <c r="K10" s="31">
        <v>9</v>
      </c>
      <c r="L10" s="59">
        <v>20</v>
      </c>
      <c r="M10" s="59">
        <v>72</v>
      </c>
      <c r="N10" s="59">
        <v>8</v>
      </c>
      <c r="O10" s="59">
        <v>0</v>
      </c>
      <c r="P10" s="59">
        <v>0</v>
      </c>
    </row>
    <row r="11" spans="1:16" ht="14.1" customHeight="1" x14ac:dyDescent="0.25">
      <c r="A11" s="23" t="s">
        <v>22</v>
      </c>
      <c r="B11" s="23" t="s">
        <v>219</v>
      </c>
      <c r="C11" s="31">
        <v>18.399999999999999</v>
      </c>
      <c r="D11" s="31">
        <v>19</v>
      </c>
      <c r="E11" s="31">
        <v>0.97</v>
      </c>
      <c r="F11" s="59">
        <v>1.1299999999999999</v>
      </c>
      <c r="G11" s="31">
        <v>2</v>
      </c>
      <c r="H11" s="31">
        <v>12</v>
      </c>
      <c r="I11" s="31">
        <v>4</v>
      </c>
      <c r="J11" s="31">
        <v>1</v>
      </c>
      <c r="K11" s="31">
        <v>8</v>
      </c>
      <c r="L11" s="59">
        <v>84.21</v>
      </c>
      <c r="M11" s="59">
        <v>15.79</v>
      </c>
      <c r="N11" s="59">
        <v>0</v>
      </c>
      <c r="O11" s="59">
        <v>0</v>
      </c>
      <c r="P11" s="59">
        <v>0</v>
      </c>
    </row>
    <row r="12" spans="1:16" ht="14.1" customHeight="1" x14ac:dyDescent="0.25">
      <c r="A12" s="23" t="s">
        <v>26</v>
      </c>
      <c r="B12" s="23" t="s">
        <v>219</v>
      </c>
      <c r="C12" s="31">
        <v>12.5</v>
      </c>
      <c r="D12" s="31">
        <v>14</v>
      </c>
      <c r="E12" s="31">
        <v>0.89</v>
      </c>
      <c r="F12" s="59">
        <v>1.1000000000000001</v>
      </c>
      <c r="G12" s="31">
        <v>1</v>
      </c>
      <c r="H12" s="31">
        <v>9</v>
      </c>
      <c r="I12" s="31">
        <v>4</v>
      </c>
      <c r="J12" s="31">
        <v>1</v>
      </c>
      <c r="K12" s="31">
        <v>9</v>
      </c>
      <c r="L12" s="59">
        <v>57.14</v>
      </c>
      <c r="M12" s="59">
        <v>35.71</v>
      </c>
      <c r="N12" s="59">
        <v>7.14</v>
      </c>
      <c r="O12" s="59">
        <v>0</v>
      </c>
      <c r="P12" s="59">
        <v>0</v>
      </c>
    </row>
    <row r="13" spans="1:16" ht="14.1" customHeight="1" x14ac:dyDescent="0.25">
      <c r="A13" s="23" t="s">
        <v>28</v>
      </c>
      <c r="B13" s="23" t="s">
        <v>219</v>
      </c>
      <c r="C13" s="31">
        <v>21.5</v>
      </c>
      <c r="D13" s="31">
        <v>25</v>
      </c>
      <c r="E13" s="31">
        <v>0.86</v>
      </c>
      <c r="F13" s="59">
        <v>1.07</v>
      </c>
      <c r="G13" s="31">
        <v>5</v>
      </c>
      <c r="H13" s="31">
        <v>7</v>
      </c>
      <c r="I13" s="31">
        <v>4</v>
      </c>
      <c r="J13" s="31">
        <v>5</v>
      </c>
      <c r="K13" s="31">
        <v>7</v>
      </c>
      <c r="L13" s="59">
        <v>60</v>
      </c>
      <c r="M13" s="59">
        <v>24</v>
      </c>
      <c r="N13" s="59">
        <v>12</v>
      </c>
      <c r="O13" s="59">
        <v>4</v>
      </c>
      <c r="P13" s="59">
        <v>0</v>
      </c>
    </row>
    <row r="14" spans="1:16" ht="14.1" customHeight="1" x14ac:dyDescent="0.25">
      <c r="A14" s="23" t="s">
        <v>30</v>
      </c>
      <c r="B14" s="23" t="s">
        <v>219</v>
      </c>
      <c r="C14" s="31">
        <v>11.6</v>
      </c>
      <c r="D14" s="31">
        <v>14</v>
      </c>
      <c r="E14" s="31">
        <v>0.83</v>
      </c>
      <c r="F14" s="59">
        <v>1.05</v>
      </c>
      <c r="G14" s="31">
        <v>3</v>
      </c>
      <c r="H14" s="31">
        <v>5</v>
      </c>
      <c r="I14" s="31">
        <v>4</v>
      </c>
      <c r="J14" s="31">
        <v>3</v>
      </c>
      <c r="K14" s="31">
        <v>5</v>
      </c>
      <c r="L14" s="59">
        <v>14.29</v>
      </c>
      <c r="M14" s="59">
        <v>85.71</v>
      </c>
      <c r="N14" s="59">
        <v>0</v>
      </c>
      <c r="O14" s="59">
        <v>0</v>
      </c>
      <c r="P14" s="59">
        <v>0</v>
      </c>
    </row>
    <row r="15" spans="1:16" ht="14.1" customHeight="1" x14ac:dyDescent="0.25">
      <c r="A15" s="23" t="s">
        <v>34</v>
      </c>
      <c r="B15" s="23" t="s">
        <v>219</v>
      </c>
      <c r="C15" s="31">
        <v>13.2</v>
      </c>
      <c r="D15" s="31">
        <v>16</v>
      </c>
      <c r="E15" s="31">
        <v>0.83</v>
      </c>
      <c r="F15" s="59">
        <v>0.96</v>
      </c>
      <c r="G15" s="31">
        <v>10</v>
      </c>
      <c r="H15" s="31">
        <v>11</v>
      </c>
      <c r="I15" s="31">
        <v>4</v>
      </c>
      <c r="J15" s="31">
        <v>7</v>
      </c>
      <c r="K15" s="31">
        <v>7</v>
      </c>
      <c r="L15" s="59">
        <v>31.25</v>
      </c>
      <c r="M15" s="59">
        <v>56.25</v>
      </c>
      <c r="N15" s="59">
        <v>12.5</v>
      </c>
      <c r="O15" s="59">
        <v>0</v>
      </c>
      <c r="P15" s="59">
        <v>0</v>
      </c>
    </row>
    <row r="16" spans="1:16" ht="14.1" customHeight="1" x14ac:dyDescent="0.25">
      <c r="A16" s="23" t="s">
        <v>24</v>
      </c>
      <c r="B16" s="23" t="s">
        <v>226</v>
      </c>
      <c r="C16" s="31">
        <v>8.8000000000000007</v>
      </c>
      <c r="D16" s="31">
        <v>11</v>
      </c>
      <c r="E16" s="31">
        <v>0.8</v>
      </c>
      <c r="F16" s="59">
        <v>0.96</v>
      </c>
      <c r="G16" s="31">
        <v>4</v>
      </c>
      <c r="H16" s="31">
        <v>4</v>
      </c>
      <c r="I16" s="31">
        <v>4</v>
      </c>
      <c r="J16" s="31">
        <v>4</v>
      </c>
      <c r="K16" s="31">
        <v>4</v>
      </c>
      <c r="L16" s="59">
        <v>27.27</v>
      </c>
      <c r="M16" s="59">
        <v>54.55</v>
      </c>
      <c r="N16" s="59">
        <v>18.18</v>
      </c>
      <c r="O16" s="59">
        <v>0</v>
      </c>
      <c r="P16" s="59">
        <v>0</v>
      </c>
    </row>
    <row r="17" spans="1:16" ht="14.1" customHeight="1" x14ac:dyDescent="0.25">
      <c r="A17" s="23" t="s">
        <v>22</v>
      </c>
      <c r="B17" s="23" t="s">
        <v>253</v>
      </c>
      <c r="C17" s="31">
        <v>16.5</v>
      </c>
      <c r="D17" s="31">
        <v>19</v>
      </c>
      <c r="E17" s="31">
        <v>0.87</v>
      </c>
      <c r="F17" s="59">
        <v>1.01</v>
      </c>
      <c r="G17" s="31">
        <v>11</v>
      </c>
      <c r="H17" s="31">
        <v>12</v>
      </c>
      <c r="I17" s="31">
        <v>4</v>
      </c>
      <c r="J17" s="31">
        <v>7</v>
      </c>
      <c r="K17" s="31">
        <v>8</v>
      </c>
      <c r="L17" s="59">
        <v>73.680000000000007</v>
      </c>
      <c r="M17" s="59">
        <v>10.53</v>
      </c>
      <c r="N17" s="59">
        <v>5.26</v>
      </c>
      <c r="O17" s="59">
        <v>10.53</v>
      </c>
      <c r="P17" s="59">
        <v>0</v>
      </c>
    </row>
    <row r="18" spans="1:16" ht="14.1" customHeight="1" x14ac:dyDescent="0.25">
      <c r="A18" s="23" t="s">
        <v>20</v>
      </c>
      <c r="B18" s="23" t="s">
        <v>518</v>
      </c>
      <c r="C18" s="31">
        <v>11.5</v>
      </c>
      <c r="D18" s="31">
        <v>16</v>
      </c>
      <c r="E18" s="31">
        <v>0.72</v>
      </c>
      <c r="F18" s="59">
        <v>0.88</v>
      </c>
      <c r="G18" s="31">
        <v>15</v>
      </c>
      <c r="H18" s="31">
        <v>15</v>
      </c>
      <c r="I18" s="31">
        <v>4</v>
      </c>
      <c r="J18" s="31">
        <v>9</v>
      </c>
      <c r="K18" s="31">
        <v>9</v>
      </c>
      <c r="L18" s="59">
        <v>6.25</v>
      </c>
      <c r="M18" s="59">
        <v>68.75</v>
      </c>
      <c r="N18" s="59">
        <v>18.75</v>
      </c>
      <c r="O18" s="59">
        <v>6.25</v>
      </c>
      <c r="P18" s="59">
        <v>0</v>
      </c>
    </row>
    <row r="19" spans="1:16" ht="14.1" customHeight="1" x14ac:dyDescent="0.25">
      <c r="A19" s="23" t="s">
        <v>26</v>
      </c>
      <c r="B19" s="23" t="s">
        <v>518</v>
      </c>
      <c r="C19" s="31">
        <v>11.8</v>
      </c>
      <c r="D19" s="31">
        <v>14</v>
      </c>
      <c r="E19" s="31">
        <v>0.84</v>
      </c>
      <c r="F19" s="59">
        <v>1.03</v>
      </c>
      <c r="G19" s="31">
        <v>5</v>
      </c>
      <c r="H19" s="31">
        <v>9</v>
      </c>
      <c r="I19" s="31">
        <v>4</v>
      </c>
      <c r="J19" s="31">
        <v>5</v>
      </c>
      <c r="K19" s="31">
        <v>9</v>
      </c>
      <c r="L19" s="59">
        <v>42.86</v>
      </c>
      <c r="M19" s="59">
        <v>42.86</v>
      </c>
      <c r="N19" s="59">
        <v>14.29</v>
      </c>
      <c r="O19" s="59">
        <v>0</v>
      </c>
      <c r="P19" s="59">
        <v>0</v>
      </c>
    </row>
    <row r="20" spans="1:16" ht="14.1" customHeight="1" x14ac:dyDescent="0.25">
      <c r="A20" s="23" t="s">
        <v>34</v>
      </c>
      <c r="B20" s="23" t="s">
        <v>518</v>
      </c>
      <c r="C20" s="31">
        <v>14.6</v>
      </c>
      <c r="D20" s="31">
        <v>16</v>
      </c>
      <c r="E20" s="31">
        <v>0.91</v>
      </c>
      <c r="F20" s="59">
        <v>1.06</v>
      </c>
      <c r="G20" s="31">
        <v>3</v>
      </c>
      <c r="H20" s="31">
        <v>11</v>
      </c>
      <c r="I20" s="31">
        <v>4</v>
      </c>
      <c r="J20" s="31">
        <v>3</v>
      </c>
      <c r="K20" s="31">
        <v>7</v>
      </c>
      <c r="L20" s="59">
        <v>56.25</v>
      </c>
      <c r="M20" s="59">
        <v>43.75</v>
      </c>
      <c r="N20" s="59">
        <v>0</v>
      </c>
      <c r="O20" s="59">
        <v>0</v>
      </c>
      <c r="P20" s="59">
        <v>0</v>
      </c>
    </row>
    <row r="21" spans="1:16" ht="14.1" customHeight="1" x14ac:dyDescent="0.25">
      <c r="A21" s="23" t="s">
        <v>20</v>
      </c>
      <c r="B21" s="23" t="s">
        <v>534</v>
      </c>
      <c r="C21" s="31">
        <v>10.3</v>
      </c>
      <c r="D21" s="31">
        <v>12</v>
      </c>
      <c r="E21" s="31">
        <v>0.86</v>
      </c>
      <c r="F21" s="59">
        <v>1.05</v>
      </c>
      <c r="G21" s="31">
        <v>7</v>
      </c>
      <c r="H21" s="31">
        <v>15</v>
      </c>
      <c r="I21" s="31">
        <v>4</v>
      </c>
      <c r="J21" s="31">
        <v>6</v>
      </c>
      <c r="K21" s="31">
        <v>9</v>
      </c>
      <c r="L21" s="59">
        <v>41.67</v>
      </c>
      <c r="M21" s="59">
        <v>50</v>
      </c>
      <c r="N21" s="59">
        <v>8.33</v>
      </c>
      <c r="O21" s="59">
        <v>0</v>
      </c>
      <c r="P21" s="59">
        <v>0</v>
      </c>
    </row>
    <row r="22" spans="1:16" ht="14.1" customHeight="1" x14ac:dyDescent="0.25">
      <c r="A22" s="23" t="s">
        <v>20</v>
      </c>
      <c r="B22" s="23" t="s">
        <v>519</v>
      </c>
      <c r="C22" s="31">
        <v>25.7</v>
      </c>
      <c r="D22" s="31">
        <v>28</v>
      </c>
      <c r="E22" s="31">
        <v>0.92</v>
      </c>
      <c r="F22" s="59">
        <v>1.1200000000000001</v>
      </c>
      <c r="G22" s="31">
        <v>2</v>
      </c>
      <c r="H22" s="31">
        <v>15</v>
      </c>
      <c r="I22" s="31">
        <v>4</v>
      </c>
      <c r="J22" s="31">
        <v>1</v>
      </c>
      <c r="K22" s="31">
        <v>9</v>
      </c>
      <c r="L22" s="59">
        <v>64.290000000000006</v>
      </c>
      <c r="M22" s="59">
        <v>32.14</v>
      </c>
      <c r="N22" s="59">
        <v>3.57</v>
      </c>
      <c r="O22" s="59">
        <v>0</v>
      </c>
      <c r="P22" s="59">
        <v>0</v>
      </c>
    </row>
    <row r="23" spans="1:16" ht="14.1" customHeight="1" x14ac:dyDescent="0.25">
      <c r="A23" s="23" t="s">
        <v>22</v>
      </c>
      <c r="B23" s="23" t="s">
        <v>519</v>
      </c>
      <c r="C23" s="31">
        <v>15.2</v>
      </c>
      <c r="D23" s="31">
        <v>16</v>
      </c>
      <c r="E23" s="31">
        <v>0.95</v>
      </c>
      <c r="F23" s="59">
        <v>1.1100000000000001</v>
      </c>
      <c r="G23" s="31">
        <v>3</v>
      </c>
      <c r="H23" s="31">
        <v>12</v>
      </c>
      <c r="I23" s="31">
        <v>4</v>
      </c>
      <c r="J23" s="31">
        <v>2</v>
      </c>
      <c r="K23" s="31">
        <v>8</v>
      </c>
      <c r="L23" s="59">
        <v>75</v>
      </c>
      <c r="M23" s="59">
        <v>25</v>
      </c>
      <c r="N23" s="59">
        <v>0</v>
      </c>
      <c r="O23" s="59">
        <v>0</v>
      </c>
      <c r="P23" s="59">
        <v>0</v>
      </c>
    </row>
    <row r="24" spans="1:16" ht="14.1" customHeight="1" x14ac:dyDescent="0.25">
      <c r="A24" s="23" t="s">
        <v>24</v>
      </c>
      <c r="B24" s="23" t="s">
        <v>519</v>
      </c>
      <c r="C24" s="31">
        <v>12.5</v>
      </c>
      <c r="D24" s="31">
        <v>14</v>
      </c>
      <c r="E24" s="31">
        <v>0.89</v>
      </c>
      <c r="F24" s="59">
        <v>1.07</v>
      </c>
      <c r="G24" s="31">
        <v>1</v>
      </c>
      <c r="H24" s="31">
        <v>4</v>
      </c>
      <c r="I24" s="31">
        <v>4</v>
      </c>
      <c r="J24" s="31">
        <v>1</v>
      </c>
      <c r="K24" s="31">
        <v>4</v>
      </c>
      <c r="L24" s="59">
        <v>57.14</v>
      </c>
      <c r="M24" s="59">
        <v>35.71</v>
      </c>
      <c r="N24" s="59">
        <v>7.14</v>
      </c>
      <c r="O24" s="59">
        <v>0</v>
      </c>
      <c r="P24" s="59">
        <v>0</v>
      </c>
    </row>
    <row r="25" spans="1:16" ht="14.1" customHeight="1" x14ac:dyDescent="0.25">
      <c r="A25" s="23" t="s">
        <v>26</v>
      </c>
      <c r="B25" s="23" t="s">
        <v>519</v>
      </c>
      <c r="C25" s="31">
        <v>27.1</v>
      </c>
      <c r="D25" s="31">
        <v>32</v>
      </c>
      <c r="E25" s="31">
        <v>0.85</v>
      </c>
      <c r="F25" s="59">
        <v>1.04</v>
      </c>
      <c r="G25" s="31">
        <v>4</v>
      </c>
      <c r="H25" s="31">
        <v>9</v>
      </c>
      <c r="I25" s="31">
        <v>4</v>
      </c>
      <c r="J25" s="31">
        <v>4</v>
      </c>
      <c r="K25" s="31">
        <v>9</v>
      </c>
      <c r="L25" s="59">
        <v>37.5</v>
      </c>
      <c r="M25" s="59">
        <v>53.13</v>
      </c>
      <c r="N25" s="59">
        <v>9.3800000000000008</v>
      </c>
      <c r="O25" s="59">
        <v>0</v>
      </c>
      <c r="P25" s="59">
        <v>0</v>
      </c>
    </row>
    <row r="26" spans="1:16" ht="14.1" customHeight="1" x14ac:dyDescent="0.25">
      <c r="A26" s="23" t="s">
        <v>28</v>
      </c>
      <c r="B26" s="23" t="s">
        <v>519</v>
      </c>
      <c r="C26" s="31">
        <v>16.7</v>
      </c>
      <c r="D26" s="31">
        <v>19</v>
      </c>
      <c r="E26" s="31">
        <v>0.88</v>
      </c>
      <c r="F26" s="59">
        <v>1.0900000000000001</v>
      </c>
      <c r="G26" s="31">
        <v>3</v>
      </c>
      <c r="H26" s="31">
        <v>7</v>
      </c>
      <c r="I26" s="31">
        <v>4</v>
      </c>
      <c r="J26" s="31">
        <v>3</v>
      </c>
      <c r="K26" s="31">
        <v>7</v>
      </c>
      <c r="L26" s="59">
        <v>47.37</v>
      </c>
      <c r="M26" s="59">
        <v>47.37</v>
      </c>
      <c r="N26" s="59">
        <v>5.26</v>
      </c>
      <c r="O26" s="59">
        <v>0</v>
      </c>
      <c r="P26" s="59">
        <v>0</v>
      </c>
    </row>
    <row r="27" spans="1:16" ht="14.1" customHeight="1" x14ac:dyDescent="0.25">
      <c r="A27" s="23" t="s">
        <v>34</v>
      </c>
      <c r="B27" s="23" t="s">
        <v>519</v>
      </c>
      <c r="C27" s="31">
        <v>22.6</v>
      </c>
      <c r="D27" s="31">
        <v>24</v>
      </c>
      <c r="E27" s="31">
        <v>0.94</v>
      </c>
      <c r="F27" s="59">
        <v>1.1000000000000001</v>
      </c>
      <c r="G27" s="31">
        <v>1</v>
      </c>
      <c r="H27" s="31">
        <v>11</v>
      </c>
      <c r="I27" s="31">
        <v>4</v>
      </c>
      <c r="J27" s="31">
        <v>1</v>
      </c>
      <c r="K27" s="31">
        <v>7</v>
      </c>
      <c r="L27" s="59">
        <v>70.83</v>
      </c>
      <c r="M27" s="59">
        <v>29.17</v>
      </c>
      <c r="N27" s="59">
        <v>0</v>
      </c>
      <c r="O27" s="59">
        <v>0</v>
      </c>
      <c r="P27" s="59">
        <v>0</v>
      </c>
    </row>
    <row r="28" spans="1:16" ht="14.1" customHeight="1" x14ac:dyDescent="0.25">
      <c r="A28" s="23" t="s">
        <v>20</v>
      </c>
      <c r="B28" s="23" t="s">
        <v>308</v>
      </c>
      <c r="C28" s="31">
        <v>16.2</v>
      </c>
      <c r="D28" s="31">
        <v>18</v>
      </c>
      <c r="E28" s="31">
        <v>0.9</v>
      </c>
      <c r="F28" s="59">
        <v>1.1000000000000001</v>
      </c>
      <c r="G28" s="31">
        <v>4</v>
      </c>
      <c r="H28" s="31">
        <v>15</v>
      </c>
      <c r="I28" s="31">
        <v>4</v>
      </c>
      <c r="J28" s="31">
        <v>3</v>
      </c>
      <c r="K28" s="31">
        <v>9</v>
      </c>
      <c r="L28" s="59">
        <v>66.67</v>
      </c>
      <c r="M28" s="59">
        <v>22.22</v>
      </c>
      <c r="N28" s="59">
        <v>11.11</v>
      </c>
      <c r="O28" s="59">
        <v>0</v>
      </c>
      <c r="P28" s="59">
        <v>0</v>
      </c>
    </row>
    <row r="29" spans="1:16" ht="14.1" customHeight="1" x14ac:dyDescent="0.25">
      <c r="A29" s="23" t="s">
        <v>26</v>
      </c>
      <c r="B29" s="23" t="s">
        <v>308</v>
      </c>
      <c r="C29" s="31">
        <v>14.3</v>
      </c>
      <c r="D29" s="31">
        <v>19</v>
      </c>
      <c r="E29" s="31">
        <v>0.75</v>
      </c>
      <c r="F29" s="59">
        <v>0.92</v>
      </c>
      <c r="G29" s="31">
        <v>8</v>
      </c>
      <c r="H29" s="31">
        <v>9</v>
      </c>
      <c r="I29" s="31">
        <v>4</v>
      </c>
      <c r="J29" s="31">
        <v>8</v>
      </c>
      <c r="K29" s="31">
        <v>9</v>
      </c>
      <c r="L29" s="59">
        <v>15.79</v>
      </c>
      <c r="M29" s="59">
        <v>57.89</v>
      </c>
      <c r="N29" s="59">
        <v>26.32</v>
      </c>
      <c r="O29" s="59">
        <v>0</v>
      </c>
      <c r="P29" s="59">
        <v>0</v>
      </c>
    </row>
    <row r="30" spans="1:16" ht="14.1" customHeight="1" x14ac:dyDescent="0.25">
      <c r="A30" s="23" t="s">
        <v>28</v>
      </c>
      <c r="B30" s="23" t="s">
        <v>308</v>
      </c>
      <c r="C30" s="31">
        <v>23.5</v>
      </c>
      <c r="D30" s="31">
        <v>29</v>
      </c>
      <c r="E30" s="31">
        <v>0.81</v>
      </c>
      <c r="F30" s="59">
        <v>1.01</v>
      </c>
      <c r="G30" s="31">
        <v>7</v>
      </c>
      <c r="H30" s="31">
        <v>7</v>
      </c>
      <c r="I30" s="31">
        <v>4</v>
      </c>
      <c r="J30" s="31">
        <v>7</v>
      </c>
      <c r="K30" s="31">
        <v>7</v>
      </c>
      <c r="L30" s="59">
        <v>31.03</v>
      </c>
      <c r="M30" s="59">
        <v>51.72</v>
      </c>
      <c r="N30" s="59">
        <v>17.239999999999998</v>
      </c>
      <c r="O30" s="59">
        <v>0</v>
      </c>
      <c r="P30" s="59">
        <v>0</v>
      </c>
    </row>
    <row r="31" spans="1:16" ht="14.1" customHeight="1" x14ac:dyDescent="0.25">
      <c r="A31" s="23" t="s">
        <v>30</v>
      </c>
      <c r="B31" s="23" t="s">
        <v>308</v>
      </c>
      <c r="C31" s="31">
        <v>15.2</v>
      </c>
      <c r="D31" s="31">
        <v>18</v>
      </c>
      <c r="E31" s="31">
        <v>0.84</v>
      </c>
      <c r="F31" s="59">
        <v>1.07</v>
      </c>
      <c r="G31" s="31">
        <v>2</v>
      </c>
      <c r="H31" s="31">
        <v>5</v>
      </c>
      <c r="I31" s="31">
        <v>4</v>
      </c>
      <c r="J31" s="31">
        <v>2</v>
      </c>
      <c r="K31" s="31">
        <v>5</v>
      </c>
      <c r="L31" s="59">
        <v>38.89</v>
      </c>
      <c r="M31" s="59">
        <v>50</v>
      </c>
      <c r="N31" s="59">
        <v>11.11</v>
      </c>
      <c r="O31" s="59">
        <v>0</v>
      </c>
      <c r="P31" s="59">
        <v>0</v>
      </c>
    </row>
    <row r="32" spans="1:16" ht="14.1" customHeight="1" x14ac:dyDescent="0.25">
      <c r="A32" s="23" t="s">
        <v>32</v>
      </c>
      <c r="B32" s="23" t="s">
        <v>308</v>
      </c>
      <c r="C32" s="31">
        <v>7.8</v>
      </c>
      <c r="D32" s="31">
        <v>10</v>
      </c>
      <c r="E32" s="31">
        <v>0.78</v>
      </c>
      <c r="F32" s="59">
        <v>1</v>
      </c>
      <c r="G32" s="31">
        <v>2</v>
      </c>
      <c r="H32" s="31">
        <v>3</v>
      </c>
      <c r="I32" s="31">
        <v>4</v>
      </c>
      <c r="J32" s="31">
        <v>2</v>
      </c>
      <c r="K32" s="31">
        <v>3</v>
      </c>
      <c r="L32" s="59">
        <v>50</v>
      </c>
      <c r="M32" s="59">
        <v>20</v>
      </c>
      <c r="N32" s="59">
        <v>20</v>
      </c>
      <c r="O32" s="59">
        <v>10</v>
      </c>
      <c r="P32" s="59">
        <v>0</v>
      </c>
    </row>
    <row r="33" spans="1:16" ht="14.1" customHeight="1" x14ac:dyDescent="0.25">
      <c r="A33" s="23" t="s">
        <v>34</v>
      </c>
      <c r="B33" s="23" t="s">
        <v>520</v>
      </c>
      <c r="C33" s="31">
        <v>12.1</v>
      </c>
      <c r="D33" s="31">
        <v>14</v>
      </c>
      <c r="E33" s="31">
        <v>0.86</v>
      </c>
      <c r="F33" s="59">
        <v>1.01</v>
      </c>
      <c r="G33" s="31">
        <v>6</v>
      </c>
      <c r="H33" s="31">
        <v>11</v>
      </c>
      <c r="I33" s="31">
        <v>4</v>
      </c>
      <c r="J33" s="31">
        <v>5</v>
      </c>
      <c r="K33" s="31">
        <v>7</v>
      </c>
      <c r="L33" s="59">
        <v>42.86</v>
      </c>
      <c r="M33" s="59">
        <v>50</v>
      </c>
      <c r="N33" s="59">
        <v>7.14</v>
      </c>
      <c r="O33" s="59">
        <v>0</v>
      </c>
      <c r="P33" s="59">
        <v>0</v>
      </c>
    </row>
    <row r="34" spans="1:16" ht="14.1" customHeight="1" x14ac:dyDescent="0.25">
      <c r="A34" s="23" t="s">
        <v>20</v>
      </c>
      <c r="B34" s="23" t="s">
        <v>336</v>
      </c>
      <c r="C34" s="31">
        <v>55.4</v>
      </c>
      <c r="D34" s="31">
        <v>64</v>
      </c>
      <c r="E34" s="31">
        <v>0.87</v>
      </c>
      <c r="F34" s="59">
        <v>1.06</v>
      </c>
      <c r="G34" s="31">
        <v>6</v>
      </c>
      <c r="H34" s="31">
        <v>15</v>
      </c>
      <c r="I34" s="31">
        <v>4</v>
      </c>
      <c r="J34" s="31">
        <v>5</v>
      </c>
      <c r="K34" s="31">
        <v>9</v>
      </c>
      <c r="L34" s="59">
        <v>51.56</v>
      </c>
      <c r="M34" s="59">
        <v>37.5</v>
      </c>
      <c r="N34" s="59">
        <v>9.3800000000000008</v>
      </c>
      <c r="O34" s="59">
        <v>1.56</v>
      </c>
      <c r="P34" s="59">
        <v>0</v>
      </c>
    </row>
    <row r="35" spans="1:16" ht="14.1" customHeight="1" x14ac:dyDescent="0.25">
      <c r="A35" s="23" t="s">
        <v>22</v>
      </c>
      <c r="B35" s="23" t="s">
        <v>336</v>
      </c>
      <c r="C35" s="31">
        <v>51.7</v>
      </c>
      <c r="D35" s="31">
        <v>56</v>
      </c>
      <c r="E35" s="31">
        <v>0.92</v>
      </c>
      <c r="F35" s="59">
        <v>1.07</v>
      </c>
      <c r="G35" s="31">
        <v>4</v>
      </c>
      <c r="H35" s="31">
        <v>12</v>
      </c>
      <c r="I35" s="31">
        <v>4</v>
      </c>
      <c r="J35" s="31">
        <v>3</v>
      </c>
      <c r="K35" s="31">
        <v>8</v>
      </c>
      <c r="L35" s="59">
        <v>69.64</v>
      </c>
      <c r="M35" s="59">
        <v>26.79</v>
      </c>
      <c r="N35" s="59">
        <v>1.79</v>
      </c>
      <c r="O35" s="59">
        <v>1.79</v>
      </c>
      <c r="P35" s="59">
        <v>0</v>
      </c>
    </row>
    <row r="36" spans="1:16" ht="14.1" customHeight="1" x14ac:dyDescent="0.25">
      <c r="A36" s="23" t="s">
        <v>24</v>
      </c>
      <c r="B36" s="23" t="s">
        <v>336</v>
      </c>
      <c r="C36" s="31">
        <v>19.3</v>
      </c>
      <c r="D36" s="31">
        <v>22</v>
      </c>
      <c r="E36" s="31">
        <v>0.88</v>
      </c>
      <c r="F36" s="59">
        <v>1.05</v>
      </c>
      <c r="G36" s="31">
        <v>2</v>
      </c>
      <c r="H36" s="31">
        <v>4</v>
      </c>
      <c r="I36" s="31">
        <v>4</v>
      </c>
      <c r="J36" s="31">
        <v>2</v>
      </c>
      <c r="K36" s="31">
        <v>4</v>
      </c>
      <c r="L36" s="59">
        <v>59.09</v>
      </c>
      <c r="M36" s="59">
        <v>31.82</v>
      </c>
      <c r="N36" s="59">
        <v>4.55</v>
      </c>
      <c r="O36" s="59">
        <v>4.55</v>
      </c>
      <c r="P36" s="59">
        <v>0</v>
      </c>
    </row>
    <row r="37" spans="1:16" ht="14.1" customHeight="1" x14ac:dyDescent="0.25">
      <c r="A37" s="23" t="s">
        <v>26</v>
      </c>
      <c r="B37" s="23" t="s">
        <v>336</v>
      </c>
      <c r="C37" s="31">
        <v>51.8</v>
      </c>
      <c r="D37" s="31">
        <v>59</v>
      </c>
      <c r="E37" s="31">
        <v>0.88</v>
      </c>
      <c r="F37" s="59">
        <v>1.08</v>
      </c>
      <c r="G37" s="31">
        <v>3</v>
      </c>
      <c r="H37" s="31">
        <v>9</v>
      </c>
      <c r="I37" s="31">
        <v>4</v>
      </c>
      <c r="J37" s="31">
        <v>3</v>
      </c>
      <c r="K37" s="31">
        <v>9</v>
      </c>
      <c r="L37" s="59">
        <v>49.15</v>
      </c>
      <c r="M37" s="59">
        <v>44.07</v>
      </c>
      <c r="N37" s="59">
        <v>6.78</v>
      </c>
      <c r="O37" s="59">
        <v>0</v>
      </c>
      <c r="P37" s="59">
        <v>0</v>
      </c>
    </row>
    <row r="38" spans="1:16" ht="14.1" customHeight="1" x14ac:dyDescent="0.25">
      <c r="A38" s="23" t="s">
        <v>28</v>
      </c>
      <c r="B38" s="23" t="s">
        <v>336</v>
      </c>
      <c r="C38" s="31">
        <v>26.3</v>
      </c>
      <c r="D38" s="31">
        <v>29</v>
      </c>
      <c r="E38" s="31">
        <v>0.91</v>
      </c>
      <c r="F38" s="59">
        <v>1.1299999999999999</v>
      </c>
      <c r="G38" s="31">
        <v>1</v>
      </c>
      <c r="H38" s="31">
        <v>7</v>
      </c>
      <c r="I38" s="31">
        <v>4</v>
      </c>
      <c r="J38" s="31">
        <v>1</v>
      </c>
      <c r="K38" s="31">
        <v>7</v>
      </c>
      <c r="L38" s="59">
        <v>68.97</v>
      </c>
      <c r="M38" s="59">
        <v>20.69</v>
      </c>
      <c r="N38" s="59">
        <v>10.34</v>
      </c>
      <c r="O38" s="59">
        <v>0</v>
      </c>
      <c r="P38" s="59">
        <v>0</v>
      </c>
    </row>
    <row r="39" spans="1:16" ht="14.1" customHeight="1" x14ac:dyDescent="0.25">
      <c r="A39" s="23" t="s">
        <v>30</v>
      </c>
      <c r="B39" s="23" t="s">
        <v>336</v>
      </c>
      <c r="C39" s="31">
        <v>14.9</v>
      </c>
      <c r="D39" s="31">
        <v>19</v>
      </c>
      <c r="E39" s="31">
        <v>0.78</v>
      </c>
      <c r="F39" s="59">
        <v>1</v>
      </c>
      <c r="G39" s="31">
        <v>4</v>
      </c>
      <c r="H39" s="31">
        <v>5</v>
      </c>
      <c r="I39" s="31">
        <v>4</v>
      </c>
      <c r="J39" s="31">
        <v>4</v>
      </c>
      <c r="K39" s="31">
        <v>5</v>
      </c>
      <c r="L39" s="59">
        <v>31.58</v>
      </c>
      <c r="M39" s="59">
        <v>42.11</v>
      </c>
      <c r="N39" s="59">
        <v>26.32</v>
      </c>
      <c r="O39" s="59">
        <v>0</v>
      </c>
      <c r="P39" s="59">
        <v>0</v>
      </c>
    </row>
    <row r="40" spans="1:16" ht="14.1" customHeight="1" x14ac:dyDescent="0.25">
      <c r="A40" s="23" t="s">
        <v>32</v>
      </c>
      <c r="B40" s="23" t="s">
        <v>336</v>
      </c>
      <c r="C40" s="31">
        <v>23.9</v>
      </c>
      <c r="D40" s="31">
        <v>29</v>
      </c>
      <c r="E40" s="31">
        <v>0.82</v>
      </c>
      <c r="F40" s="59">
        <v>1.05</v>
      </c>
      <c r="G40" s="31">
        <v>1</v>
      </c>
      <c r="H40" s="31">
        <v>3</v>
      </c>
      <c r="I40" s="31">
        <v>4</v>
      </c>
      <c r="J40" s="31">
        <v>1</v>
      </c>
      <c r="K40" s="31">
        <v>3</v>
      </c>
      <c r="L40" s="59">
        <v>31.03</v>
      </c>
      <c r="M40" s="59">
        <v>62.07</v>
      </c>
      <c r="N40" s="59">
        <v>3.45</v>
      </c>
      <c r="O40" s="59">
        <v>0</v>
      </c>
      <c r="P40" s="59">
        <v>3.45</v>
      </c>
    </row>
    <row r="41" spans="1:16" ht="14.1" customHeight="1" x14ac:dyDescent="0.25">
      <c r="A41" s="23" t="s">
        <v>34</v>
      </c>
      <c r="B41" s="23" t="s">
        <v>336</v>
      </c>
      <c r="C41" s="31">
        <v>21.1</v>
      </c>
      <c r="D41" s="31">
        <v>23</v>
      </c>
      <c r="E41" s="31">
        <v>0.92</v>
      </c>
      <c r="F41" s="59">
        <v>1.07</v>
      </c>
      <c r="G41" s="31">
        <v>2</v>
      </c>
      <c r="H41" s="31">
        <v>11</v>
      </c>
      <c r="I41" s="31">
        <v>4</v>
      </c>
      <c r="J41" s="31">
        <v>2</v>
      </c>
      <c r="K41" s="31">
        <v>7</v>
      </c>
      <c r="L41" s="59">
        <v>65.22</v>
      </c>
      <c r="M41" s="59">
        <v>30.43</v>
      </c>
      <c r="N41" s="59">
        <v>4.3499999999999996</v>
      </c>
      <c r="O41" s="59">
        <v>0</v>
      </c>
      <c r="P41" s="59">
        <v>0</v>
      </c>
    </row>
    <row r="42" spans="1:16" ht="14.1" customHeight="1" x14ac:dyDescent="0.25">
      <c r="A42" s="23" t="s">
        <v>26</v>
      </c>
      <c r="B42" s="23" t="s">
        <v>341</v>
      </c>
      <c r="C42" s="31">
        <v>9.8000000000000007</v>
      </c>
      <c r="D42" s="31">
        <v>11</v>
      </c>
      <c r="E42" s="31">
        <v>0.89</v>
      </c>
      <c r="F42" s="59">
        <v>1.0900000000000001</v>
      </c>
      <c r="G42" s="31">
        <v>2</v>
      </c>
      <c r="H42" s="31">
        <v>9</v>
      </c>
      <c r="I42" s="31">
        <v>4</v>
      </c>
      <c r="J42" s="31">
        <v>2</v>
      </c>
      <c r="K42" s="31">
        <v>9</v>
      </c>
      <c r="L42" s="59">
        <v>45.45</v>
      </c>
      <c r="M42" s="59">
        <v>54.55</v>
      </c>
      <c r="N42" s="59">
        <v>0</v>
      </c>
      <c r="O42" s="59">
        <v>0</v>
      </c>
      <c r="P42" s="59">
        <v>0</v>
      </c>
    </row>
    <row r="43" spans="1:16" ht="14.1" customHeight="1" x14ac:dyDescent="0.25">
      <c r="A43" s="23" t="s">
        <v>20</v>
      </c>
      <c r="B43" s="23" t="s">
        <v>521</v>
      </c>
      <c r="C43" s="31">
        <v>22</v>
      </c>
      <c r="D43" s="31">
        <v>25</v>
      </c>
      <c r="E43" s="31">
        <v>0.88</v>
      </c>
      <c r="F43" s="59">
        <v>1.08</v>
      </c>
      <c r="G43" s="31">
        <v>5</v>
      </c>
      <c r="H43" s="31">
        <v>15</v>
      </c>
      <c r="I43" s="31">
        <v>4</v>
      </c>
      <c r="J43" s="31">
        <v>4</v>
      </c>
      <c r="K43" s="31">
        <v>9</v>
      </c>
      <c r="L43" s="59">
        <v>40</v>
      </c>
      <c r="M43" s="59">
        <v>60</v>
      </c>
      <c r="N43" s="59">
        <v>0</v>
      </c>
      <c r="O43" s="59">
        <v>0</v>
      </c>
      <c r="P43" s="59">
        <v>0</v>
      </c>
    </row>
    <row r="44" spans="1:16" ht="14.1" customHeight="1" x14ac:dyDescent="0.25">
      <c r="A44" s="23" t="s">
        <v>22</v>
      </c>
      <c r="B44" s="23" t="s">
        <v>521</v>
      </c>
      <c r="C44" s="31">
        <v>34.799999999999997</v>
      </c>
      <c r="D44" s="31">
        <v>39</v>
      </c>
      <c r="E44" s="31">
        <v>0.89</v>
      </c>
      <c r="F44" s="59">
        <v>1.04</v>
      </c>
      <c r="G44" s="31">
        <v>7</v>
      </c>
      <c r="H44" s="31">
        <v>12</v>
      </c>
      <c r="I44" s="31">
        <v>4</v>
      </c>
      <c r="J44" s="31">
        <v>4</v>
      </c>
      <c r="K44" s="31">
        <v>8</v>
      </c>
      <c r="L44" s="59">
        <v>53.85</v>
      </c>
      <c r="M44" s="59">
        <v>41.03</v>
      </c>
      <c r="N44" s="59">
        <v>5.13</v>
      </c>
      <c r="O44" s="59">
        <v>0</v>
      </c>
      <c r="P44" s="59">
        <v>0</v>
      </c>
    </row>
    <row r="45" spans="1:16" ht="14.1" customHeight="1" x14ac:dyDescent="0.25">
      <c r="A45" s="23" t="s">
        <v>24</v>
      </c>
      <c r="B45" s="23" t="s">
        <v>521</v>
      </c>
      <c r="C45" s="31">
        <v>26.9</v>
      </c>
      <c r="D45" s="31">
        <v>32</v>
      </c>
      <c r="E45" s="31">
        <v>0.84</v>
      </c>
      <c r="F45" s="59">
        <v>1.01</v>
      </c>
      <c r="G45" s="31">
        <v>3</v>
      </c>
      <c r="H45" s="31">
        <v>4</v>
      </c>
      <c r="I45" s="31">
        <v>4</v>
      </c>
      <c r="J45" s="31">
        <v>3</v>
      </c>
      <c r="K45" s="31">
        <v>4</v>
      </c>
      <c r="L45" s="59">
        <v>43.75</v>
      </c>
      <c r="M45" s="59">
        <v>40.630000000000003</v>
      </c>
      <c r="N45" s="59">
        <v>15.63</v>
      </c>
      <c r="O45" s="59">
        <v>0</v>
      </c>
      <c r="P45" s="59">
        <v>0</v>
      </c>
    </row>
    <row r="46" spans="1:16" ht="14.1" customHeight="1" x14ac:dyDescent="0.25">
      <c r="A46" s="23" t="s">
        <v>26</v>
      </c>
      <c r="B46" s="23" t="s">
        <v>521</v>
      </c>
      <c r="C46" s="31">
        <v>10.199999999999999</v>
      </c>
      <c r="D46" s="31">
        <v>13</v>
      </c>
      <c r="E46" s="31">
        <v>0.78</v>
      </c>
      <c r="F46" s="59">
        <v>0.96</v>
      </c>
      <c r="G46" s="31">
        <v>7</v>
      </c>
      <c r="H46" s="31">
        <v>9</v>
      </c>
      <c r="I46" s="31">
        <v>4</v>
      </c>
      <c r="J46" s="31">
        <v>7</v>
      </c>
      <c r="K46" s="31">
        <v>9</v>
      </c>
      <c r="L46" s="59">
        <v>46.15</v>
      </c>
      <c r="M46" s="59">
        <v>30.77</v>
      </c>
      <c r="N46" s="59">
        <v>15.38</v>
      </c>
      <c r="O46" s="59">
        <v>0</v>
      </c>
      <c r="P46" s="59">
        <v>7.69</v>
      </c>
    </row>
    <row r="47" spans="1:16" ht="14.1" customHeight="1" x14ac:dyDescent="0.25">
      <c r="A47" s="23" t="s">
        <v>28</v>
      </c>
      <c r="B47" s="23" t="s">
        <v>521</v>
      </c>
      <c r="C47" s="31">
        <v>25.3</v>
      </c>
      <c r="D47" s="31">
        <v>29</v>
      </c>
      <c r="E47" s="31">
        <v>0.87</v>
      </c>
      <c r="F47" s="59">
        <v>1.08</v>
      </c>
      <c r="G47" s="31">
        <v>4</v>
      </c>
      <c r="H47" s="31">
        <v>7</v>
      </c>
      <c r="I47" s="31">
        <v>4</v>
      </c>
      <c r="J47" s="31">
        <v>4</v>
      </c>
      <c r="K47" s="31">
        <v>7</v>
      </c>
      <c r="L47" s="59">
        <v>41.38</v>
      </c>
      <c r="M47" s="59">
        <v>55.17</v>
      </c>
      <c r="N47" s="59">
        <v>3.45</v>
      </c>
      <c r="O47" s="59">
        <v>0</v>
      </c>
      <c r="P47" s="59">
        <v>0</v>
      </c>
    </row>
    <row r="48" spans="1:16" ht="14.1" customHeight="1" x14ac:dyDescent="0.25">
      <c r="A48" s="23" t="s">
        <v>30</v>
      </c>
      <c r="B48" s="23" t="s">
        <v>521</v>
      </c>
      <c r="C48" s="31">
        <v>10.6</v>
      </c>
      <c r="D48" s="31">
        <v>11</v>
      </c>
      <c r="E48" s="31">
        <v>0.96</v>
      </c>
      <c r="F48" s="59">
        <v>1.22</v>
      </c>
      <c r="G48" s="31">
        <v>1</v>
      </c>
      <c r="H48" s="31">
        <v>5</v>
      </c>
      <c r="I48" s="31">
        <v>4</v>
      </c>
      <c r="J48" s="31">
        <v>1</v>
      </c>
      <c r="K48" s="31">
        <v>5</v>
      </c>
      <c r="L48" s="59">
        <v>81.819999999999993</v>
      </c>
      <c r="M48" s="59">
        <v>18.18</v>
      </c>
      <c r="N48" s="59">
        <v>0</v>
      </c>
      <c r="O48" s="59">
        <v>0</v>
      </c>
      <c r="P48" s="59">
        <v>0</v>
      </c>
    </row>
    <row r="49" spans="1:16" ht="14.1" customHeight="1" x14ac:dyDescent="0.25">
      <c r="A49" s="23" t="s">
        <v>32</v>
      </c>
      <c r="B49" s="23" t="s">
        <v>521</v>
      </c>
      <c r="C49" s="31">
        <v>20.5</v>
      </c>
      <c r="D49" s="31">
        <v>27</v>
      </c>
      <c r="E49" s="31">
        <v>0.76</v>
      </c>
      <c r="F49" s="59">
        <v>0.97</v>
      </c>
      <c r="G49" s="31">
        <v>3</v>
      </c>
      <c r="H49" s="31">
        <v>3</v>
      </c>
      <c r="I49" s="31">
        <v>4</v>
      </c>
      <c r="J49" s="31">
        <v>3</v>
      </c>
      <c r="K49" s="31">
        <v>3</v>
      </c>
      <c r="L49" s="59">
        <v>18.52</v>
      </c>
      <c r="M49" s="59">
        <v>59.26</v>
      </c>
      <c r="N49" s="59">
        <v>18.52</v>
      </c>
      <c r="O49" s="59">
        <v>3.7</v>
      </c>
      <c r="P49" s="59">
        <v>0</v>
      </c>
    </row>
    <row r="50" spans="1:16" ht="14.1" customHeight="1" x14ac:dyDescent="0.25">
      <c r="A50" s="23" t="s">
        <v>34</v>
      </c>
      <c r="B50" s="23" t="s">
        <v>521</v>
      </c>
      <c r="C50" s="31">
        <v>42.2</v>
      </c>
      <c r="D50" s="31">
        <v>49</v>
      </c>
      <c r="E50" s="31">
        <v>0.86</v>
      </c>
      <c r="F50" s="59">
        <v>1</v>
      </c>
      <c r="G50" s="31">
        <v>8</v>
      </c>
      <c r="H50" s="31">
        <v>11</v>
      </c>
      <c r="I50" s="31">
        <v>4</v>
      </c>
      <c r="J50" s="31">
        <v>6</v>
      </c>
      <c r="K50" s="31">
        <v>7</v>
      </c>
      <c r="L50" s="59">
        <v>36.729999999999997</v>
      </c>
      <c r="M50" s="59">
        <v>59.18</v>
      </c>
      <c r="N50" s="59">
        <v>4.08</v>
      </c>
      <c r="O50" s="59">
        <v>0</v>
      </c>
      <c r="P50" s="59">
        <v>0</v>
      </c>
    </row>
    <row r="51" spans="1:16" ht="14.1" customHeight="1" x14ac:dyDescent="0.25">
      <c r="A51" s="23" t="s">
        <v>22</v>
      </c>
      <c r="B51" s="23" t="s">
        <v>525</v>
      </c>
      <c r="C51" s="31">
        <v>8.1</v>
      </c>
      <c r="D51" s="31">
        <v>15</v>
      </c>
      <c r="E51" s="31">
        <v>0.54</v>
      </c>
      <c r="F51" s="59">
        <v>0.63</v>
      </c>
      <c r="G51" s="31">
        <v>12</v>
      </c>
      <c r="H51" s="31">
        <v>12</v>
      </c>
      <c r="I51" s="31">
        <v>4</v>
      </c>
      <c r="J51" s="31">
        <v>8</v>
      </c>
      <c r="K51" s="31">
        <v>8</v>
      </c>
      <c r="L51" s="59">
        <v>20</v>
      </c>
      <c r="M51" s="59">
        <v>33.33</v>
      </c>
      <c r="N51" s="59">
        <v>26.67</v>
      </c>
      <c r="O51" s="59">
        <v>13.33</v>
      </c>
      <c r="P51" s="59">
        <v>6.67</v>
      </c>
    </row>
    <row r="52" spans="1:16" ht="14.1" customHeight="1" x14ac:dyDescent="0.25">
      <c r="A52" s="23" t="s">
        <v>28</v>
      </c>
      <c r="B52" s="23" t="s">
        <v>382</v>
      </c>
      <c r="C52" s="31">
        <v>8.3000000000000007</v>
      </c>
      <c r="D52" s="31">
        <v>10</v>
      </c>
      <c r="E52" s="31">
        <v>0.83</v>
      </c>
      <c r="F52" s="59">
        <v>1.03</v>
      </c>
      <c r="G52" s="31">
        <v>6</v>
      </c>
      <c r="H52" s="31">
        <v>7</v>
      </c>
      <c r="I52" s="31">
        <v>4</v>
      </c>
      <c r="J52" s="31">
        <v>6</v>
      </c>
      <c r="K52" s="31">
        <v>7</v>
      </c>
      <c r="L52" s="59">
        <v>60</v>
      </c>
      <c r="M52" s="59">
        <v>20</v>
      </c>
      <c r="N52" s="59">
        <v>10</v>
      </c>
      <c r="O52" s="59">
        <v>10</v>
      </c>
      <c r="P52" s="59">
        <v>0</v>
      </c>
    </row>
    <row r="53" spans="1:16" ht="14.1" customHeight="1" x14ac:dyDescent="0.25">
      <c r="A53" s="23" t="s">
        <v>20</v>
      </c>
      <c r="B53" s="23" t="s">
        <v>411</v>
      </c>
      <c r="C53" s="31">
        <v>13.5</v>
      </c>
      <c r="D53" s="31">
        <v>16</v>
      </c>
      <c r="E53" s="31">
        <v>0.84</v>
      </c>
      <c r="F53" s="59">
        <v>1.03</v>
      </c>
      <c r="G53" s="31">
        <v>8</v>
      </c>
      <c r="H53" s="31">
        <v>15</v>
      </c>
      <c r="I53" s="31">
        <v>4</v>
      </c>
      <c r="J53" s="31">
        <v>7</v>
      </c>
      <c r="K53" s="31">
        <v>9</v>
      </c>
      <c r="L53" s="59">
        <v>50</v>
      </c>
      <c r="M53" s="59">
        <v>37.5</v>
      </c>
      <c r="N53" s="59">
        <v>6.25</v>
      </c>
      <c r="O53" s="59">
        <v>6.25</v>
      </c>
      <c r="P53" s="59">
        <v>0</v>
      </c>
    </row>
    <row r="54" spans="1:16" ht="14.1" customHeight="1" x14ac:dyDescent="0.25">
      <c r="A54" s="23" t="s">
        <v>22</v>
      </c>
      <c r="B54" s="23" t="s">
        <v>411</v>
      </c>
      <c r="C54" s="31">
        <v>21</v>
      </c>
      <c r="D54" s="31">
        <v>24</v>
      </c>
      <c r="E54" s="31">
        <v>0.88</v>
      </c>
      <c r="F54" s="59">
        <v>1.02</v>
      </c>
      <c r="G54" s="31">
        <v>9</v>
      </c>
      <c r="H54" s="31">
        <v>12</v>
      </c>
      <c r="I54" s="31">
        <v>4</v>
      </c>
      <c r="J54" s="31">
        <v>6</v>
      </c>
      <c r="K54" s="31">
        <v>8</v>
      </c>
      <c r="L54" s="59">
        <v>50</v>
      </c>
      <c r="M54" s="59">
        <v>41.67</v>
      </c>
      <c r="N54" s="59">
        <v>8.33</v>
      </c>
      <c r="O54" s="59">
        <v>0</v>
      </c>
      <c r="P54" s="59">
        <v>0</v>
      </c>
    </row>
    <row r="55" spans="1:16" ht="14.1" customHeight="1" x14ac:dyDescent="0.25">
      <c r="A55" s="23" t="s">
        <v>26</v>
      </c>
      <c r="B55" s="23" t="s">
        <v>411</v>
      </c>
      <c r="C55" s="31">
        <v>11.4</v>
      </c>
      <c r="D55" s="31">
        <v>14</v>
      </c>
      <c r="E55" s="31">
        <v>0.81</v>
      </c>
      <c r="F55" s="59">
        <v>1</v>
      </c>
      <c r="G55" s="31">
        <v>6</v>
      </c>
      <c r="H55" s="31">
        <v>9</v>
      </c>
      <c r="I55" s="31">
        <v>4</v>
      </c>
      <c r="J55" s="31">
        <v>6</v>
      </c>
      <c r="K55" s="31">
        <v>9</v>
      </c>
      <c r="L55" s="59">
        <v>28.57</v>
      </c>
      <c r="M55" s="59">
        <v>57.14</v>
      </c>
      <c r="N55" s="59">
        <v>14.29</v>
      </c>
      <c r="O55" s="59">
        <v>0</v>
      </c>
      <c r="P55" s="59">
        <v>0</v>
      </c>
    </row>
    <row r="56" spans="1:16" ht="14.1" customHeight="1" x14ac:dyDescent="0.25">
      <c r="A56" s="23" t="s">
        <v>28</v>
      </c>
      <c r="B56" s="23" t="s">
        <v>411</v>
      </c>
      <c r="C56" s="31">
        <v>14.2</v>
      </c>
      <c r="D56" s="31">
        <v>16</v>
      </c>
      <c r="E56" s="31">
        <v>0.89</v>
      </c>
      <c r="F56" s="59">
        <v>1.1000000000000001</v>
      </c>
      <c r="G56" s="31">
        <v>2</v>
      </c>
      <c r="H56" s="31">
        <v>7</v>
      </c>
      <c r="I56" s="31">
        <v>4</v>
      </c>
      <c r="J56" s="31">
        <v>2</v>
      </c>
      <c r="K56" s="31">
        <v>7</v>
      </c>
      <c r="L56" s="59">
        <v>62.5</v>
      </c>
      <c r="M56" s="59">
        <v>25</v>
      </c>
      <c r="N56" s="59">
        <v>12.5</v>
      </c>
      <c r="O56" s="59">
        <v>0</v>
      </c>
      <c r="P56" s="59">
        <v>0</v>
      </c>
    </row>
    <row r="57" spans="1:16" ht="14.1" customHeight="1" x14ac:dyDescent="0.25">
      <c r="A57" s="23" t="s">
        <v>30</v>
      </c>
      <c r="B57" s="23" t="s">
        <v>411</v>
      </c>
      <c r="C57" s="31">
        <v>8.4</v>
      </c>
      <c r="D57" s="31">
        <v>12</v>
      </c>
      <c r="E57" s="31">
        <v>0.7</v>
      </c>
      <c r="F57" s="59">
        <v>0.89</v>
      </c>
      <c r="G57" s="31">
        <v>5</v>
      </c>
      <c r="H57" s="31">
        <v>5</v>
      </c>
      <c r="I57" s="31">
        <v>4</v>
      </c>
      <c r="J57" s="31">
        <v>5</v>
      </c>
      <c r="K57" s="31">
        <v>5</v>
      </c>
      <c r="L57" s="59">
        <v>25</v>
      </c>
      <c r="M57" s="59">
        <v>25</v>
      </c>
      <c r="N57" s="59">
        <v>50</v>
      </c>
      <c r="O57" s="59">
        <v>0</v>
      </c>
      <c r="P57" s="59">
        <v>0</v>
      </c>
    </row>
    <row r="58" spans="1:16" ht="14.1" customHeight="1" x14ac:dyDescent="0.25">
      <c r="A58" s="23" t="s">
        <v>34</v>
      </c>
      <c r="B58" s="23" t="s">
        <v>411</v>
      </c>
      <c r="C58" s="31">
        <v>11.8</v>
      </c>
      <c r="D58" s="31">
        <v>13</v>
      </c>
      <c r="E58" s="31">
        <v>0.91</v>
      </c>
      <c r="F58" s="59">
        <v>1.06</v>
      </c>
      <c r="G58" s="31">
        <v>3</v>
      </c>
      <c r="H58" s="31">
        <v>11</v>
      </c>
      <c r="I58" s="31">
        <v>4</v>
      </c>
      <c r="J58" s="31">
        <v>3</v>
      </c>
      <c r="K58" s="31">
        <v>7</v>
      </c>
      <c r="L58" s="59">
        <v>53.85</v>
      </c>
      <c r="M58" s="59">
        <v>46.15</v>
      </c>
      <c r="N58" s="59">
        <v>0</v>
      </c>
      <c r="O58" s="59">
        <v>0</v>
      </c>
      <c r="P58" s="59">
        <v>0</v>
      </c>
    </row>
    <row r="59" spans="1:16" ht="14.1" customHeight="1" x14ac:dyDescent="0.25">
      <c r="A59" s="23" t="s">
        <v>20</v>
      </c>
      <c r="B59" s="23" t="s">
        <v>415</v>
      </c>
      <c r="C59" s="31">
        <v>16.3</v>
      </c>
      <c r="D59" s="31">
        <v>18</v>
      </c>
      <c r="E59" s="31">
        <v>0.91</v>
      </c>
      <c r="F59" s="59">
        <v>1.1100000000000001</v>
      </c>
      <c r="G59" s="31">
        <v>3</v>
      </c>
      <c r="H59" s="31">
        <v>15</v>
      </c>
      <c r="I59" s="31">
        <v>4</v>
      </c>
      <c r="J59" s="31">
        <v>2</v>
      </c>
      <c r="K59" s="31">
        <v>9</v>
      </c>
      <c r="L59" s="59">
        <v>61.11</v>
      </c>
      <c r="M59" s="59">
        <v>33.33</v>
      </c>
      <c r="N59" s="59">
        <v>5.56</v>
      </c>
      <c r="O59" s="59">
        <v>0</v>
      </c>
      <c r="P59" s="59">
        <v>0</v>
      </c>
    </row>
    <row r="60" spans="1:16" ht="14.1" customHeight="1" x14ac:dyDescent="0.25">
      <c r="A60" s="23" t="s">
        <v>22</v>
      </c>
      <c r="B60" s="23" t="s">
        <v>415</v>
      </c>
      <c r="C60" s="31">
        <v>22.1</v>
      </c>
      <c r="D60" s="31">
        <v>25</v>
      </c>
      <c r="E60" s="31">
        <v>0.88</v>
      </c>
      <c r="F60" s="59">
        <v>1.03</v>
      </c>
      <c r="G60" s="31">
        <v>8</v>
      </c>
      <c r="H60" s="31">
        <v>12</v>
      </c>
      <c r="I60" s="31">
        <v>4</v>
      </c>
      <c r="J60" s="31">
        <v>5</v>
      </c>
      <c r="K60" s="31">
        <v>8</v>
      </c>
      <c r="L60" s="59">
        <v>60</v>
      </c>
      <c r="M60" s="59">
        <v>32</v>
      </c>
      <c r="N60" s="59">
        <v>4</v>
      </c>
      <c r="O60" s="59">
        <v>4</v>
      </c>
      <c r="P60" s="59">
        <v>0</v>
      </c>
    </row>
    <row r="61" spans="1:16" ht="14.1" customHeight="1" x14ac:dyDescent="0.25">
      <c r="A61" s="23" t="s">
        <v>20</v>
      </c>
      <c r="B61" s="23" t="s">
        <v>210</v>
      </c>
      <c r="C61" s="31">
        <v>7.9</v>
      </c>
      <c r="D61" s="31">
        <v>10</v>
      </c>
      <c r="E61" s="31">
        <v>0.79</v>
      </c>
      <c r="F61" s="59">
        <v>0.97</v>
      </c>
      <c r="G61" s="31">
        <v>13</v>
      </c>
      <c r="H61" s="31">
        <v>15</v>
      </c>
      <c r="I61" s="31">
        <v>3</v>
      </c>
      <c r="J61" s="31">
        <v>5</v>
      </c>
      <c r="K61" s="31">
        <v>6</v>
      </c>
      <c r="L61" s="59">
        <v>40</v>
      </c>
      <c r="M61" s="59">
        <v>30</v>
      </c>
      <c r="N61" s="59">
        <v>30</v>
      </c>
      <c r="O61" s="59">
        <v>0</v>
      </c>
      <c r="P61" s="59">
        <v>0</v>
      </c>
    </row>
    <row r="62" spans="1:16" ht="14.1" customHeight="1" x14ac:dyDescent="0.25">
      <c r="A62" s="23" t="s">
        <v>20</v>
      </c>
      <c r="B62" s="23" t="s">
        <v>226</v>
      </c>
      <c r="C62" s="31">
        <v>9</v>
      </c>
      <c r="D62" s="31">
        <v>11</v>
      </c>
      <c r="E62" s="31">
        <v>0.82</v>
      </c>
      <c r="F62" s="59">
        <v>1</v>
      </c>
      <c r="G62" s="31">
        <v>10</v>
      </c>
      <c r="H62" s="31">
        <v>15</v>
      </c>
      <c r="I62" s="31">
        <v>3</v>
      </c>
      <c r="J62" s="31">
        <v>3</v>
      </c>
      <c r="K62" s="31">
        <v>6</v>
      </c>
      <c r="L62" s="59">
        <v>63.64</v>
      </c>
      <c r="M62" s="59">
        <v>9.09</v>
      </c>
      <c r="N62" s="59">
        <v>18.18</v>
      </c>
      <c r="O62" s="59">
        <v>9.09</v>
      </c>
      <c r="P62" s="59">
        <v>0</v>
      </c>
    </row>
    <row r="63" spans="1:16" ht="14.1" customHeight="1" x14ac:dyDescent="0.25">
      <c r="A63" s="23" t="s">
        <v>22</v>
      </c>
      <c r="B63" s="23" t="s">
        <v>226</v>
      </c>
      <c r="C63" s="31">
        <v>11.8</v>
      </c>
      <c r="D63" s="31">
        <v>12</v>
      </c>
      <c r="E63" s="31">
        <v>0.98</v>
      </c>
      <c r="F63" s="59">
        <v>1.1399999999999999</v>
      </c>
      <c r="G63" s="31">
        <v>1</v>
      </c>
      <c r="H63" s="31">
        <v>12</v>
      </c>
      <c r="I63" s="31">
        <v>3</v>
      </c>
      <c r="J63" s="31">
        <v>1</v>
      </c>
      <c r="K63" s="31">
        <v>4</v>
      </c>
      <c r="L63" s="59">
        <v>91.67</v>
      </c>
      <c r="M63" s="59">
        <v>8.33</v>
      </c>
      <c r="N63" s="59">
        <v>0</v>
      </c>
      <c r="O63" s="59">
        <v>0</v>
      </c>
      <c r="P63" s="59">
        <v>0</v>
      </c>
    </row>
    <row r="64" spans="1:16" ht="14.1" customHeight="1" x14ac:dyDescent="0.25">
      <c r="A64" s="23" t="s">
        <v>20</v>
      </c>
      <c r="B64" s="23" t="s">
        <v>253</v>
      </c>
      <c r="C64" s="31">
        <v>8.1999999999999993</v>
      </c>
      <c r="D64" s="31">
        <v>10</v>
      </c>
      <c r="E64" s="31">
        <v>0.82</v>
      </c>
      <c r="F64" s="59">
        <v>1</v>
      </c>
      <c r="G64" s="31">
        <v>10</v>
      </c>
      <c r="H64" s="31">
        <v>15</v>
      </c>
      <c r="I64" s="31">
        <v>3</v>
      </c>
      <c r="J64" s="31">
        <v>3</v>
      </c>
      <c r="K64" s="31">
        <v>6</v>
      </c>
      <c r="L64" s="59">
        <v>40</v>
      </c>
      <c r="M64" s="59">
        <v>40</v>
      </c>
      <c r="N64" s="59">
        <v>20</v>
      </c>
      <c r="O64" s="59">
        <v>0</v>
      </c>
      <c r="P64" s="59">
        <v>0</v>
      </c>
    </row>
    <row r="65" spans="1:16" ht="14.1" customHeight="1" x14ac:dyDescent="0.25">
      <c r="A65" s="23" t="s">
        <v>22</v>
      </c>
      <c r="B65" s="23" t="s">
        <v>518</v>
      </c>
      <c r="C65" s="31">
        <v>11</v>
      </c>
      <c r="D65" s="31">
        <v>12</v>
      </c>
      <c r="E65" s="31">
        <v>0.92</v>
      </c>
      <c r="F65" s="59">
        <v>1.07</v>
      </c>
      <c r="G65" s="31">
        <v>4</v>
      </c>
      <c r="H65" s="31">
        <v>12</v>
      </c>
      <c r="I65" s="31">
        <v>3</v>
      </c>
      <c r="J65" s="31">
        <v>2</v>
      </c>
      <c r="K65" s="31">
        <v>4</v>
      </c>
      <c r="L65" s="59">
        <v>58.33</v>
      </c>
      <c r="M65" s="59">
        <v>41.67</v>
      </c>
      <c r="N65" s="59">
        <v>0</v>
      </c>
      <c r="O65" s="59">
        <v>0</v>
      </c>
      <c r="P65" s="59">
        <v>0</v>
      </c>
    </row>
    <row r="66" spans="1:16" ht="14.1" customHeight="1" x14ac:dyDescent="0.25">
      <c r="A66" s="23" t="s">
        <v>20</v>
      </c>
      <c r="B66" s="23" t="s">
        <v>539</v>
      </c>
      <c r="C66" s="31">
        <v>9.1999999999999993</v>
      </c>
      <c r="D66" s="31">
        <v>10</v>
      </c>
      <c r="E66" s="31">
        <v>0.92</v>
      </c>
      <c r="F66" s="59">
        <v>1.1299999999999999</v>
      </c>
      <c r="G66" s="31">
        <v>1</v>
      </c>
      <c r="H66" s="31">
        <v>15</v>
      </c>
      <c r="I66" s="31">
        <v>3</v>
      </c>
      <c r="J66" s="31">
        <v>1</v>
      </c>
      <c r="K66" s="31">
        <v>6</v>
      </c>
      <c r="L66" s="59">
        <v>60</v>
      </c>
      <c r="M66" s="59">
        <v>40</v>
      </c>
      <c r="N66" s="59">
        <v>0</v>
      </c>
      <c r="O66" s="59">
        <v>0</v>
      </c>
      <c r="P66" s="59">
        <v>0</v>
      </c>
    </row>
    <row r="67" spans="1:16" ht="14.1" customHeight="1" x14ac:dyDescent="0.25">
      <c r="A67" s="23" t="s">
        <v>22</v>
      </c>
      <c r="B67" s="23" t="s">
        <v>308</v>
      </c>
      <c r="C67" s="31">
        <v>10.5</v>
      </c>
      <c r="D67" s="31">
        <v>12</v>
      </c>
      <c r="E67" s="31">
        <v>0.88</v>
      </c>
      <c r="F67" s="59">
        <v>1.02</v>
      </c>
      <c r="G67" s="31">
        <v>9</v>
      </c>
      <c r="H67" s="31">
        <v>12</v>
      </c>
      <c r="I67" s="31">
        <v>3</v>
      </c>
      <c r="J67" s="31">
        <v>4</v>
      </c>
      <c r="K67" s="31">
        <v>4</v>
      </c>
      <c r="L67" s="59">
        <v>50</v>
      </c>
      <c r="M67" s="59">
        <v>41.67</v>
      </c>
      <c r="N67" s="59">
        <v>8.33</v>
      </c>
      <c r="O67" s="59">
        <v>0</v>
      </c>
      <c r="P67" s="59">
        <v>0</v>
      </c>
    </row>
    <row r="68" spans="1:16" ht="14.1" customHeight="1" x14ac:dyDescent="0.25">
      <c r="A68" s="23" t="s">
        <v>34</v>
      </c>
      <c r="B68" s="23" t="s">
        <v>308</v>
      </c>
      <c r="C68" s="31">
        <v>9.5</v>
      </c>
      <c r="D68" s="31">
        <v>11</v>
      </c>
      <c r="E68" s="31">
        <v>0.86</v>
      </c>
      <c r="F68" s="59">
        <v>1.01</v>
      </c>
      <c r="G68" s="31">
        <v>6</v>
      </c>
      <c r="H68" s="31">
        <v>11</v>
      </c>
      <c r="I68" s="31">
        <v>3</v>
      </c>
      <c r="J68" s="31">
        <v>2</v>
      </c>
      <c r="K68" s="31">
        <v>4</v>
      </c>
      <c r="L68" s="59">
        <v>45.45</v>
      </c>
      <c r="M68" s="59">
        <v>45.45</v>
      </c>
      <c r="N68" s="59">
        <v>9.09</v>
      </c>
      <c r="O68" s="59">
        <v>0</v>
      </c>
      <c r="P68" s="59">
        <v>0</v>
      </c>
    </row>
    <row r="69" spans="1:16" ht="14.1" customHeight="1" x14ac:dyDescent="0.25">
      <c r="A69" s="23" t="s">
        <v>20</v>
      </c>
      <c r="B69" s="23" t="s">
        <v>316</v>
      </c>
      <c r="C69" s="31">
        <v>9.1999999999999993</v>
      </c>
      <c r="D69" s="31">
        <v>11</v>
      </c>
      <c r="E69" s="31">
        <v>0.84</v>
      </c>
      <c r="F69" s="59">
        <v>1.02</v>
      </c>
      <c r="G69" s="31">
        <v>9</v>
      </c>
      <c r="H69" s="31">
        <v>15</v>
      </c>
      <c r="I69" s="31">
        <v>3</v>
      </c>
      <c r="J69" s="31">
        <v>2</v>
      </c>
      <c r="K69" s="31">
        <v>6</v>
      </c>
      <c r="L69" s="59">
        <v>45.45</v>
      </c>
      <c r="M69" s="59">
        <v>36.36</v>
      </c>
      <c r="N69" s="59">
        <v>18.18</v>
      </c>
      <c r="O69" s="59">
        <v>0</v>
      </c>
      <c r="P69" s="59">
        <v>0</v>
      </c>
    </row>
    <row r="70" spans="1:16" ht="14.1" customHeight="1" x14ac:dyDescent="0.25">
      <c r="A70" s="23" t="s">
        <v>34</v>
      </c>
      <c r="B70" s="23" t="s">
        <v>532</v>
      </c>
      <c r="C70" s="31">
        <v>7.7</v>
      </c>
      <c r="D70" s="31">
        <v>10</v>
      </c>
      <c r="E70" s="31">
        <v>0.77</v>
      </c>
      <c r="F70" s="59">
        <v>0.9</v>
      </c>
      <c r="G70" s="31">
        <v>11</v>
      </c>
      <c r="H70" s="31">
        <v>11</v>
      </c>
      <c r="I70" s="31">
        <v>3</v>
      </c>
      <c r="J70" s="31">
        <v>4</v>
      </c>
      <c r="K70" s="31">
        <v>4</v>
      </c>
      <c r="L70" s="59">
        <v>40</v>
      </c>
      <c r="M70" s="59">
        <v>40</v>
      </c>
      <c r="N70" s="59">
        <v>10</v>
      </c>
      <c r="O70" s="59">
        <v>0</v>
      </c>
      <c r="P70" s="59">
        <v>10</v>
      </c>
    </row>
    <row r="71" spans="1:16" ht="14.1" customHeight="1" x14ac:dyDescent="0.25">
      <c r="A71" s="23" t="s">
        <v>34</v>
      </c>
      <c r="B71" s="23" t="s">
        <v>360</v>
      </c>
      <c r="C71" s="31">
        <v>10.199999999999999</v>
      </c>
      <c r="D71" s="31">
        <v>12</v>
      </c>
      <c r="E71" s="31">
        <v>0.85</v>
      </c>
      <c r="F71" s="59">
        <v>0.99</v>
      </c>
      <c r="G71" s="31">
        <v>9</v>
      </c>
      <c r="H71" s="31">
        <v>11</v>
      </c>
      <c r="I71" s="31">
        <v>3</v>
      </c>
      <c r="J71" s="31">
        <v>3</v>
      </c>
      <c r="K71" s="31">
        <v>4</v>
      </c>
      <c r="L71" s="59">
        <v>25</v>
      </c>
      <c r="M71" s="59">
        <v>75</v>
      </c>
      <c r="N71" s="59">
        <v>0</v>
      </c>
      <c r="O71" s="59">
        <v>0</v>
      </c>
      <c r="P71" s="59">
        <v>0</v>
      </c>
    </row>
    <row r="72" spans="1:16" ht="14.1" customHeight="1" x14ac:dyDescent="0.25">
      <c r="A72" s="23" t="s">
        <v>20</v>
      </c>
      <c r="B72" s="23" t="s">
        <v>420</v>
      </c>
      <c r="C72" s="31">
        <v>8.6</v>
      </c>
      <c r="D72" s="31">
        <v>11</v>
      </c>
      <c r="E72" s="31">
        <v>0.78</v>
      </c>
      <c r="F72" s="59">
        <v>0.96</v>
      </c>
      <c r="G72" s="31">
        <v>14</v>
      </c>
      <c r="H72" s="31">
        <v>15</v>
      </c>
      <c r="I72" s="31">
        <v>3</v>
      </c>
      <c r="J72" s="31">
        <v>6</v>
      </c>
      <c r="K72" s="31">
        <v>6</v>
      </c>
      <c r="L72" s="59">
        <v>45.45</v>
      </c>
      <c r="M72" s="59">
        <v>36.36</v>
      </c>
      <c r="N72" s="59">
        <v>0</v>
      </c>
      <c r="O72" s="59">
        <v>18.18</v>
      </c>
      <c r="P72" s="59">
        <v>0</v>
      </c>
    </row>
    <row r="73" spans="1:16" ht="14.1" customHeight="1" x14ac:dyDescent="0.25">
      <c r="A73" s="23" t="s">
        <v>22</v>
      </c>
      <c r="B73" s="23" t="s">
        <v>422</v>
      </c>
      <c r="C73" s="31">
        <v>10</v>
      </c>
      <c r="D73" s="31">
        <v>11</v>
      </c>
      <c r="E73" s="31">
        <v>0.91</v>
      </c>
      <c r="F73" s="59">
        <v>1.06</v>
      </c>
      <c r="G73" s="31">
        <v>6</v>
      </c>
      <c r="H73" s="31">
        <v>12</v>
      </c>
      <c r="I73" s="31">
        <v>3</v>
      </c>
      <c r="J73" s="31">
        <v>3</v>
      </c>
      <c r="K73" s="31">
        <v>4</v>
      </c>
      <c r="L73" s="59">
        <v>54.55</v>
      </c>
      <c r="M73" s="59">
        <v>45.45</v>
      </c>
      <c r="N73" s="59">
        <v>0</v>
      </c>
      <c r="O73" s="59">
        <v>0</v>
      </c>
      <c r="P73" s="59">
        <v>0</v>
      </c>
    </row>
    <row r="74" spans="1:16" ht="14.1" customHeight="1" x14ac:dyDescent="0.25">
      <c r="A74" s="23" t="s">
        <v>34</v>
      </c>
      <c r="B74" s="23" t="s">
        <v>438</v>
      </c>
      <c r="C74" s="31">
        <v>10.9</v>
      </c>
      <c r="D74" s="31">
        <v>12</v>
      </c>
      <c r="E74" s="31">
        <v>0.91</v>
      </c>
      <c r="F74" s="59">
        <v>1.06</v>
      </c>
      <c r="G74" s="31">
        <v>3</v>
      </c>
      <c r="H74" s="31">
        <v>11</v>
      </c>
      <c r="I74" s="31">
        <v>3</v>
      </c>
      <c r="J74" s="31">
        <v>1</v>
      </c>
      <c r="K74" s="31">
        <v>4</v>
      </c>
      <c r="L74" s="59">
        <v>66.67</v>
      </c>
      <c r="M74" s="59">
        <v>25</v>
      </c>
      <c r="N74" s="59">
        <v>8.33</v>
      </c>
      <c r="O74" s="59">
        <v>0</v>
      </c>
      <c r="P74" s="59">
        <v>0</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P115"/>
  <sheetViews>
    <sheetView topLeftCell="A5" zoomScaleNormal="100" zoomScalePageLayoutView="125" workbookViewId="0">
      <selection activeCell="F14" sqref="F14"/>
    </sheetView>
  </sheetViews>
  <sheetFormatPr defaultColWidth="8.88671875" defaultRowHeight="13.2" x14ac:dyDescent="0.25"/>
  <cols>
    <col min="1" max="1" width="9.33203125" bestFit="1" customWidth="1"/>
    <col min="2" max="2" width="21.5546875" bestFit="1" customWidth="1"/>
    <col min="3" max="8" width="11.88671875" style="32" customWidth="1"/>
    <col min="9" max="9" width="14.5546875" style="32" customWidth="1"/>
    <col min="10" max="13" width="11.88671875" style="32" customWidth="1"/>
    <col min="14" max="14" width="14.44140625" customWidth="1"/>
    <col min="15" max="15" width="15.88671875" customWidth="1"/>
    <col min="16" max="16" width="16.44140625" customWidth="1"/>
  </cols>
  <sheetData>
    <row r="1" spans="1:16" ht="12.75" customHeight="1" x14ac:dyDescent="0.25">
      <c r="A1" s="135" t="s">
        <v>554</v>
      </c>
      <c r="B1" s="136"/>
      <c r="C1" s="136"/>
      <c r="D1" s="136"/>
      <c r="E1" s="136"/>
      <c r="F1" s="136"/>
      <c r="G1" s="136"/>
      <c r="H1" s="136"/>
      <c r="I1" s="136"/>
      <c r="J1" s="136"/>
      <c r="K1" s="136"/>
      <c r="L1" s="136"/>
      <c r="M1" s="136"/>
      <c r="N1" s="136"/>
      <c r="O1" s="136"/>
      <c r="P1" s="136"/>
    </row>
    <row r="2" spans="1:16" ht="12.75" customHeight="1" x14ac:dyDescent="0.25">
      <c r="A2" s="135"/>
      <c r="B2" s="136"/>
      <c r="C2" s="136"/>
      <c r="D2" s="136"/>
      <c r="E2" s="136"/>
      <c r="F2" s="136"/>
      <c r="G2" s="136"/>
      <c r="H2" s="136"/>
      <c r="I2" s="136"/>
      <c r="J2" s="136"/>
      <c r="K2" s="136"/>
      <c r="L2" s="136"/>
      <c r="M2" s="136"/>
      <c r="N2" s="136"/>
      <c r="O2" s="136"/>
      <c r="P2" s="136"/>
    </row>
    <row r="3" spans="1:16" ht="12.75" customHeight="1" x14ac:dyDescent="0.25">
      <c r="A3" s="135"/>
      <c r="B3" s="136"/>
      <c r="C3" s="136"/>
      <c r="D3" s="136"/>
      <c r="E3" s="136"/>
      <c r="F3" s="136"/>
      <c r="G3" s="136"/>
      <c r="H3" s="136"/>
      <c r="I3" s="136"/>
      <c r="J3" s="136"/>
      <c r="K3" s="136"/>
      <c r="L3" s="136"/>
      <c r="M3" s="136"/>
      <c r="N3" s="136"/>
      <c r="O3" s="136"/>
      <c r="P3" s="136"/>
    </row>
    <row r="4" spans="1:16" ht="12.75" customHeight="1" x14ac:dyDescent="0.25">
      <c r="A4" s="135"/>
      <c r="B4" s="136"/>
      <c r="C4" s="136"/>
      <c r="D4" s="136"/>
      <c r="E4" s="136"/>
      <c r="F4" s="136"/>
      <c r="G4" s="136"/>
      <c r="H4" s="136"/>
      <c r="I4" s="136"/>
      <c r="J4" s="136"/>
      <c r="K4" s="136"/>
      <c r="L4" s="136"/>
      <c r="M4" s="136"/>
      <c r="N4" s="136"/>
      <c r="O4" s="136"/>
      <c r="P4" s="136"/>
    </row>
    <row r="5" spans="1:16" ht="12.75" customHeight="1" x14ac:dyDescent="0.25">
      <c r="A5" s="135"/>
      <c r="B5" s="136"/>
      <c r="C5" s="136"/>
      <c r="D5" s="136"/>
      <c r="E5" s="136"/>
      <c r="F5" s="136"/>
      <c r="G5" s="136"/>
      <c r="H5" s="136"/>
      <c r="I5" s="136"/>
      <c r="J5" s="136"/>
      <c r="K5" s="136"/>
      <c r="L5" s="136"/>
      <c r="M5" s="136"/>
      <c r="N5" s="136"/>
      <c r="O5" s="136"/>
      <c r="P5" s="136"/>
    </row>
    <row r="6" spans="1:16" ht="12.75" customHeight="1" x14ac:dyDescent="0.25">
      <c r="A6" s="135"/>
      <c r="B6" s="136"/>
      <c r="C6" s="136"/>
      <c r="D6" s="136"/>
      <c r="E6" s="136"/>
      <c r="F6" s="136"/>
      <c r="G6" s="136"/>
      <c r="H6" s="136"/>
      <c r="I6" s="136"/>
      <c r="J6" s="136"/>
      <c r="K6" s="136"/>
      <c r="L6" s="136"/>
      <c r="M6" s="136"/>
      <c r="N6" s="136"/>
      <c r="O6" s="136"/>
      <c r="P6" s="136"/>
    </row>
    <row r="7" spans="1:16" ht="12.75" customHeight="1" x14ac:dyDescent="0.25">
      <c r="A7" s="137"/>
      <c r="B7" s="138"/>
      <c r="C7" s="138"/>
      <c r="D7" s="138"/>
      <c r="E7" s="138"/>
      <c r="F7" s="138"/>
      <c r="G7" s="138"/>
      <c r="H7" s="138"/>
      <c r="I7" s="138"/>
      <c r="J7" s="138"/>
      <c r="K7" s="138"/>
      <c r="L7" s="138"/>
      <c r="M7" s="138"/>
      <c r="N7" s="138"/>
      <c r="O7" s="138"/>
      <c r="P7" s="138"/>
    </row>
    <row r="8" spans="1:16" s="54" customFormat="1" ht="42.9" customHeight="1" x14ac:dyDescent="0.25">
      <c r="A8" s="28" t="s">
        <v>457</v>
      </c>
      <c r="B8" s="30" t="s">
        <v>529</v>
      </c>
      <c r="C8" s="28" t="s">
        <v>506</v>
      </c>
      <c r="D8" s="28" t="s">
        <v>507</v>
      </c>
      <c r="E8" s="28" t="s">
        <v>508</v>
      </c>
      <c r="F8" s="28" t="s">
        <v>543</v>
      </c>
      <c r="G8" s="28" t="s">
        <v>511</v>
      </c>
      <c r="H8" s="28" t="s">
        <v>512</v>
      </c>
      <c r="I8" s="28" t="s">
        <v>513</v>
      </c>
      <c r="J8" s="28" t="s">
        <v>514</v>
      </c>
      <c r="K8" s="28" t="s">
        <v>515</v>
      </c>
      <c r="L8" s="28" t="s">
        <v>493</v>
      </c>
      <c r="M8" s="28" t="s">
        <v>494</v>
      </c>
      <c r="N8" s="28" t="s">
        <v>495</v>
      </c>
      <c r="O8" s="28" t="s">
        <v>496</v>
      </c>
      <c r="P8" s="28" t="s">
        <v>497</v>
      </c>
    </row>
    <row r="9" spans="1:16" ht="14.1" customHeight="1" x14ac:dyDescent="0.25">
      <c r="A9" s="23" t="s">
        <v>20</v>
      </c>
      <c r="B9" s="23" t="s">
        <v>210</v>
      </c>
      <c r="C9" s="31">
        <v>11.1</v>
      </c>
      <c r="D9" s="31">
        <v>14</v>
      </c>
      <c r="E9" s="31">
        <v>0.79</v>
      </c>
      <c r="F9" s="59">
        <v>1.02</v>
      </c>
      <c r="G9" s="31">
        <v>15</v>
      </c>
      <c r="H9" s="31">
        <v>24</v>
      </c>
      <c r="I9" s="31">
        <v>4</v>
      </c>
      <c r="J9" s="31">
        <v>11</v>
      </c>
      <c r="K9" s="31">
        <v>15</v>
      </c>
      <c r="L9" s="59">
        <v>28.57</v>
      </c>
      <c r="M9" s="59">
        <v>50</v>
      </c>
      <c r="N9" s="59">
        <v>21.43</v>
      </c>
      <c r="O9" s="59">
        <v>0</v>
      </c>
      <c r="P9" s="59">
        <v>0</v>
      </c>
    </row>
    <row r="10" spans="1:16" ht="14.1" customHeight="1" x14ac:dyDescent="0.25">
      <c r="A10" s="23" t="s">
        <v>26</v>
      </c>
      <c r="B10" s="23" t="s">
        <v>210</v>
      </c>
      <c r="C10" s="31">
        <v>14</v>
      </c>
      <c r="D10" s="31">
        <v>20</v>
      </c>
      <c r="E10" s="31">
        <v>0.7</v>
      </c>
      <c r="F10" s="59">
        <v>0.92</v>
      </c>
      <c r="G10" s="31">
        <v>12</v>
      </c>
      <c r="H10" s="31">
        <v>16</v>
      </c>
      <c r="I10" s="31">
        <v>4</v>
      </c>
      <c r="J10" s="31">
        <v>8</v>
      </c>
      <c r="K10" s="31">
        <v>12</v>
      </c>
      <c r="L10" s="59">
        <v>10</v>
      </c>
      <c r="M10" s="59">
        <v>60</v>
      </c>
      <c r="N10" s="59">
        <v>20</v>
      </c>
      <c r="O10" s="59">
        <v>10</v>
      </c>
      <c r="P10" s="59">
        <v>0</v>
      </c>
    </row>
    <row r="11" spans="1:16" ht="14.1" customHeight="1" x14ac:dyDescent="0.25">
      <c r="A11" s="23" t="s">
        <v>20</v>
      </c>
      <c r="B11" s="23" t="s">
        <v>219</v>
      </c>
      <c r="C11" s="31">
        <v>53.2</v>
      </c>
      <c r="D11" s="31">
        <v>64</v>
      </c>
      <c r="E11" s="31">
        <v>0.83</v>
      </c>
      <c r="F11" s="59">
        <v>1.06</v>
      </c>
      <c r="G11" s="31">
        <v>9</v>
      </c>
      <c r="H11" s="31">
        <v>24</v>
      </c>
      <c r="I11" s="31">
        <v>4</v>
      </c>
      <c r="J11" s="31">
        <v>6</v>
      </c>
      <c r="K11" s="31">
        <v>15</v>
      </c>
      <c r="L11" s="59">
        <v>25</v>
      </c>
      <c r="M11" s="59">
        <v>68.75</v>
      </c>
      <c r="N11" s="59">
        <v>6.25</v>
      </c>
      <c r="O11" s="59">
        <v>0</v>
      </c>
      <c r="P11" s="59">
        <v>0</v>
      </c>
    </row>
    <row r="12" spans="1:16" ht="14.1" customHeight="1" x14ac:dyDescent="0.25">
      <c r="A12" s="23" t="s">
        <v>22</v>
      </c>
      <c r="B12" s="23" t="s">
        <v>219</v>
      </c>
      <c r="C12" s="31">
        <v>25.8</v>
      </c>
      <c r="D12" s="31">
        <v>27</v>
      </c>
      <c r="E12" s="31">
        <v>0.96</v>
      </c>
      <c r="F12" s="59">
        <v>1.1000000000000001</v>
      </c>
      <c r="G12" s="31">
        <v>2</v>
      </c>
      <c r="H12" s="31">
        <v>17</v>
      </c>
      <c r="I12" s="31">
        <v>4</v>
      </c>
      <c r="J12" s="31">
        <v>1</v>
      </c>
      <c r="K12" s="31">
        <v>9</v>
      </c>
      <c r="L12" s="59">
        <v>77.78</v>
      </c>
      <c r="M12" s="59">
        <v>22.22</v>
      </c>
      <c r="N12" s="59">
        <v>0</v>
      </c>
      <c r="O12" s="59">
        <v>0</v>
      </c>
      <c r="P12" s="59">
        <v>0</v>
      </c>
    </row>
    <row r="13" spans="1:16" ht="14.1" customHeight="1" x14ac:dyDescent="0.25">
      <c r="A13" s="23" t="s">
        <v>26</v>
      </c>
      <c r="B13" s="23" t="s">
        <v>219</v>
      </c>
      <c r="C13" s="31">
        <v>20.399999999999999</v>
      </c>
      <c r="D13" s="31">
        <v>23</v>
      </c>
      <c r="E13" s="31">
        <v>0.89</v>
      </c>
      <c r="F13" s="59">
        <v>1.17</v>
      </c>
      <c r="G13" s="31">
        <v>2</v>
      </c>
      <c r="H13" s="31">
        <v>16</v>
      </c>
      <c r="I13" s="31">
        <v>4</v>
      </c>
      <c r="J13" s="31">
        <v>2</v>
      </c>
      <c r="K13" s="31">
        <v>12</v>
      </c>
      <c r="L13" s="59">
        <v>56.52</v>
      </c>
      <c r="M13" s="59">
        <v>34.78</v>
      </c>
      <c r="N13" s="59">
        <v>8.6999999999999993</v>
      </c>
      <c r="O13" s="59">
        <v>0</v>
      </c>
      <c r="P13" s="59">
        <v>0</v>
      </c>
    </row>
    <row r="14" spans="1:16" ht="14.1" customHeight="1" x14ac:dyDescent="0.25">
      <c r="A14" s="23" t="s">
        <v>28</v>
      </c>
      <c r="B14" s="23" t="s">
        <v>219</v>
      </c>
      <c r="C14" s="31">
        <v>36.1</v>
      </c>
      <c r="D14" s="31">
        <v>41</v>
      </c>
      <c r="E14" s="31">
        <v>0.88</v>
      </c>
      <c r="F14" s="59">
        <v>1.1100000000000001</v>
      </c>
      <c r="G14" s="31">
        <v>2</v>
      </c>
      <c r="H14" s="31">
        <v>12</v>
      </c>
      <c r="I14" s="31">
        <v>4</v>
      </c>
      <c r="J14" s="31">
        <v>2</v>
      </c>
      <c r="K14" s="31">
        <v>9</v>
      </c>
      <c r="L14" s="59">
        <v>58.54</v>
      </c>
      <c r="M14" s="59">
        <v>31.71</v>
      </c>
      <c r="N14" s="59">
        <v>7.32</v>
      </c>
      <c r="O14" s="59">
        <v>2.44</v>
      </c>
      <c r="P14" s="59">
        <v>0</v>
      </c>
    </row>
    <row r="15" spans="1:16" ht="14.1" customHeight="1" x14ac:dyDescent="0.25">
      <c r="A15" s="23" t="s">
        <v>30</v>
      </c>
      <c r="B15" s="23" t="s">
        <v>219</v>
      </c>
      <c r="C15" s="31">
        <v>18.600000000000001</v>
      </c>
      <c r="D15" s="31">
        <v>22</v>
      </c>
      <c r="E15" s="31">
        <v>0.85</v>
      </c>
      <c r="F15" s="59">
        <v>1.0900000000000001</v>
      </c>
      <c r="G15" s="31">
        <v>3</v>
      </c>
      <c r="H15" s="31">
        <v>8</v>
      </c>
      <c r="I15" s="31">
        <v>4</v>
      </c>
      <c r="J15" s="31">
        <v>3</v>
      </c>
      <c r="K15" s="31">
        <v>8</v>
      </c>
      <c r="L15" s="59">
        <v>22.73</v>
      </c>
      <c r="M15" s="59">
        <v>77.27</v>
      </c>
      <c r="N15" s="59">
        <v>0</v>
      </c>
      <c r="O15" s="59">
        <v>0</v>
      </c>
      <c r="P15" s="59">
        <v>0</v>
      </c>
    </row>
    <row r="16" spans="1:16" ht="14.1" customHeight="1" x14ac:dyDescent="0.25">
      <c r="A16" s="23" t="s">
        <v>34</v>
      </c>
      <c r="B16" s="23" t="s">
        <v>219</v>
      </c>
      <c r="C16" s="31">
        <v>34.6</v>
      </c>
      <c r="D16" s="31">
        <v>39</v>
      </c>
      <c r="E16" s="31">
        <v>0.89</v>
      </c>
      <c r="F16" s="59">
        <v>1.07</v>
      </c>
      <c r="G16" s="31">
        <v>5</v>
      </c>
      <c r="H16" s="31">
        <v>15</v>
      </c>
      <c r="I16" s="31">
        <v>4</v>
      </c>
      <c r="J16" s="31">
        <v>3</v>
      </c>
      <c r="K16" s="31">
        <v>10</v>
      </c>
      <c r="L16" s="59">
        <v>51.28</v>
      </c>
      <c r="M16" s="59">
        <v>43.59</v>
      </c>
      <c r="N16" s="59">
        <v>5.13</v>
      </c>
      <c r="O16" s="59">
        <v>0</v>
      </c>
      <c r="P16" s="59">
        <v>0</v>
      </c>
    </row>
    <row r="17" spans="1:16" ht="14.1" customHeight="1" x14ac:dyDescent="0.25">
      <c r="A17" s="23" t="s">
        <v>28</v>
      </c>
      <c r="B17" s="23" t="s">
        <v>240</v>
      </c>
      <c r="C17" s="31">
        <v>14.6</v>
      </c>
      <c r="D17" s="31">
        <v>19</v>
      </c>
      <c r="E17" s="31">
        <v>0.77</v>
      </c>
      <c r="F17" s="59">
        <v>0.97</v>
      </c>
      <c r="G17" s="31">
        <v>10</v>
      </c>
      <c r="H17" s="31">
        <v>12</v>
      </c>
      <c r="I17" s="31">
        <v>4</v>
      </c>
      <c r="J17" s="31">
        <v>9</v>
      </c>
      <c r="K17" s="31">
        <v>9</v>
      </c>
      <c r="L17" s="59">
        <v>31.58</v>
      </c>
      <c r="M17" s="59">
        <v>36.840000000000003</v>
      </c>
      <c r="N17" s="59">
        <v>31.58</v>
      </c>
      <c r="O17" s="59">
        <v>0</v>
      </c>
      <c r="P17" s="59">
        <v>0</v>
      </c>
    </row>
    <row r="18" spans="1:16" ht="14.1" customHeight="1" x14ac:dyDescent="0.25">
      <c r="A18" s="23" t="s">
        <v>30</v>
      </c>
      <c r="B18" s="23" t="s">
        <v>240</v>
      </c>
      <c r="C18" s="31">
        <v>7</v>
      </c>
      <c r="D18" s="31">
        <v>11</v>
      </c>
      <c r="E18" s="31">
        <v>0.64</v>
      </c>
      <c r="F18" s="59">
        <v>0.82</v>
      </c>
      <c r="G18" s="31">
        <v>7</v>
      </c>
      <c r="H18" s="31">
        <v>8</v>
      </c>
      <c r="I18" s="31">
        <v>4</v>
      </c>
      <c r="J18" s="31">
        <v>7</v>
      </c>
      <c r="K18" s="31">
        <v>8</v>
      </c>
      <c r="L18" s="59">
        <v>0</v>
      </c>
      <c r="M18" s="59">
        <v>54.55</v>
      </c>
      <c r="N18" s="59">
        <v>36.36</v>
      </c>
      <c r="O18" s="59">
        <v>9.09</v>
      </c>
      <c r="P18" s="59">
        <v>0</v>
      </c>
    </row>
    <row r="19" spans="1:16" ht="14.1" customHeight="1" x14ac:dyDescent="0.25">
      <c r="A19" s="23" t="s">
        <v>32</v>
      </c>
      <c r="B19" s="23" t="s">
        <v>240</v>
      </c>
      <c r="C19" s="31">
        <v>10.1</v>
      </c>
      <c r="D19" s="31">
        <v>14</v>
      </c>
      <c r="E19" s="31">
        <v>0.72</v>
      </c>
      <c r="F19" s="59">
        <v>0.96</v>
      </c>
      <c r="G19" s="31">
        <v>7</v>
      </c>
      <c r="H19" s="31">
        <v>8</v>
      </c>
      <c r="I19" s="31">
        <v>4</v>
      </c>
      <c r="J19" s="31">
        <v>7</v>
      </c>
      <c r="K19" s="31">
        <v>8</v>
      </c>
      <c r="L19" s="59">
        <v>14.29</v>
      </c>
      <c r="M19" s="59">
        <v>50</v>
      </c>
      <c r="N19" s="59">
        <v>35.71</v>
      </c>
      <c r="O19" s="59">
        <v>0</v>
      </c>
      <c r="P19" s="59">
        <v>0</v>
      </c>
    </row>
    <row r="20" spans="1:16" ht="14.1" customHeight="1" x14ac:dyDescent="0.25">
      <c r="A20" s="23" t="s">
        <v>20</v>
      </c>
      <c r="B20" s="23" t="s">
        <v>226</v>
      </c>
      <c r="C20" s="31">
        <v>17.7</v>
      </c>
      <c r="D20" s="31">
        <v>22</v>
      </c>
      <c r="E20" s="31">
        <v>0.8</v>
      </c>
      <c r="F20" s="59">
        <v>1.03</v>
      </c>
      <c r="G20" s="31">
        <v>12</v>
      </c>
      <c r="H20" s="31">
        <v>24</v>
      </c>
      <c r="I20" s="31">
        <v>4</v>
      </c>
      <c r="J20" s="31">
        <v>8</v>
      </c>
      <c r="K20" s="31">
        <v>15</v>
      </c>
      <c r="L20" s="59">
        <v>36.36</v>
      </c>
      <c r="M20" s="59">
        <v>45.45</v>
      </c>
      <c r="N20" s="59">
        <v>13.64</v>
      </c>
      <c r="O20" s="59">
        <v>4.55</v>
      </c>
      <c r="P20" s="59">
        <v>0</v>
      </c>
    </row>
    <row r="21" spans="1:16" ht="14.1" customHeight="1" x14ac:dyDescent="0.25">
      <c r="A21" s="23" t="s">
        <v>24</v>
      </c>
      <c r="B21" s="23" t="s">
        <v>226</v>
      </c>
      <c r="C21" s="31">
        <v>10.8</v>
      </c>
      <c r="D21" s="31">
        <v>14</v>
      </c>
      <c r="E21" s="31">
        <v>0.77</v>
      </c>
      <c r="F21" s="59">
        <v>0.95</v>
      </c>
      <c r="G21" s="31">
        <v>6</v>
      </c>
      <c r="H21" s="31">
        <v>7</v>
      </c>
      <c r="I21" s="31">
        <v>4</v>
      </c>
      <c r="J21" s="31">
        <v>6</v>
      </c>
      <c r="K21" s="31">
        <v>7</v>
      </c>
      <c r="L21" s="59">
        <v>28.57</v>
      </c>
      <c r="M21" s="59">
        <v>50</v>
      </c>
      <c r="N21" s="59">
        <v>14.29</v>
      </c>
      <c r="O21" s="59">
        <v>7.14</v>
      </c>
      <c r="P21" s="59">
        <v>0</v>
      </c>
    </row>
    <row r="22" spans="1:16" ht="14.1" customHeight="1" x14ac:dyDescent="0.25">
      <c r="A22" s="23" t="s">
        <v>34</v>
      </c>
      <c r="B22" s="23" t="s">
        <v>226</v>
      </c>
      <c r="C22" s="31">
        <v>9.6999999999999993</v>
      </c>
      <c r="D22" s="31">
        <v>13</v>
      </c>
      <c r="E22" s="31">
        <v>0.75</v>
      </c>
      <c r="F22" s="59">
        <v>0.9</v>
      </c>
      <c r="G22" s="31">
        <v>13</v>
      </c>
      <c r="H22" s="31">
        <v>15</v>
      </c>
      <c r="I22" s="31">
        <v>4</v>
      </c>
      <c r="J22" s="31">
        <v>9</v>
      </c>
      <c r="K22" s="31">
        <v>10</v>
      </c>
      <c r="L22" s="59">
        <v>30.77</v>
      </c>
      <c r="M22" s="59">
        <v>38.46</v>
      </c>
      <c r="N22" s="59">
        <v>23.08</v>
      </c>
      <c r="O22" s="59">
        <v>7.69</v>
      </c>
      <c r="P22" s="59">
        <v>0</v>
      </c>
    </row>
    <row r="23" spans="1:16" ht="14.1" customHeight="1" x14ac:dyDescent="0.25">
      <c r="A23" s="23" t="s">
        <v>22</v>
      </c>
      <c r="B23" s="23" t="s">
        <v>253</v>
      </c>
      <c r="C23" s="31">
        <v>20.6</v>
      </c>
      <c r="D23" s="31">
        <v>24</v>
      </c>
      <c r="E23" s="31">
        <v>0.86</v>
      </c>
      <c r="F23" s="59">
        <v>0.99</v>
      </c>
      <c r="G23" s="31">
        <v>11</v>
      </c>
      <c r="H23" s="31">
        <v>17</v>
      </c>
      <c r="I23" s="31">
        <v>4</v>
      </c>
      <c r="J23" s="31">
        <v>7</v>
      </c>
      <c r="K23" s="31">
        <v>9</v>
      </c>
      <c r="L23" s="59">
        <v>66.67</v>
      </c>
      <c r="M23" s="59">
        <v>16.670000000000002</v>
      </c>
      <c r="N23" s="59">
        <v>8.33</v>
      </c>
      <c r="O23" s="59">
        <v>8.33</v>
      </c>
      <c r="P23" s="59">
        <v>0</v>
      </c>
    </row>
    <row r="24" spans="1:16" ht="14.1" customHeight="1" x14ac:dyDescent="0.25">
      <c r="A24" s="23" t="s">
        <v>24</v>
      </c>
      <c r="B24" s="23" t="s">
        <v>253</v>
      </c>
      <c r="C24" s="31">
        <v>12.7</v>
      </c>
      <c r="D24" s="31">
        <v>15</v>
      </c>
      <c r="E24" s="31">
        <v>0.85</v>
      </c>
      <c r="F24" s="59">
        <v>1.04</v>
      </c>
      <c r="G24" s="31">
        <v>4</v>
      </c>
      <c r="H24" s="31">
        <v>7</v>
      </c>
      <c r="I24" s="31">
        <v>4</v>
      </c>
      <c r="J24" s="31">
        <v>4</v>
      </c>
      <c r="K24" s="31">
        <v>7</v>
      </c>
      <c r="L24" s="59">
        <v>53.33</v>
      </c>
      <c r="M24" s="59">
        <v>26.67</v>
      </c>
      <c r="N24" s="59">
        <v>20</v>
      </c>
      <c r="O24" s="59">
        <v>0</v>
      </c>
      <c r="P24" s="59">
        <v>0</v>
      </c>
    </row>
    <row r="25" spans="1:16" ht="14.1" customHeight="1" x14ac:dyDescent="0.25">
      <c r="A25" s="23" t="s">
        <v>20</v>
      </c>
      <c r="B25" s="23" t="s">
        <v>518</v>
      </c>
      <c r="C25" s="31">
        <v>16.2</v>
      </c>
      <c r="D25" s="31">
        <v>23</v>
      </c>
      <c r="E25" s="31">
        <v>0.7</v>
      </c>
      <c r="F25" s="59">
        <v>0.9</v>
      </c>
      <c r="G25" s="31">
        <v>19</v>
      </c>
      <c r="H25" s="31">
        <v>24</v>
      </c>
      <c r="I25" s="31">
        <v>4</v>
      </c>
      <c r="J25" s="31">
        <v>14</v>
      </c>
      <c r="K25" s="31">
        <v>15</v>
      </c>
      <c r="L25" s="59">
        <v>4.3499999999999996</v>
      </c>
      <c r="M25" s="59">
        <v>65.22</v>
      </c>
      <c r="N25" s="59">
        <v>26.09</v>
      </c>
      <c r="O25" s="59">
        <v>4.3499999999999996</v>
      </c>
      <c r="P25" s="59">
        <v>0</v>
      </c>
    </row>
    <row r="26" spans="1:16" ht="14.1" customHeight="1" x14ac:dyDescent="0.25">
      <c r="A26" s="23" t="s">
        <v>22</v>
      </c>
      <c r="B26" s="23" t="s">
        <v>518</v>
      </c>
      <c r="C26" s="31">
        <v>18.8</v>
      </c>
      <c r="D26" s="31">
        <v>20</v>
      </c>
      <c r="E26" s="31">
        <v>0.94</v>
      </c>
      <c r="F26" s="59">
        <v>1.08</v>
      </c>
      <c r="G26" s="31">
        <v>3</v>
      </c>
      <c r="H26" s="31">
        <v>17</v>
      </c>
      <c r="I26" s="31">
        <v>4</v>
      </c>
      <c r="J26" s="31">
        <v>2</v>
      </c>
      <c r="K26" s="31">
        <v>9</v>
      </c>
      <c r="L26" s="59">
        <v>70</v>
      </c>
      <c r="M26" s="59">
        <v>30</v>
      </c>
      <c r="N26" s="59">
        <v>0</v>
      </c>
      <c r="O26" s="59">
        <v>0</v>
      </c>
      <c r="P26" s="59">
        <v>0</v>
      </c>
    </row>
    <row r="27" spans="1:16" ht="14.1" customHeight="1" x14ac:dyDescent="0.25">
      <c r="A27" s="23" t="s">
        <v>24</v>
      </c>
      <c r="B27" s="23" t="s">
        <v>518</v>
      </c>
      <c r="C27" s="31">
        <v>9.6</v>
      </c>
      <c r="D27" s="31">
        <v>11</v>
      </c>
      <c r="E27" s="31">
        <v>0.87</v>
      </c>
      <c r="F27" s="59">
        <v>1.07</v>
      </c>
      <c r="G27" s="31">
        <v>3</v>
      </c>
      <c r="H27" s="31">
        <v>7</v>
      </c>
      <c r="I27" s="31">
        <v>4</v>
      </c>
      <c r="J27" s="31">
        <v>3</v>
      </c>
      <c r="K27" s="31">
        <v>7</v>
      </c>
      <c r="L27" s="59">
        <v>36.36</v>
      </c>
      <c r="M27" s="59">
        <v>63.64</v>
      </c>
      <c r="N27" s="59">
        <v>0</v>
      </c>
      <c r="O27" s="59">
        <v>0</v>
      </c>
      <c r="P27" s="59">
        <v>0</v>
      </c>
    </row>
    <row r="28" spans="1:16" ht="14.1" customHeight="1" x14ac:dyDescent="0.25">
      <c r="A28" s="23" t="s">
        <v>26</v>
      </c>
      <c r="B28" s="23" t="s">
        <v>518</v>
      </c>
      <c r="C28" s="31">
        <v>23</v>
      </c>
      <c r="D28" s="31">
        <v>28</v>
      </c>
      <c r="E28" s="31">
        <v>0.82</v>
      </c>
      <c r="F28" s="59">
        <v>1.08</v>
      </c>
      <c r="G28" s="31">
        <v>8</v>
      </c>
      <c r="H28" s="31">
        <v>16</v>
      </c>
      <c r="I28" s="31">
        <v>4</v>
      </c>
      <c r="J28" s="31">
        <v>5</v>
      </c>
      <c r="K28" s="31">
        <v>12</v>
      </c>
      <c r="L28" s="59">
        <v>42.86</v>
      </c>
      <c r="M28" s="59">
        <v>39.29</v>
      </c>
      <c r="N28" s="59">
        <v>14.29</v>
      </c>
      <c r="O28" s="59">
        <v>3.57</v>
      </c>
      <c r="P28" s="59">
        <v>0</v>
      </c>
    </row>
    <row r="29" spans="1:16" ht="14.1" customHeight="1" x14ac:dyDescent="0.25">
      <c r="A29" s="23" t="s">
        <v>28</v>
      </c>
      <c r="B29" s="23" t="s">
        <v>518</v>
      </c>
      <c r="C29" s="31">
        <v>10.6</v>
      </c>
      <c r="D29" s="31">
        <v>13</v>
      </c>
      <c r="E29" s="31">
        <v>0.82</v>
      </c>
      <c r="F29" s="59">
        <v>1.03</v>
      </c>
      <c r="G29" s="31">
        <v>5</v>
      </c>
      <c r="H29" s="31">
        <v>12</v>
      </c>
      <c r="I29" s="31">
        <v>4</v>
      </c>
      <c r="J29" s="31">
        <v>4</v>
      </c>
      <c r="K29" s="31">
        <v>9</v>
      </c>
      <c r="L29" s="59">
        <v>30.77</v>
      </c>
      <c r="M29" s="59">
        <v>53.85</v>
      </c>
      <c r="N29" s="59">
        <v>15.38</v>
      </c>
      <c r="O29" s="59">
        <v>0</v>
      </c>
      <c r="P29" s="59">
        <v>0</v>
      </c>
    </row>
    <row r="30" spans="1:16" ht="14.1" customHeight="1" x14ac:dyDescent="0.25">
      <c r="A30" s="23" t="s">
        <v>30</v>
      </c>
      <c r="B30" s="23" t="s">
        <v>518</v>
      </c>
      <c r="C30" s="31">
        <v>8.4</v>
      </c>
      <c r="D30" s="31">
        <v>10</v>
      </c>
      <c r="E30" s="31">
        <v>0.84</v>
      </c>
      <c r="F30" s="59">
        <v>1.0900000000000001</v>
      </c>
      <c r="G30" s="31">
        <v>3</v>
      </c>
      <c r="H30" s="31">
        <v>8</v>
      </c>
      <c r="I30" s="31">
        <v>4</v>
      </c>
      <c r="J30" s="31">
        <v>3</v>
      </c>
      <c r="K30" s="31">
        <v>8</v>
      </c>
      <c r="L30" s="59">
        <v>20</v>
      </c>
      <c r="M30" s="59">
        <v>80</v>
      </c>
      <c r="N30" s="59">
        <v>0</v>
      </c>
      <c r="O30" s="59">
        <v>0</v>
      </c>
      <c r="P30" s="59">
        <v>0</v>
      </c>
    </row>
    <row r="31" spans="1:16" ht="14.1" customHeight="1" x14ac:dyDescent="0.25">
      <c r="A31" s="23" t="s">
        <v>34</v>
      </c>
      <c r="B31" s="23" t="s">
        <v>518</v>
      </c>
      <c r="C31" s="31">
        <v>21.6</v>
      </c>
      <c r="D31" s="31">
        <v>24</v>
      </c>
      <c r="E31" s="31">
        <v>0.9</v>
      </c>
      <c r="F31" s="59">
        <v>1.0900000000000001</v>
      </c>
      <c r="G31" s="31">
        <v>4</v>
      </c>
      <c r="H31" s="31">
        <v>15</v>
      </c>
      <c r="I31" s="31">
        <v>4</v>
      </c>
      <c r="J31" s="31">
        <v>2</v>
      </c>
      <c r="K31" s="31">
        <v>10</v>
      </c>
      <c r="L31" s="59">
        <v>50</v>
      </c>
      <c r="M31" s="59">
        <v>50</v>
      </c>
      <c r="N31" s="59">
        <v>0</v>
      </c>
      <c r="O31" s="59">
        <v>0</v>
      </c>
      <c r="P31" s="59">
        <v>0</v>
      </c>
    </row>
    <row r="32" spans="1:16" ht="14.1" customHeight="1" x14ac:dyDescent="0.25">
      <c r="A32" s="23" t="s">
        <v>20</v>
      </c>
      <c r="B32" s="23" t="s">
        <v>534</v>
      </c>
      <c r="C32" s="31">
        <v>11.3</v>
      </c>
      <c r="D32" s="31">
        <v>14</v>
      </c>
      <c r="E32" s="31">
        <v>0.81</v>
      </c>
      <c r="F32" s="59">
        <v>1.03</v>
      </c>
      <c r="G32" s="31">
        <v>12</v>
      </c>
      <c r="H32" s="31">
        <v>24</v>
      </c>
      <c r="I32" s="31">
        <v>4</v>
      </c>
      <c r="J32" s="31">
        <v>8</v>
      </c>
      <c r="K32" s="31">
        <v>15</v>
      </c>
      <c r="L32" s="59">
        <v>35.71</v>
      </c>
      <c r="M32" s="59">
        <v>50</v>
      </c>
      <c r="N32" s="59">
        <v>7.14</v>
      </c>
      <c r="O32" s="59">
        <v>7.14</v>
      </c>
      <c r="P32" s="59">
        <v>0</v>
      </c>
    </row>
    <row r="33" spans="1:16" ht="14.1" customHeight="1" x14ac:dyDescent="0.25">
      <c r="A33" s="23" t="s">
        <v>26</v>
      </c>
      <c r="B33" s="23" t="s">
        <v>522</v>
      </c>
      <c r="C33" s="31">
        <v>13.3</v>
      </c>
      <c r="D33" s="31">
        <v>16</v>
      </c>
      <c r="E33" s="31">
        <v>0.83</v>
      </c>
      <c r="F33" s="59">
        <v>1.0900000000000001</v>
      </c>
      <c r="G33" s="31">
        <v>7</v>
      </c>
      <c r="H33" s="31">
        <v>16</v>
      </c>
      <c r="I33" s="31">
        <v>4</v>
      </c>
      <c r="J33" s="31">
        <v>4</v>
      </c>
      <c r="K33" s="31">
        <v>12</v>
      </c>
      <c r="L33" s="59">
        <v>25</v>
      </c>
      <c r="M33" s="59">
        <v>68.75</v>
      </c>
      <c r="N33" s="59">
        <v>6.25</v>
      </c>
      <c r="O33" s="59">
        <v>0</v>
      </c>
      <c r="P33" s="59">
        <v>0</v>
      </c>
    </row>
    <row r="34" spans="1:16" ht="14.1" customHeight="1" x14ac:dyDescent="0.25">
      <c r="A34" s="23" t="s">
        <v>20</v>
      </c>
      <c r="B34" s="23" t="s">
        <v>523</v>
      </c>
      <c r="C34" s="31">
        <v>12</v>
      </c>
      <c r="D34" s="31">
        <v>16</v>
      </c>
      <c r="E34" s="31">
        <v>0.75</v>
      </c>
      <c r="F34" s="59">
        <v>0.96</v>
      </c>
      <c r="G34" s="31">
        <v>16</v>
      </c>
      <c r="H34" s="31">
        <v>24</v>
      </c>
      <c r="I34" s="31">
        <v>4</v>
      </c>
      <c r="J34" s="31">
        <v>12</v>
      </c>
      <c r="K34" s="31">
        <v>15</v>
      </c>
      <c r="L34" s="59">
        <v>31.25</v>
      </c>
      <c r="M34" s="59">
        <v>43.75</v>
      </c>
      <c r="N34" s="59">
        <v>12.5</v>
      </c>
      <c r="O34" s="59">
        <v>12.5</v>
      </c>
      <c r="P34" s="59">
        <v>0</v>
      </c>
    </row>
    <row r="35" spans="1:16" ht="14.1" customHeight="1" x14ac:dyDescent="0.25">
      <c r="A35" s="23" t="s">
        <v>20</v>
      </c>
      <c r="B35" s="23" t="s">
        <v>519</v>
      </c>
      <c r="C35" s="31">
        <v>36.9</v>
      </c>
      <c r="D35" s="31">
        <v>43</v>
      </c>
      <c r="E35" s="31">
        <v>0.86</v>
      </c>
      <c r="F35" s="59">
        <v>1.1000000000000001</v>
      </c>
      <c r="G35" s="31">
        <v>5</v>
      </c>
      <c r="H35" s="31">
        <v>24</v>
      </c>
      <c r="I35" s="31">
        <v>4</v>
      </c>
      <c r="J35" s="31">
        <v>3</v>
      </c>
      <c r="K35" s="31">
        <v>15</v>
      </c>
      <c r="L35" s="59">
        <v>46.51</v>
      </c>
      <c r="M35" s="59">
        <v>44.19</v>
      </c>
      <c r="N35" s="59">
        <v>6.98</v>
      </c>
      <c r="O35" s="59">
        <v>2.33</v>
      </c>
      <c r="P35" s="59">
        <v>0</v>
      </c>
    </row>
    <row r="36" spans="1:16" ht="14.1" customHeight="1" x14ac:dyDescent="0.25">
      <c r="A36" s="23" t="s">
        <v>22</v>
      </c>
      <c r="B36" s="23" t="s">
        <v>519</v>
      </c>
      <c r="C36" s="31">
        <v>43.8</v>
      </c>
      <c r="D36" s="31">
        <v>48</v>
      </c>
      <c r="E36" s="31">
        <v>0.91</v>
      </c>
      <c r="F36" s="59">
        <v>1.05</v>
      </c>
      <c r="G36" s="31">
        <v>5</v>
      </c>
      <c r="H36" s="31">
        <v>17</v>
      </c>
      <c r="I36" s="31">
        <v>4</v>
      </c>
      <c r="J36" s="31">
        <v>4</v>
      </c>
      <c r="K36" s="31">
        <v>9</v>
      </c>
      <c r="L36" s="59">
        <v>56.25</v>
      </c>
      <c r="M36" s="59">
        <v>43.75</v>
      </c>
      <c r="N36" s="59">
        <v>0</v>
      </c>
      <c r="O36" s="59">
        <v>0</v>
      </c>
      <c r="P36" s="59">
        <v>0</v>
      </c>
    </row>
    <row r="37" spans="1:16" ht="14.1" customHeight="1" x14ac:dyDescent="0.25">
      <c r="A37" s="23" t="s">
        <v>24</v>
      </c>
      <c r="B37" s="23" t="s">
        <v>519</v>
      </c>
      <c r="C37" s="31">
        <v>21.1</v>
      </c>
      <c r="D37" s="31">
        <v>23</v>
      </c>
      <c r="E37" s="31">
        <v>0.92</v>
      </c>
      <c r="F37" s="59">
        <v>1.1299999999999999</v>
      </c>
      <c r="G37" s="31">
        <v>1</v>
      </c>
      <c r="H37" s="31">
        <v>7</v>
      </c>
      <c r="I37" s="31">
        <v>4</v>
      </c>
      <c r="J37" s="31">
        <v>1</v>
      </c>
      <c r="K37" s="31">
        <v>7</v>
      </c>
      <c r="L37" s="59">
        <v>65.22</v>
      </c>
      <c r="M37" s="59">
        <v>30.43</v>
      </c>
      <c r="N37" s="59">
        <v>4.3499999999999996</v>
      </c>
      <c r="O37" s="59">
        <v>0</v>
      </c>
      <c r="P37" s="59">
        <v>0</v>
      </c>
    </row>
    <row r="38" spans="1:16" ht="14.1" customHeight="1" x14ac:dyDescent="0.25">
      <c r="A38" s="23" t="s">
        <v>26</v>
      </c>
      <c r="B38" s="23" t="s">
        <v>519</v>
      </c>
      <c r="C38" s="31">
        <v>34.299999999999997</v>
      </c>
      <c r="D38" s="31">
        <v>43</v>
      </c>
      <c r="E38" s="31">
        <v>0.8</v>
      </c>
      <c r="F38" s="59">
        <v>1.05</v>
      </c>
      <c r="G38" s="31">
        <v>9</v>
      </c>
      <c r="H38" s="31">
        <v>16</v>
      </c>
      <c r="I38" s="31">
        <v>4</v>
      </c>
      <c r="J38" s="31">
        <v>6</v>
      </c>
      <c r="K38" s="31">
        <v>12</v>
      </c>
      <c r="L38" s="59">
        <v>30.23</v>
      </c>
      <c r="M38" s="59">
        <v>51.16</v>
      </c>
      <c r="N38" s="59">
        <v>16.28</v>
      </c>
      <c r="O38" s="59">
        <v>2.33</v>
      </c>
      <c r="P38" s="59">
        <v>0</v>
      </c>
    </row>
    <row r="39" spans="1:16" ht="14.1" customHeight="1" x14ac:dyDescent="0.25">
      <c r="A39" s="23" t="s">
        <v>28</v>
      </c>
      <c r="B39" s="23" t="s">
        <v>519</v>
      </c>
      <c r="C39" s="31">
        <v>33.1</v>
      </c>
      <c r="D39" s="31">
        <v>37</v>
      </c>
      <c r="E39" s="31">
        <v>0.89</v>
      </c>
      <c r="F39" s="59">
        <v>1.1299999999999999</v>
      </c>
      <c r="G39" s="31">
        <v>1</v>
      </c>
      <c r="H39" s="31">
        <v>12</v>
      </c>
      <c r="I39" s="31">
        <v>4</v>
      </c>
      <c r="J39" s="31">
        <v>1</v>
      </c>
      <c r="K39" s="31">
        <v>9</v>
      </c>
      <c r="L39" s="59">
        <v>51.35</v>
      </c>
      <c r="M39" s="59">
        <v>45.95</v>
      </c>
      <c r="N39" s="59">
        <v>2.7</v>
      </c>
      <c r="O39" s="59">
        <v>0</v>
      </c>
      <c r="P39" s="59">
        <v>0</v>
      </c>
    </row>
    <row r="40" spans="1:16" ht="14.1" customHeight="1" x14ac:dyDescent="0.25">
      <c r="A40" s="23" t="s">
        <v>32</v>
      </c>
      <c r="B40" s="23" t="s">
        <v>519</v>
      </c>
      <c r="C40" s="31">
        <v>13.4</v>
      </c>
      <c r="D40" s="31">
        <v>16</v>
      </c>
      <c r="E40" s="31">
        <v>0.84</v>
      </c>
      <c r="F40" s="59">
        <v>1.1200000000000001</v>
      </c>
      <c r="G40" s="31">
        <v>2</v>
      </c>
      <c r="H40" s="31">
        <v>8</v>
      </c>
      <c r="I40" s="31">
        <v>4</v>
      </c>
      <c r="J40" s="31">
        <v>2</v>
      </c>
      <c r="K40" s="31">
        <v>8</v>
      </c>
      <c r="L40" s="59">
        <v>18.75</v>
      </c>
      <c r="M40" s="59">
        <v>81.25</v>
      </c>
      <c r="N40" s="59">
        <v>0</v>
      </c>
      <c r="O40" s="59">
        <v>0</v>
      </c>
      <c r="P40" s="59">
        <v>0</v>
      </c>
    </row>
    <row r="41" spans="1:16" ht="14.1" customHeight="1" x14ac:dyDescent="0.25">
      <c r="A41" s="23" t="s">
        <v>34</v>
      </c>
      <c r="B41" s="23" t="s">
        <v>519</v>
      </c>
      <c r="C41" s="31">
        <v>28.4</v>
      </c>
      <c r="D41" s="31">
        <v>31</v>
      </c>
      <c r="E41" s="31">
        <v>0.92</v>
      </c>
      <c r="F41" s="59">
        <v>1.1100000000000001</v>
      </c>
      <c r="G41" s="31">
        <v>2</v>
      </c>
      <c r="H41" s="31">
        <v>15</v>
      </c>
      <c r="I41" s="31">
        <v>4</v>
      </c>
      <c r="J41" s="31">
        <v>1</v>
      </c>
      <c r="K41" s="31">
        <v>10</v>
      </c>
      <c r="L41" s="59">
        <v>58.06</v>
      </c>
      <c r="M41" s="59">
        <v>41.94</v>
      </c>
      <c r="N41" s="59">
        <v>0</v>
      </c>
      <c r="O41" s="59">
        <v>0</v>
      </c>
      <c r="P41" s="59">
        <v>0</v>
      </c>
    </row>
    <row r="42" spans="1:16" ht="14.1" customHeight="1" x14ac:dyDescent="0.25">
      <c r="A42" s="23" t="s">
        <v>20</v>
      </c>
      <c r="B42" s="23" t="s">
        <v>308</v>
      </c>
      <c r="C42" s="31">
        <v>23.3</v>
      </c>
      <c r="D42" s="31">
        <v>26</v>
      </c>
      <c r="E42" s="31">
        <v>0.9</v>
      </c>
      <c r="F42" s="59">
        <v>1.1499999999999999</v>
      </c>
      <c r="G42" s="31">
        <v>2</v>
      </c>
      <c r="H42" s="31">
        <v>24</v>
      </c>
      <c r="I42" s="31">
        <v>4</v>
      </c>
      <c r="J42" s="31">
        <v>1</v>
      </c>
      <c r="K42" s="31">
        <v>15</v>
      </c>
      <c r="L42" s="59">
        <v>65.38</v>
      </c>
      <c r="M42" s="59">
        <v>23.08</v>
      </c>
      <c r="N42" s="59">
        <v>11.54</v>
      </c>
      <c r="O42" s="59">
        <v>0</v>
      </c>
      <c r="P42" s="59">
        <v>0</v>
      </c>
    </row>
    <row r="43" spans="1:16" ht="14.1" customHeight="1" x14ac:dyDescent="0.25">
      <c r="A43" s="23" t="s">
        <v>26</v>
      </c>
      <c r="B43" s="23" t="s">
        <v>308</v>
      </c>
      <c r="C43" s="31">
        <v>22.9</v>
      </c>
      <c r="D43" s="31">
        <v>34</v>
      </c>
      <c r="E43" s="31">
        <v>0.67</v>
      </c>
      <c r="F43" s="59">
        <v>0.89</v>
      </c>
      <c r="G43" s="31">
        <v>15</v>
      </c>
      <c r="H43" s="31">
        <v>16</v>
      </c>
      <c r="I43" s="31">
        <v>4</v>
      </c>
      <c r="J43" s="31">
        <v>11</v>
      </c>
      <c r="K43" s="31">
        <v>12</v>
      </c>
      <c r="L43" s="59">
        <v>11.76</v>
      </c>
      <c r="M43" s="59">
        <v>47.06</v>
      </c>
      <c r="N43" s="59">
        <v>32.35</v>
      </c>
      <c r="O43" s="59">
        <v>8.82</v>
      </c>
      <c r="P43" s="59">
        <v>0</v>
      </c>
    </row>
    <row r="44" spans="1:16" ht="14.1" customHeight="1" x14ac:dyDescent="0.25">
      <c r="A44" s="23" t="s">
        <v>28</v>
      </c>
      <c r="B44" s="23" t="s">
        <v>308</v>
      </c>
      <c r="C44" s="31">
        <v>36.6</v>
      </c>
      <c r="D44" s="31">
        <v>45</v>
      </c>
      <c r="E44" s="31">
        <v>0.81</v>
      </c>
      <c r="F44" s="59">
        <v>1.03</v>
      </c>
      <c r="G44" s="31">
        <v>5</v>
      </c>
      <c r="H44" s="31">
        <v>12</v>
      </c>
      <c r="I44" s="31">
        <v>4</v>
      </c>
      <c r="J44" s="31">
        <v>4</v>
      </c>
      <c r="K44" s="31">
        <v>9</v>
      </c>
      <c r="L44" s="59">
        <v>33.33</v>
      </c>
      <c r="M44" s="59">
        <v>48.89</v>
      </c>
      <c r="N44" s="59">
        <v>17.78</v>
      </c>
      <c r="O44" s="59">
        <v>0</v>
      </c>
      <c r="P44" s="59">
        <v>0</v>
      </c>
    </row>
    <row r="45" spans="1:16" ht="14.1" customHeight="1" x14ac:dyDescent="0.25">
      <c r="A45" s="23" t="s">
        <v>30</v>
      </c>
      <c r="B45" s="23" t="s">
        <v>308</v>
      </c>
      <c r="C45" s="31">
        <v>19</v>
      </c>
      <c r="D45" s="31">
        <v>22</v>
      </c>
      <c r="E45" s="31">
        <v>0.86</v>
      </c>
      <c r="F45" s="59">
        <v>1.1200000000000001</v>
      </c>
      <c r="G45" s="31">
        <v>2</v>
      </c>
      <c r="H45" s="31">
        <v>8</v>
      </c>
      <c r="I45" s="31">
        <v>4</v>
      </c>
      <c r="J45" s="31">
        <v>2</v>
      </c>
      <c r="K45" s="31">
        <v>8</v>
      </c>
      <c r="L45" s="59">
        <v>45.45</v>
      </c>
      <c r="M45" s="59">
        <v>45.45</v>
      </c>
      <c r="N45" s="59">
        <v>9.09</v>
      </c>
      <c r="O45" s="59">
        <v>0</v>
      </c>
      <c r="P45" s="59">
        <v>0</v>
      </c>
    </row>
    <row r="46" spans="1:16" ht="14.1" customHeight="1" x14ac:dyDescent="0.25">
      <c r="A46" s="23" t="s">
        <v>32</v>
      </c>
      <c r="B46" s="23" t="s">
        <v>308</v>
      </c>
      <c r="C46" s="31">
        <v>11.6</v>
      </c>
      <c r="D46" s="31">
        <v>15</v>
      </c>
      <c r="E46" s="31">
        <v>0.77</v>
      </c>
      <c r="F46" s="59">
        <v>1.03</v>
      </c>
      <c r="G46" s="31">
        <v>5</v>
      </c>
      <c r="H46" s="31">
        <v>8</v>
      </c>
      <c r="I46" s="31">
        <v>4</v>
      </c>
      <c r="J46" s="31">
        <v>5</v>
      </c>
      <c r="K46" s="31">
        <v>8</v>
      </c>
      <c r="L46" s="59">
        <v>46.67</v>
      </c>
      <c r="M46" s="59">
        <v>26.67</v>
      </c>
      <c r="N46" s="59">
        <v>13.33</v>
      </c>
      <c r="O46" s="59">
        <v>13.33</v>
      </c>
      <c r="P46" s="59">
        <v>0</v>
      </c>
    </row>
    <row r="47" spans="1:16" ht="14.1" customHeight="1" x14ac:dyDescent="0.25">
      <c r="A47" s="23" t="s">
        <v>34</v>
      </c>
      <c r="B47" s="23" t="s">
        <v>308</v>
      </c>
      <c r="C47" s="31">
        <v>17.2</v>
      </c>
      <c r="D47" s="31">
        <v>23</v>
      </c>
      <c r="E47" s="31">
        <v>0.75</v>
      </c>
      <c r="F47" s="59">
        <v>0.91</v>
      </c>
      <c r="G47" s="31">
        <v>12</v>
      </c>
      <c r="H47" s="31">
        <v>15</v>
      </c>
      <c r="I47" s="31">
        <v>4</v>
      </c>
      <c r="J47" s="31">
        <v>8</v>
      </c>
      <c r="K47" s="31">
        <v>10</v>
      </c>
      <c r="L47" s="59">
        <v>30.43</v>
      </c>
      <c r="M47" s="59">
        <v>43.48</v>
      </c>
      <c r="N47" s="59">
        <v>17.39</v>
      </c>
      <c r="O47" s="59">
        <v>4.3499999999999996</v>
      </c>
      <c r="P47" s="59">
        <v>4.3499999999999996</v>
      </c>
    </row>
    <row r="48" spans="1:16" ht="14.1" customHeight="1" x14ac:dyDescent="0.25">
      <c r="A48" s="23" t="s">
        <v>20</v>
      </c>
      <c r="B48" s="23" t="s">
        <v>316</v>
      </c>
      <c r="C48" s="31">
        <v>17.2</v>
      </c>
      <c r="D48" s="31">
        <v>20</v>
      </c>
      <c r="E48" s="31">
        <v>0.86</v>
      </c>
      <c r="F48" s="59">
        <v>1.1000000000000001</v>
      </c>
      <c r="G48" s="31">
        <v>5</v>
      </c>
      <c r="H48" s="31">
        <v>24</v>
      </c>
      <c r="I48" s="31">
        <v>4</v>
      </c>
      <c r="J48" s="31">
        <v>3</v>
      </c>
      <c r="K48" s="31">
        <v>15</v>
      </c>
      <c r="L48" s="59">
        <v>45</v>
      </c>
      <c r="M48" s="59">
        <v>45</v>
      </c>
      <c r="N48" s="59">
        <v>10</v>
      </c>
      <c r="O48" s="59">
        <v>0</v>
      </c>
      <c r="P48" s="59">
        <v>0</v>
      </c>
    </row>
    <row r="49" spans="1:16" ht="14.1" customHeight="1" x14ac:dyDescent="0.25">
      <c r="A49" s="23" t="s">
        <v>28</v>
      </c>
      <c r="B49" s="23" t="s">
        <v>520</v>
      </c>
      <c r="C49" s="31">
        <v>16</v>
      </c>
      <c r="D49" s="31">
        <v>20</v>
      </c>
      <c r="E49" s="31">
        <v>0.8</v>
      </c>
      <c r="F49" s="59">
        <v>1.01</v>
      </c>
      <c r="G49" s="31">
        <v>7</v>
      </c>
      <c r="H49" s="31">
        <v>12</v>
      </c>
      <c r="I49" s="31">
        <v>4</v>
      </c>
      <c r="J49" s="31">
        <v>6</v>
      </c>
      <c r="K49" s="31">
        <v>9</v>
      </c>
      <c r="L49" s="59">
        <v>45</v>
      </c>
      <c r="M49" s="59">
        <v>35</v>
      </c>
      <c r="N49" s="59">
        <v>10</v>
      </c>
      <c r="O49" s="59">
        <v>10</v>
      </c>
      <c r="P49" s="59">
        <v>0</v>
      </c>
    </row>
    <row r="50" spans="1:16" ht="14.1" customHeight="1" x14ac:dyDescent="0.25">
      <c r="A50" s="23" t="s">
        <v>34</v>
      </c>
      <c r="B50" s="23" t="s">
        <v>520</v>
      </c>
      <c r="C50" s="31">
        <v>18.8</v>
      </c>
      <c r="D50" s="31">
        <v>22</v>
      </c>
      <c r="E50" s="31">
        <v>0.85</v>
      </c>
      <c r="F50" s="59">
        <v>1.03</v>
      </c>
      <c r="G50" s="31">
        <v>7</v>
      </c>
      <c r="H50" s="31">
        <v>15</v>
      </c>
      <c r="I50" s="31">
        <v>4</v>
      </c>
      <c r="J50" s="31">
        <v>5</v>
      </c>
      <c r="K50" s="31">
        <v>10</v>
      </c>
      <c r="L50" s="59">
        <v>40.909999999999997</v>
      </c>
      <c r="M50" s="59">
        <v>50</v>
      </c>
      <c r="N50" s="59">
        <v>9.09</v>
      </c>
      <c r="O50" s="59">
        <v>0</v>
      </c>
      <c r="P50" s="59">
        <v>0</v>
      </c>
    </row>
    <row r="51" spans="1:16" ht="14.1" customHeight="1" x14ac:dyDescent="0.25">
      <c r="A51" s="23" t="s">
        <v>20</v>
      </c>
      <c r="B51" s="23" t="s">
        <v>336</v>
      </c>
      <c r="C51" s="31">
        <v>80</v>
      </c>
      <c r="D51" s="31">
        <v>92</v>
      </c>
      <c r="E51" s="31">
        <v>0.87</v>
      </c>
      <c r="F51" s="59">
        <v>1.1100000000000001</v>
      </c>
      <c r="G51" s="31">
        <v>4</v>
      </c>
      <c r="H51" s="31">
        <v>24</v>
      </c>
      <c r="I51" s="31">
        <v>4</v>
      </c>
      <c r="J51" s="31">
        <v>2</v>
      </c>
      <c r="K51" s="31">
        <v>15</v>
      </c>
      <c r="L51" s="59">
        <v>51.09</v>
      </c>
      <c r="M51" s="59">
        <v>39.130000000000003</v>
      </c>
      <c r="N51" s="59">
        <v>8.6999999999999993</v>
      </c>
      <c r="O51" s="59">
        <v>1.0900000000000001</v>
      </c>
      <c r="P51" s="59">
        <v>0</v>
      </c>
    </row>
    <row r="52" spans="1:16" ht="14.1" customHeight="1" x14ac:dyDescent="0.25">
      <c r="A52" s="23" t="s">
        <v>22</v>
      </c>
      <c r="B52" s="23" t="s">
        <v>336</v>
      </c>
      <c r="C52" s="31">
        <v>78.099999999999994</v>
      </c>
      <c r="D52" s="31">
        <v>84</v>
      </c>
      <c r="E52" s="31">
        <v>0.93</v>
      </c>
      <c r="F52" s="59">
        <v>1.07</v>
      </c>
      <c r="G52" s="31">
        <v>4</v>
      </c>
      <c r="H52" s="31">
        <v>17</v>
      </c>
      <c r="I52" s="31">
        <v>4</v>
      </c>
      <c r="J52" s="31">
        <v>3</v>
      </c>
      <c r="K52" s="31">
        <v>9</v>
      </c>
      <c r="L52" s="59">
        <v>70.239999999999995</v>
      </c>
      <c r="M52" s="59">
        <v>27.38</v>
      </c>
      <c r="N52" s="59">
        <v>1.19</v>
      </c>
      <c r="O52" s="59">
        <v>1.19</v>
      </c>
      <c r="P52" s="59">
        <v>0</v>
      </c>
    </row>
    <row r="53" spans="1:16" ht="14.1" customHeight="1" x14ac:dyDescent="0.25">
      <c r="A53" s="23" t="s">
        <v>24</v>
      </c>
      <c r="B53" s="23" t="s">
        <v>336</v>
      </c>
      <c r="C53" s="31">
        <v>35.9</v>
      </c>
      <c r="D53" s="31">
        <v>41</v>
      </c>
      <c r="E53" s="31">
        <v>0.88</v>
      </c>
      <c r="F53" s="59">
        <v>1.08</v>
      </c>
      <c r="G53" s="31">
        <v>2</v>
      </c>
      <c r="H53" s="31">
        <v>7</v>
      </c>
      <c r="I53" s="31">
        <v>4</v>
      </c>
      <c r="J53" s="31">
        <v>2</v>
      </c>
      <c r="K53" s="31">
        <v>7</v>
      </c>
      <c r="L53" s="59">
        <v>48.78</v>
      </c>
      <c r="M53" s="59">
        <v>46.34</v>
      </c>
      <c r="N53" s="59">
        <v>2.44</v>
      </c>
      <c r="O53" s="59">
        <v>2.44</v>
      </c>
      <c r="P53" s="59">
        <v>0</v>
      </c>
    </row>
    <row r="54" spans="1:16" ht="14.1" customHeight="1" x14ac:dyDescent="0.25">
      <c r="A54" s="23" t="s">
        <v>26</v>
      </c>
      <c r="B54" s="23" t="s">
        <v>336</v>
      </c>
      <c r="C54" s="31">
        <v>69.5</v>
      </c>
      <c r="D54" s="31">
        <v>80</v>
      </c>
      <c r="E54" s="31">
        <v>0.87</v>
      </c>
      <c r="F54" s="59">
        <v>1.1399999999999999</v>
      </c>
      <c r="G54" s="31">
        <v>4</v>
      </c>
      <c r="H54" s="31">
        <v>16</v>
      </c>
      <c r="I54" s="31">
        <v>4</v>
      </c>
      <c r="J54" s="31">
        <v>3</v>
      </c>
      <c r="K54" s="31">
        <v>12</v>
      </c>
      <c r="L54" s="59">
        <v>47.5</v>
      </c>
      <c r="M54" s="59">
        <v>45</v>
      </c>
      <c r="N54" s="59">
        <v>6.25</v>
      </c>
      <c r="O54" s="59">
        <v>1.25</v>
      </c>
      <c r="P54" s="59">
        <v>0</v>
      </c>
    </row>
    <row r="55" spans="1:16" ht="14.1" customHeight="1" x14ac:dyDescent="0.25">
      <c r="A55" s="23" t="s">
        <v>28</v>
      </c>
      <c r="B55" s="23" t="s">
        <v>336</v>
      </c>
      <c r="C55" s="31">
        <v>58.4</v>
      </c>
      <c r="D55" s="31">
        <v>68</v>
      </c>
      <c r="E55" s="31">
        <v>0.86</v>
      </c>
      <c r="F55" s="59">
        <v>1.0900000000000001</v>
      </c>
      <c r="G55" s="31">
        <v>3</v>
      </c>
      <c r="H55" s="31">
        <v>12</v>
      </c>
      <c r="I55" s="31">
        <v>4</v>
      </c>
      <c r="J55" s="31">
        <v>3</v>
      </c>
      <c r="K55" s="31">
        <v>9</v>
      </c>
      <c r="L55" s="59">
        <v>51.47</v>
      </c>
      <c r="M55" s="59">
        <v>35.29</v>
      </c>
      <c r="N55" s="59">
        <v>11.76</v>
      </c>
      <c r="O55" s="59">
        <v>1.47</v>
      </c>
      <c r="P55" s="59">
        <v>0</v>
      </c>
    </row>
    <row r="56" spans="1:16" ht="14.1" customHeight="1" x14ac:dyDescent="0.25">
      <c r="A56" s="23" t="s">
        <v>30</v>
      </c>
      <c r="B56" s="23" t="s">
        <v>336</v>
      </c>
      <c r="C56" s="31">
        <v>16.600000000000001</v>
      </c>
      <c r="D56" s="31">
        <v>22</v>
      </c>
      <c r="E56" s="31">
        <v>0.75</v>
      </c>
      <c r="F56" s="59">
        <v>0.98</v>
      </c>
      <c r="G56" s="31">
        <v>6</v>
      </c>
      <c r="H56" s="31">
        <v>8</v>
      </c>
      <c r="I56" s="31">
        <v>4</v>
      </c>
      <c r="J56" s="31">
        <v>6</v>
      </c>
      <c r="K56" s="31">
        <v>8</v>
      </c>
      <c r="L56" s="59">
        <v>31.82</v>
      </c>
      <c r="M56" s="59">
        <v>36.36</v>
      </c>
      <c r="N56" s="59">
        <v>27.27</v>
      </c>
      <c r="O56" s="59">
        <v>4.55</v>
      </c>
      <c r="P56" s="59">
        <v>0</v>
      </c>
    </row>
    <row r="57" spans="1:16" ht="14.1" customHeight="1" x14ac:dyDescent="0.25">
      <c r="A57" s="23" t="s">
        <v>32</v>
      </c>
      <c r="B57" s="23" t="s">
        <v>336</v>
      </c>
      <c r="C57" s="31">
        <v>30.4</v>
      </c>
      <c r="D57" s="31">
        <v>38</v>
      </c>
      <c r="E57" s="31">
        <v>0.8</v>
      </c>
      <c r="F57" s="59">
        <v>1.07</v>
      </c>
      <c r="G57" s="31">
        <v>4</v>
      </c>
      <c r="H57" s="31">
        <v>8</v>
      </c>
      <c r="I57" s="31">
        <v>4</v>
      </c>
      <c r="J57" s="31">
        <v>4</v>
      </c>
      <c r="K57" s="31">
        <v>8</v>
      </c>
      <c r="L57" s="59">
        <v>26.32</v>
      </c>
      <c r="M57" s="59">
        <v>63.16</v>
      </c>
      <c r="N57" s="59">
        <v>5.26</v>
      </c>
      <c r="O57" s="59">
        <v>2.63</v>
      </c>
      <c r="P57" s="59">
        <v>2.63</v>
      </c>
    </row>
    <row r="58" spans="1:16" ht="14.1" customHeight="1" x14ac:dyDescent="0.25">
      <c r="A58" s="23" t="s">
        <v>34</v>
      </c>
      <c r="B58" s="23" t="s">
        <v>336</v>
      </c>
      <c r="C58" s="31">
        <v>27</v>
      </c>
      <c r="D58" s="31">
        <v>31</v>
      </c>
      <c r="E58" s="31">
        <v>0.87</v>
      </c>
      <c r="F58" s="59">
        <v>1.05</v>
      </c>
      <c r="G58" s="31">
        <v>6</v>
      </c>
      <c r="H58" s="31">
        <v>15</v>
      </c>
      <c r="I58" s="31">
        <v>4</v>
      </c>
      <c r="J58" s="31">
        <v>4</v>
      </c>
      <c r="K58" s="31">
        <v>10</v>
      </c>
      <c r="L58" s="59">
        <v>54.84</v>
      </c>
      <c r="M58" s="59">
        <v>35.479999999999997</v>
      </c>
      <c r="N58" s="59">
        <v>6.45</v>
      </c>
      <c r="O58" s="59">
        <v>3.23</v>
      </c>
      <c r="P58" s="59">
        <v>0</v>
      </c>
    </row>
    <row r="59" spans="1:16" ht="14.1" customHeight="1" x14ac:dyDescent="0.25">
      <c r="A59" s="23" t="s">
        <v>20</v>
      </c>
      <c r="B59" s="23" t="s">
        <v>341</v>
      </c>
      <c r="C59" s="31">
        <v>9.5</v>
      </c>
      <c r="D59" s="31">
        <v>14</v>
      </c>
      <c r="E59" s="31">
        <v>0.68</v>
      </c>
      <c r="F59" s="59">
        <v>0.87</v>
      </c>
      <c r="G59" s="31">
        <v>20</v>
      </c>
      <c r="H59" s="31">
        <v>24</v>
      </c>
      <c r="I59" s="31">
        <v>4</v>
      </c>
      <c r="J59" s="31">
        <v>15</v>
      </c>
      <c r="K59" s="31">
        <v>15</v>
      </c>
      <c r="L59" s="59">
        <v>21.43</v>
      </c>
      <c r="M59" s="59">
        <v>35.71</v>
      </c>
      <c r="N59" s="59">
        <v>35.71</v>
      </c>
      <c r="O59" s="59">
        <v>0</v>
      </c>
      <c r="P59" s="59">
        <v>7.14</v>
      </c>
    </row>
    <row r="60" spans="1:16" ht="14.1" customHeight="1" x14ac:dyDescent="0.25">
      <c r="A60" s="23" t="s">
        <v>22</v>
      </c>
      <c r="B60" s="23" t="s">
        <v>341</v>
      </c>
      <c r="C60" s="31">
        <v>13.4</v>
      </c>
      <c r="D60" s="31">
        <v>17</v>
      </c>
      <c r="E60" s="31">
        <v>0.79</v>
      </c>
      <c r="F60" s="59">
        <v>0.91</v>
      </c>
      <c r="G60" s="31">
        <v>16</v>
      </c>
      <c r="H60" s="31">
        <v>17</v>
      </c>
      <c r="I60" s="31">
        <v>4</v>
      </c>
      <c r="J60" s="31">
        <v>9</v>
      </c>
      <c r="K60" s="31">
        <v>9</v>
      </c>
      <c r="L60" s="59">
        <v>11.76</v>
      </c>
      <c r="M60" s="59">
        <v>76.47</v>
      </c>
      <c r="N60" s="59">
        <v>11.76</v>
      </c>
      <c r="O60" s="59">
        <v>0</v>
      </c>
      <c r="P60" s="59">
        <v>0</v>
      </c>
    </row>
    <row r="61" spans="1:16" ht="14.1" customHeight="1" x14ac:dyDescent="0.25">
      <c r="A61" s="23" t="s">
        <v>26</v>
      </c>
      <c r="B61" s="23" t="s">
        <v>341</v>
      </c>
      <c r="C61" s="31">
        <v>14.5</v>
      </c>
      <c r="D61" s="31">
        <v>20</v>
      </c>
      <c r="E61" s="31">
        <v>0.73</v>
      </c>
      <c r="F61" s="59">
        <v>0.95</v>
      </c>
      <c r="G61" s="31">
        <v>11</v>
      </c>
      <c r="H61" s="31">
        <v>16</v>
      </c>
      <c r="I61" s="31">
        <v>4</v>
      </c>
      <c r="J61" s="31">
        <v>7</v>
      </c>
      <c r="K61" s="31">
        <v>12</v>
      </c>
      <c r="L61" s="59">
        <v>30</v>
      </c>
      <c r="M61" s="59">
        <v>40</v>
      </c>
      <c r="N61" s="59">
        <v>15</v>
      </c>
      <c r="O61" s="59">
        <v>15</v>
      </c>
      <c r="P61" s="59">
        <v>0</v>
      </c>
    </row>
    <row r="62" spans="1:16" ht="14.1" customHeight="1" x14ac:dyDescent="0.25">
      <c r="A62" s="23" t="s">
        <v>30</v>
      </c>
      <c r="B62" s="23" t="s">
        <v>341</v>
      </c>
      <c r="C62" s="31">
        <v>8.1999999999999993</v>
      </c>
      <c r="D62" s="31">
        <v>13</v>
      </c>
      <c r="E62" s="31">
        <v>0.63</v>
      </c>
      <c r="F62" s="59">
        <v>0.82</v>
      </c>
      <c r="G62" s="31">
        <v>7</v>
      </c>
      <c r="H62" s="31">
        <v>8</v>
      </c>
      <c r="I62" s="31">
        <v>4</v>
      </c>
      <c r="J62" s="31">
        <v>7</v>
      </c>
      <c r="K62" s="31">
        <v>8</v>
      </c>
      <c r="L62" s="59">
        <v>15.38</v>
      </c>
      <c r="M62" s="59">
        <v>38.46</v>
      </c>
      <c r="N62" s="59">
        <v>30.77</v>
      </c>
      <c r="O62" s="59">
        <v>7.69</v>
      </c>
      <c r="P62" s="59">
        <v>7.69</v>
      </c>
    </row>
    <row r="63" spans="1:16" ht="14.1" customHeight="1" x14ac:dyDescent="0.25">
      <c r="A63" s="23" t="s">
        <v>32</v>
      </c>
      <c r="B63" s="23" t="s">
        <v>341</v>
      </c>
      <c r="C63" s="31">
        <v>13.5</v>
      </c>
      <c r="D63" s="31">
        <v>19</v>
      </c>
      <c r="E63" s="31">
        <v>0.71</v>
      </c>
      <c r="F63" s="59">
        <v>0.95</v>
      </c>
      <c r="G63" s="31">
        <v>8</v>
      </c>
      <c r="H63" s="31">
        <v>8</v>
      </c>
      <c r="I63" s="31">
        <v>4</v>
      </c>
      <c r="J63" s="31">
        <v>8</v>
      </c>
      <c r="K63" s="31">
        <v>8</v>
      </c>
      <c r="L63" s="59">
        <v>10.53</v>
      </c>
      <c r="M63" s="59">
        <v>52.63</v>
      </c>
      <c r="N63" s="59">
        <v>36.840000000000003</v>
      </c>
      <c r="O63" s="59">
        <v>0</v>
      </c>
      <c r="P63" s="59">
        <v>0</v>
      </c>
    </row>
    <row r="64" spans="1:16" ht="14.1" customHeight="1" x14ac:dyDescent="0.25">
      <c r="A64" s="23" t="s">
        <v>34</v>
      </c>
      <c r="B64" s="23" t="s">
        <v>341</v>
      </c>
      <c r="C64" s="31">
        <v>13.9</v>
      </c>
      <c r="D64" s="31">
        <v>19</v>
      </c>
      <c r="E64" s="31">
        <v>0.73</v>
      </c>
      <c r="F64" s="59">
        <v>0.89</v>
      </c>
      <c r="G64" s="31">
        <v>14</v>
      </c>
      <c r="H64" s="31">
        <v>15</v>
      </c>
      <c r="I64" s="31">
        <v>4</v>
      </c>
      <c r="J64" s="31">
        <v>10</v>
      </c>
      <c r="K64" s="31">
        <v>10</v>
      </c>
      <c r="L64" s="59">
        <v>21.05</v>
      </c>
      <c r="M64" s="59">
        <v>52.63</v>
      </c>
      <c r="N64" s="59">
        <v>15.79</v>
      </c>
      <c r="O64" s="59">
        <v>10.53</v>
      </c>
      <c r="P64" s="59">
        <v>0</v>
      </c>
    </row>
    <row r="65" spans="1:16" ht="14.1" customHeight="1" x14ac:dyDescent="0.25">
      <c r="A65" s="23" t="s">
        <v>26</v>
      </c>
      <c r="B65" s="23" t="s">
        <v>345</v>
      </c>
      <c r="C65" s="31">
        <v>10.4</v>
      </c>
      <c r="D65" s="31">
        <v>15</v>
      </c>
      <c r="E65" s="31">
        <v>0.69</v>
      </c>
      <c r="F65" s="59">
        <v>0.91</v>
      </c>
      <c r="G65" s="31">
        <v>14</v>
      </c>
      <c r="H65" s="31">
        <v>16</v>
      </c>
      <c r="I65" s="31">
        <v>4</v>
      </c>
      <c r="J65" s="31">
        <v>10</v>
      </c>
      <c r="K65" s="31">
        <v>12</v>
      </c>
      <c r="L65" s="59">
        <v>6.67</v>
      </c>
      <c r="M65" s="59">
        <v>66.67</v>
      </c>
      <c r="N65" s="59">
        <v>13.33</v>
      </c>
      <c r="O65" s="59">
        <v>13.33</v>
      </c>
      <c r="P65" s="59">
        <v>0</v>
      </c>
    </row>
    <row r="66" spans="1:16" ht="14.1" customHeight="1" x14ac:dyDescent="0.25">
      <c r="A66" s="23" t="s">
        <v>26</v>
      </c>
      <c r="B66" s="23" t="s">
        <v>347</v>
      </c>
      <c r="C66" s="31">
        <v>14.4</v>
      </c>
      <c r="D66" s="31">
        <v>15</v>
      </c>
      <c r="E66" s="31">
        <v>0.96</v>
      </c>
      <c r="F66" s="59">
        <v>1.26</v>
      </c>
      <c r="G66" s="31">
        <v>1</v>
      </c>
      <c r="H66" s="31">
        <v>16</v>
      </c>
      <c r="I66" s="31">
        <v>4</v>
      </c>
      <c r="J66" s="31">
        <v>1</v>
      </c>
      <c r="K66" s="31">
        <v>12</v>
      </c>
      <c r="L66" s="59">
        <v>80</v>
      </c>
      <c r="M66" s="59">
        <v>20</v>
      </c>
      <c r="N66" s="59">
        <v>0</v>
      </c>
      <c r="O66" s="59">
        <v>0</v>
      </c>
      <c r="P66" s="59">
        <v>0</v>
      </c>
    </row>
    <row r="67" spans="1:16" ht="14.1" customHeight="1" x14ac:dyDescent="0.25">
      <c r="A67" s="23" t="s">
        <v>32</v>
      </c>
      <c r="B67" s="23" t="s">
        <v>352</v>
      </c>
      <c r="C67" s="31">
        <v>9</v>
      </c>
      <c r="D67" s="31">
        <v>11</v>
      </c>
      <c r="E67" s="31">
        <v>0.82</v>
      </c>
      <c r="F67" s="59">
        <v>1.0900000000000001</v>
      </c>
      <c r="G67" s="31">
        <v>3</v>
      </c>
      <c r="H67" s="31">
        <v>8</v>
      </c>
      <c r="I67" s="31">
        <v>4</v>
      </c>
      <c r="J67" s="31">
        <v>3</v>
      </c>
      <c r="K67" s="31">
        <v>8</v>
      </c>
      <c r="L67" s="59">
        <v>9.09</v>
      </c>
      <c r="M67" s="59">
        <v>90.91</v>
      </c>
      <c r="N67" s="59">
        <v>0</v>
      </c>
      <c r="O67" s="59">
        <v>0</v>
      </c>
      <c r="P67" s="59">
        <v>0</v>
      </c>
    </row>
    <row r="68" spans="1:16" ht="14.1" customHeight="1" x14ac:dyDescent="0.25">
      <c r="A68" s="23" t="s">
        <v>20</v>
      </c>
      <c r="B68" s="23" t="s">
        <v>521</v>
      </c>
      <c r="C68" s="31">
        <v>43</v>
      </c>
      <c r="D68" s="31">
        <v>52</v>
      </c>
      <c r="E68" s="31">
        <v>0.83</v>
      </c>
      <c r="F68" s="59">
        <v>1.06</v>
      </c>
      <c r="G68" s="31">
        <v>9</v>
      </c>
      <c r="H68" s="31">
        <v>24</v>
      </c>
      <c r="I68" s="31">
        <v>4</v>
      </c>
      <c r="J68" s="31">
        <v>6</v>
      </c>
      <c r="K68" s="31">
        <v>15</v>
      </c>
      <c r="L68" s="59">
        <v>30.77</v>
      </c>
      <c r="M68" s="59">
        <v>59.62</v>
      </c>
      <c r="N68" s="59">
        <v>7.69</v>
      </c>
      <c r="O68" s="59">
        <v>1.92</v>
      </c>
      <c r="P68" s="59">
        <v>0</v>
      </c>
    </row>
    <row r="69" spans="1:16" ht="14.1" customHeight="1" x14ac:dyDescent="0.25">
      <c r="A69" s="23" t="s">
        <v>22</v>
      </c>
      <c r="B69" s="23" t="s">
        <v>521</v>
      </c>
      <c r="C69" s="31">
        <v>50.4</v>
      </c>
      <c r="D69" s="31">
        <v>56</v>
      </c>
      <c r="E69" s="31">
        <v>0.9</v>
      </c>
      <c r="F69" s="59">
        <v>1.04</v>
      </c>
      <c r="G69" s="31">
        <v>6</v>
      </c>
      <c r="H69" s="31">
        <v>17</v>
      </c>
      <c r="I69" s="31">
        <v>4</v>
      </c>
      <c r="J69" s="31">
        <v>5</v>
      </c>
      <c r="K69" s="31">
        <v>9</v>
      </c>
      <c r="L69" s="59">
        <v>55.36</v>
      </c>
      <c r="M69" s="59">
        <v>41.07</v>
      </c>
      <c r="N69" s="59">
        <v>3.57</v>
      </c>
      <c r="O69" s="59">
        <v>0</v>
      </c>
      <c r="P69" s="59">
        <v>0</v>
      </c>
    </row>
    <row r="70" spans="1:16" ht="14.1" customHeight="1" x14ac:dyDescent="0.25">
      <c r="A70" s="23" t="s">
        <v>24</v>
      </c>
      <c r="B70" s="23" t="s">
        <v>521</v>
      </c>
      <c r="C70" s="31">
        <v>44.7</v>
      </c>
      <c r="D70" s="31">
        <v>54</v>
      </c>
      <c r="E70" s="31">
        <v>0.83</v>
      </c>
      <c r="F70" s="59">
        <v>1.02</v>
      </c>
      <c r="G70" s="31">
        <v>5</v>
      </c>
      <c r="H70" s="31">
        <v>7</v>
      </c>
      <c r="I70" s="31">
        <v>4</v>
      </c>
      <c r="J70" s="31">
        <v>5</v>
      </c>
      <c r="K70" s="31">
        <v>7</v>
      </c>
      <c r="L70" s="59">
        <v>38.89</v>
      </c>
      <c r="M70" s="59">
        <v>44.44</v>
      </c>
      <c r="N70" s="59">
        <v>16.670000000000002</v>
      </c>
      <c r="O70" s="59">
        <v>0</v>
      </c>
      <c r="P70" s="59">
        <v>0</v>
      </c>
    </row>
    <row r="71" spans="1:16" ht="14.1" customHeight="1" x14ac:dyDescent="0.25">
      <c r="A71" s="23" t="s">
        <v>26</v>
      </c>
      <c r="B71" s="23" t="s">
        <v>521</v>
      </c>
      <c r="C71" s="31">
        <v>20.9</v>
      </c>
      <c r="D71" s="31">
        <v>30</v>
      </c>
      <c r="E71" s="31">
        <v>0.7</v>
      </c>
      <c r="F71" s="59">
        <v>0.92</v>
      </c>
      <c r="G71" s="31">
        <v>12</v>
      </c>
      <c r="H71" s="31">
        <v>16</v>
      </c>
      <c r="I71" s="31">
        <v>4</v>
      </c>
      <c r="J71" s="31">
        <v>8</v>
      </c>
      <c r="K71" s="31">
        <v>12</v>
      </c>
      <c r="L71" s="59">
        <v>26.67</v>
      </c>
      <c r="M71" s="59">
        <v>33.33</v>
      </c>
      <c r="N71" s="59">
        <v>30</v>
      </c>
      <c r="O71" s="59">
        <v>6.67</v>
      </c>
      <c r="P71" s="59">
        <v>3.33</v>
      </c>
    </row>
    <row r="72" spans="1:16" ht="14.1" customHeight="1" x14ac:dyDescent="0.25">
      <c r="A72" s="23" t="s">
        <v>28</v>
      </c>
      <c r="B72" s="23" t="s">
        <v>521</v>
      </c>
      <c r="C72" s="31">
        <v>49.3</v>
      </c>
      <c r="D72" s="31">
        <v>63</v>
      </c>
      <c r="E72" s="31">
        <v>0.78</v>
      </c>
      <c r="F72" s="59">
        <v>0.99</v>
      </c>
      <c r="G72" s="31">
        <v>9</v>
      </c>
      <c r="H72" s="31">
        <v>12</v>
      </c>
      <c r="I72" s="31">
        <v>4</v>
      </c>
      <c r="J72" s="31">
        <v>8</v>
      </c>
      <c r="K72" s="31">
        <v>9</v>
      </c>
      <c r="L72" s="59">
        <v>30.16</v>
      </c>
      <c r="M72" s="59">
        <v>52.38</v>
      </c>
      <c r="N72" s="59">
        <v>11.11</v>
      </c>
      <c r="O72" s="59">
        <v>3.17</v>
      </c>
      <c r="P72" s="59">
        <v>3.17</v>
      </c>
    </row>
    <row r="73" spans="1:16" ht="14.1" customHeight="1" x14ac:dyDescent="0.25">
      <c r="A73" s="23" t="s">
        <v>30</v>
      </c>
      <c r="B73" s="23" t="s">
        <v>521</v>
      </c>
      <c r="C73" s="31">
        <v>15.7</v>
      </c>
      <c r="D73" s="31">
        <v>17</v>
      </c>
      <c r="E73" s="31">
        <v>0.92</v>
      </c>
      <c r="F73" s="59">
        <v>1.2</v>
      </c>
      <c r="G73" s="31">
        <v>1</v>
      </c>
      <c r="H73" s="31">
        <v>8</v>
      </c>
      <c r="I73" s="31">
        <v>4</v>
      </c>
      <c r="J73" s="31">
        <v>1</v>
      </c>
      <c r="K73" s="31">
        <v>8</v>
      </c>
      <c r="L73" s="59">
        <v>70.59</v>
      </c>
      <c r="M73" s="59">
        <v>23.53</v>
      </c>
      <c r="N73" s="59">
        <v>5.88</v>
      </c>
      <c r="O73" s="59">
        <v>0</v>
      </c>
      <c r="P73" s="59">
        <v>0</v>
      </c>
    </row>
    <row r="74" spans="1:16" ht="14.1" customHeight="1" x14ac:dyDescent="0.25">
      <c r="A74" s="23" t="s">
        <v>32</v>
      </c>
      <c r="B74" s="23" t="s">
        <v>521</v>
      </c>
      <c r="C74" s="31">
        <v>35.5</v>
      </c>
      <c r="D74" s="31">
        <v>47</v>
      </c>
      <c r="E74" s="31">
        <v>0.76</v>
      </c>
      <c r="F74" s="59">
        <v>1.01</v>
      </c>
      <c r="G74" s="31">
        <v>6</v>
      </c>
      <c r="H74" s="31">
        <v>8</v>
      </c>
      <c r="I74" s="31">
        <v>4</v>
      </c>
      <c r="J74" s="31">
        <v>6</v>
      </c>
      <c r="K74" s="31">
        <v>8</v>
      </c>
      <c r="L74" s="59">
        <v>19.149999999999999</v>
      </c>
      <c r="M74" s="59">
        <v>55.32</v>
      </c>
      <c r="N74" s="59">
        <v>23.4</v>
      </c>
      <c r="O74" s="59">
        <v>2.13</v>
      </c>
      <c r="P74" s="59">
        <v>0</v>
      </c>
    </row>
    <row r="75" spans="1:16" ht="14.1" customHeight="1" x14ac:dyDescent="0.25">
      <c r="A75" s="23" t="s">
        <v>34</v>
      </c>
      <c r="B75" s="23" t="s">
        <v>521</v>
      </c>
      <c r="C75" s="31">
        <v>55</v>
      </c>
      <c r="D75" s="31">
        <v>65</v>
      </c>
      <c r="E75" s="31">
        <v>0.85</v>
      </c>
      <c r="F75" s="59">
        <v>1.02</v>
      </c>
      <c r="G75" s="31">
        <v>9</v>
      </c>
      <c r="H75" s="31">
        <v>15</v>
      </c>
      <c r="I75" s="31">
        <v>4</v>
      </c>
      <c r="J75" s="31">
        <v>6</v>
      </c>
      <c r="K75" s="31">
        <v>10</v>
      </c>
      <c r="L75" s="59">
        <v>36.92</v>
      </c>
      <c r="M75" s="59">
        <v>55.38</v>
      </c>
      <c r="N75" s="59">
        <v>6.15</v>
      </c>
      <c r="O75" s="59">
        <v>1.54</v>
      </c>
      <c r="P75" s="59">
        <v>0</v>
      </c>
    </row>
    <row r="76" spans="1:16" ht="14.1" customHeight="1" x14ac:dyDescent="0.25">
      <c r="A76" s="23" t="s">
        <v>20</v>
      </c>
      <c r="B76" s="23" t="s">
        <v>411</v>
      </c>
      <c r="C76" s="31">
        <v>28.1</v>
      </c>
      <c r="D76" s="31">
        <v>35</v>
      </c>
      <c r="E76" s="31">
        <v>0.8</v>
      </c>
      <c r="F76" s="59">
        <v>1.03</v>
      </c>
      <c r="G76" s="31">
        <v>12</v>
      </c>
      <c r="H76" s="31">
        <v>24</v>
      </c>
      <c r="I76" s="31">
        <v>4</v>
      </c>
      <c r="J76" s="31">
        <v>8</v>
      </c>
      <c r="K76" s="31">
        <v>15</v>
      </c>
      <c r="L76" s="59">
        <v>40</v>
      </c>
      <c r="M76" s="59">
        <v>40</v>
      </c>
      <c r="N76" s="59">
        <v>14.29</v>
      </c>
      <c r="O76" s="59">
        <v>5.71</v>
      </c>
      <c r="P76" s="59">
        <v>0</v>
      </c>
    </row>
    <row r="77" spans="1:16" ht="14.1" customHeight="1" x14ac:dyDescent="0.25">
      <c r="A77" s="23" t="s">
        <v>22</v>
      </c>
      <c r="B77" s="23" t="s">
        <v>411</v>
      </c>
      <c r="C77" s="31">
        <v>29.4</v>
      </c>
      <c r="D77" s="31">
        <v>36</v>
      </c>
      <c r="E77" s="31">
        <v>0.82</v>
      </c>
      <c r="F77" s="59">
        <v>0.94</v>
      </c>
      <c r="G77" s="31">
        <v>15</v>
      </c>
      <c r="H77" s="31">
        <v>17</v>
      </c>
      <c r="I77" s="31">
        <v>4</v>
      </c>
      <c r="J77" s="31">
        <v>8</v>
      </c>
      <c r="K77" s="31">
        <v>9</v>
      </c>
      <c r="L77" s="59">
        <v>41.67</v>
      </c>
      <c r="M77" s="59">
        <v>41.67</v>
      </c>
      <c r="N77" s="59">
        <v>11.11</v>
      </c>
      <c r="O77" s="59">
        <v>5.56</v>
      </c>
      <c r="P77" s="59">
        <v>0</v>
      </c>
    </row>
    <row r="78" spans="1:16" ht="14.1" customHeight="1" x14ac:dyDescent="0.25">
      <c r="A78" s="23" t="s">
        <v>24</v>
      </c>
      <c r="B78" s="23" t="s">
        <v>411</v>
      </c>
      <c r="C78" s="31">
        <v>7.8</v>
      </c>
      <c r="D78" s="31">
        <v>12</v>
      </c>
      <c r="E78" s="31">
        <v>0.65</v>
      </c>
      <c r="F78" s="59">
        <v>0.8</v>
      </c>
      <c r="G78" s="31">
        <v>7</v>
      </c>
      <c r="H78" s="31">
        <v>7</v>
      </c>
      <c r="I78" s="31">
        <v>4</v>
      </c>
      <c r="J78" s="31">
        <v>7</v>
      </c>
      <c r="K78" s="31">
        <v>7</v>
      </c>
      <c r="L78" s="59">
        <v>25</v>
      </c>
      <c r="M78" s="59">
        <v>33.33</v>
      </c>
      <c r="N78" s="59">
        <v>16.670000000000002</v>
      </c>
      <c r="O78" s="59">
        <v>25</v>
      </c>
      <c r="P78" s="59">
        <v>0</v>
      </c>
    </row>
    <row r="79" spans="1:16" ht="14.1" customHeight="1" x14ac:dyDescent="0.25">
      <c r="A79" s="23" t="s">
        <v>26</v>
      </c>
      <c r="B79" s="23" t="s">
        <v>411</v>
      </c>
      <c r="C79" s="31">
        <v>19.5</v>
      </c>
      <c r="D79" s="31">
        <v>29</v>
      </c>
      <c r="E79" s="31">
        <v>0.67</v>
      </c>
      <c r="F79" s="59">
        <v>0.88</v>
      </c>
      <c r="G79" s="31">
        <v>16</v>
      </c>
      <c r="H79" s="31">
        <v>16</v>
      </c>
      <c r="I79" s="31">
        <v>4</v>
      </c>
      <c r="J79" s="31">
        <v>12</v>
      </c>
      <c r="K79" s="31">
        <v>12</v>
      </c>
      <c r="L79" s="59">
        <v>24.14</v>
      </c>
      <c r="M79" s="59">
        <v>37.93</v>
      </c>
      <c r="N79" s="59">
        <v>24.14</v>
      </c>
      <c r="O79" s="59">
        <v>3.45</v>
      </c>
      <c r="P79" s="59">
        <v>10.34</v>
      </c>
    </row>
    <row r="80" spans="1:16" ht="14.1" customHeight="1" x14ac:dyDescent="0.25">
      <c r="A80" s="23" t="s">
        <v>28</v>
      </c>
      <c r="B80" s="23" t="s">
        <v>411</v>
      </c>
      <c r="C80" s="31">
        <v>22.4</v>
      </c>
      <c r="D80" s="31">
        <v>28</v>
      </c>
      <c r="E80" s="31">
        <v>0.8</v>
      </c>
      <c r="F80" s="59">
        <v>1.01</v>
      </c>
      <c r="G80" s="31">
        <v>7</v>
      </c>
      <c r="H80" s="31">
        <v>12</v>
      </c>
      <c r="I80" s="31">
        <v>4</v>
      </c>
      <c r="J80" s="31">
        <v>6</v>
      </c>
      <c r="K80" s="31">
        <v>9</v>
      </c>
      <c r="L80" s="59">
        <v>42.86</v>
      </c>
      <c r="M80" s="59">
        <v>35.71</v>
      </c>
      <c r="N80" s="59">
        <v>14.29</v>
      </c>
      <c r="O80" s="59">
        <v>7.14</v>
      </c>
      <c r="P80" s="59">
        <v>0</v>
      </c>
    </row>
    <row r="81" spans="1:16" ht="14.1" customHeight="1" x14ac:dyDescent="0.25">
      <c r="A81" s="23" t="s">
        <v>30</v>
      </c>
      <c r="B81" s="23" t="s">
        <v>411</v>
      </c>
      <c r="C81" s="31">
        <v>19.8</v>
      </c>
      <c r="D81" s="31">
        <v>26</v>
      </c>
      <c r="E81" s="31">
        <v>0.76</v>
      </c>
      <c r="F81" s="59">
        <v>0.99</v>
      </c>
      <c r="G81" s="31">
        <v>5</v>
      </c>
      <c r="H81" s="31">
        <v>8</v>
      </c>
      <c r="I81" s="31">
        <v>4</v>
      </c>
      <c r="J81" s="31">
        <v>5</v>
      </c>
      <c r="K81" s="31">
        <v>8</v>
      </c>
      <c r="L81" s="59">
        <v>26.92</v>
      </c>
      <c r="M81" s="59">
        <v>42.31</v>
      </c>
      <c r="N81" s="59">
        <v>30.77</v>
      </c>
      <c r="O81" s="59">
        <v>0</v>
      </c>
      <c r="P81" s="59">
        <v>0</v>
      </c>
    </row>
    <row r="82" spans="1:16" ht="14.1" customHeight="1" x14ac:dyDescent="0.25">
      <c r="A82" s="23" t="s">
        <v>32</v>
      </c>
      <c r="B82" s="23" t="s">
        <v>411</v>
      </c>
      <c r="C82" s="31">
        <v>10.199999999999999</v>
      </c>
      <c r="D82" s="31">
        <v>12</v>
      </c>
      <c r="E82" s="31">
        <v>0.85</v>
      </c>
      <c r="F82" s="59">
        <v>1.1299999999999999</v>
      </c>
      <c r="G82" s="31">
        <v>1</v>
      </c>
      <c r="H82" s="31">
        <v>8</v>
      </c>
      <c r="I82" s="31">
        <v>4</v>
      </c>
      <c r="J82" s="31">
        <v>1</v>
      </c>
      <c r="K82" s="31">
        <v>8</v>
      </c>
      <c r="L82" s="59">
        <v>25</v>
      </c>
      <c r="M82" s="59">
        <v>75</v>
      </c>
      <c r="N82" s="59">
        <v>0</v>
      </c>
      <c r="O82" s="59">
        <v>0</v>
      </c>
      <c r="P82" s="59">
        <v>0</v>
      </c>
    </row>
    <row r="83" spans="1:16" ht="14.1" customHeight="1" x14ac:dyDescent="0.25">
      <c r="A83" s="23" t="s">
        <v>34</v>
      </c>
      <c r="B83" s="23" t="s">
        <v>411</v>
      </c>
      <c r="C83" s="31">
        <v>22.8</v>
      </c>
      <c r="D83" s="31">
        <v>27</v>
      </c>
      <c r="E83" s="31">
        <v>0.84</v>
      </c>
      <c r="F83" s="59">
        <v>1.02</v>
      </c>
      <c r="G83" s="31">
        <v>9</v>
      </c>
      <c r="H83" s="31">
        <v>15</v>
      </c>
      <c r="I83" s="31">
        <v>4</v>
      </c>
      <c r="J83" s="31">
        <v>6</v>
      </c>
      <c r="K83" s="31">
        <v>10</v>
      </c>
      <c r="L83" s="59">
        <v>44.44</v>
      </c>
      <c r="M83" s="59">
        <v>44.44</v>
      </c>
      <c r="N83" s="59">
        <v>7.41</v>
      </c>
      <c r="O83" s="59">
        <v>3.7</v>
      </c>
      <c r="P83" s="59">
        <v>0</v>
      </c>
    </row>
    <row r="84" spans="1:16" ht="14.1" customHeight="1" x14ac:dyDescent="0.25">
      <c r="A84" s="23" t="s">
        <v>20</v>
      </c>
      <c r="B84" s="23" t="s">
        <v>415</v>
      </c>
      <c r="C84" s="31">
        <v>31.5</v>
      </c>
      <c r="D84" s="31">
        <v>37</v>
      </c>
      <c r="E84" s="31">
        <v>0.85</v>
      </c>
      <c r="F84" s="59">
        <v>1.0900000000000001</v>
      </c>
      <c r="G84" s="31">
        <v>7</v>
      </c>
      <c r="H84" s="31">
        <v>24</v>
      </c>
      <c r="I84" s="31">
        <v>4</v>
      </c>
      <c r="J84" s="31">
        <v>5</v>
      </c>
      <c r="K84" s="31">
        <v>15</v>
      </c>
      <c r="L84" s="59">
        <v>54.05</v>
      </c>
      <c r="M84" s="59">
        <v>29.73</v>
      </c>
      <c r="N84" s="59">
        <v>13.51</v>
      </c>
      <c r="O84" s="59">
        <v>2.7</v>
      </c>
      <c r="P84" s="59">
        <v>0</v>
      </c>
    </row>
    <row r="85" spans="1:16" ht="14.1" customHeight="1" x14ac:dyDescent="0.25">
      <c r="A85" s="23" t="s">
        <v>22</v>
      </c>
      <c r="B85" s="23" t="s">
        <v>415</v>
      </c>
      <c r="C85" s="31">
        <v>36</v>
      </c>
      <c r="D85" s="31">
        <v>41</v>
      </c>
      <c r="E85" s="31">
        <v>0.88</v>
      </c>
      <c r="F85" s="59">
        <v>1.01</v>
      </c>
      <c r="G85" s="31">
        <v>9</v>
      </c>
      <c r="H85" s="31">
        <v>17</v>
      </c>
      <c r="I85" s="31">
        <v>4</v>
      </c>
      <c r="J85" s="31">
        <v>6</v>
      </c>
      <c r="K85" s="31">
        <v>9</v>
      </c>
      <c r="L85" s="59">
        <v>60.98</v>
      </c>
      <c r="M85" s="59">
        <v>29.27</v>
      </c>
      <c r="N85" s="59">
        <v>4.88</v>
      </c>
      <c r="O85" s="59">
        <v>4.88</v>
      </c>
      <c r="P85" s="59">
        <v>0</v>
      </c>
    </row>
    <row r="86" spans="1:16" ht="14.1" customHeight="1" x14ac:dyDescent="0.25">
      <c r="A86" s="23" t="s">
        <v>20</v>
      </c>
      <c r="B86" s="23" t="s">
        <v>420</v>
      </c>
      <c r="C86" s="31">
        <v>13.5</v>
      </c>
      <c r="D86" s="31">
        <v>18</v>
      </c>
      <c r="E86" s="31">
        <v>0.75</v>
      </c>
      <c r="F86" s="59">
        <v>0.96</v>
      </c>
      <c r="G86" s="31">
        <v>16</v>
      </c>
      <c r="H86" s="31">
        <v>24</v>
      </c>
      <c r="I86" s="31">
        <v>4</v>
      </c>
      <c r="J86" s="31">
        <v>12</v>
      </c>
      <c r="K86" s="31">
        <v>15</v>
      </c>
      <c r="L86" s="59">
        <v>38.89</v>
      </c>
      <c r="M86" s="59">
        <v>38.89</v>
      </c>
      <c r="N86" s="59">
        <v>5.56</v>
      </c>
      <c r="O86" s="59">
        <v>11.11</v>
      </c>
      <c r="P86" s="59">
        <v>5.56</v>
      </c>
    </row>
    <row r="87" spans="1:16" ht="14.1" customHeight="1" x14ac:dyDescent="0.25">
      <c r="A87" s="23" t="s">
        <v>22</v>
      </c>
      <c r="B87" s="23" t="s">
        <v>226</v>
      </c>
      <c r="C87" s="31">
        <v>12.6</v>
      </c>
      <c r="D87" s="31">
        <v>13</v>
      </c>
      <c r="E87" s="31">
        <v>0.97</v>
      </c>
      <c r="F87" s="59">
        <v>1.1200000000000001</v>
      </c>
      <c r="G87" s="31">
        <v>1</v>
      </c>
      <c r="H87" s="31">
        <v>17</v>
      </c>
      <c r="I87" s="31">
        <v>3</v>
      </c>
      <c r="J87" s="31">
        <v>1</v>
      </c>
      <c r="K87" s="31">
        <v>8</v>
      </c>
      <c r="L87" s="59">
        <v>84.62</v>
      </c>
      <c r="M87" s="59">
        <v>15.38</v>
      </c>
      <c r="N87" s="59">
        <v>0</v>
      </c>
      <c r="O87" s="59">
        <v>0</v>
      </c>
      <c r="P87" s="59">
        <v>0</v>
      </c>
    </row>
    <row r="88" spans="1:16" ht="14.1" customHeight="1" x14ac:dyDescent="0.25">
      <c r="A88" s="23" t="s">
        <v>20</v>
      </c>
      <c r="B88" s="23" t="s">
        <v>253</v>
      </c>
      <c r="C88" s="31">
        <v>8.1999999999999993</v>
      </c>
      <c r="D88" s="31">
        <v>10</v>
      </c>
      <c r="E88" s="31">
        <v>0.82</v>
      </c>
      <c r="F88" s="59">
        <v>1.05</v>
      </c>
      <c r="G88" s="31">
        <v>11</v>
      </c>
      <c r="H88" s="31">
        <v>24</v>
      </c>
      <c r="I88" s="31">
        <v>3</v>
      </c>
      <c r="J88" s="31">
        <v>4</v>
      </c>
      <c r="K88" s="31">
        <v>9</v>
      </c>
      <c r="L88" s="59">
        <v>40</v>
      </c>
      <c r="M88" s="59">
        <v>40</v>
      </c>
      <c r="N88" s="59">
        <v>20</v>
      </c>
      <c r="O88" s="59">
        <v>0</v>
      </c>
      <c r="P88" s="59">
        <v>0</v>
      </c>
    </row>
    <row r="89" spans="1:16" ht="14.1" customHeight="1" x14ac:dyDescent="0.25">
      <c r="A89" s="23" t="s">
        <v>34</v>
      </c>
      <c r="B89" s="23" t="s">
        <v>253</v>
      </c>
      <c r="C89" s="31">
        <v>9.4</v>
      </c>
      <c r="D89" s="31">
        <v>10</v>
      </c>
      <c r="E89" s="31">
        <v>0.94</v>
      </c>
      <c r="F89" s="59">
        <v>1.1399999999999999</v>
      </c>
      <c r="G89" s="31">
        <v>1</v>
      </c>
      <c r="H89" s="31">
        <v>15</v>
      </c>
      <c r="I89" s="31">
        <v>3</v>
      </c>
      <c r="J89" s="31">
        <v>1</v>
      </c>
      <c r="K89" s="31">
        <v>5</v>
      </c>
      <c r="L89" s="59">
        <v>70</v>
      </c>
      <c r="M89" s="59">
        <v>30</v>
      </c>
      <c r="N89" s="59">
        <v>0</v>
      </c>
      <c r="O89" s="59">
        <v>0</v>
      </c>
      <c r="P89" s="59">
        <v>0</v>
      </c>
    </row>
    <row r="90" spans="1:16" ht="14.1" customHeight="1" x14ac:dyDescent="0.25">
      <c r="A90" s="23" t="s">
        <v>20</v>
      </c>
      <c r="B90" s="23" t="s">
        <v>533</v>
      </c>
      <c r="C90" s="31">
        <v>7.9</v>
      </c>
      <c r="D90" s="31">
        <v>11</v>
      </c>
      <c r="E90" s="31">
        <v>0.72</v>
      </c>
      <c r="F90" s="59">
        <v>0.92</v>
      </c>
      <c r="G90" s="31">
        <v>18</v>
      </c>
      <c r="H90" s="31">
        <v>24</v>
      </c>
      <c r="I90" s="31">
        <v>3</v>
      </c>
      <c r="J90" s="31">
        <v>5</v>
      </c>
      <c r="K90" s="31">
        <v>9</v>
      </c>
      <c r="L90" s="59">
        <v>27.27</v>
      </c>
      <c r="M90" s="59">
        <v>36.36</v>
      </c>
      <c r="N90" s="59">
        <v>27.27</v>
      </c>
      <c r="O90" s="59">
        <v>9.09</v>
      </c>
      <c r="P90" s="59">
        <v>0</v>
      </c>
    </row>
    <row r="91" spans="1:16" ht="14.1" customHeight="1" x14ac:dyDescent="0.25">
      <c r="A91" s="23" t="s">
        <v>26</v>
      </c>
      <c r="B91" s="23" t="s">
        <v>268</v>
      </c>
      <c r="C91" s="31">
        <v>10.1</v>
      </c>
      <c r="D91" s="31">
        <v>13</v>
      </c>
      <c r="E91" s="31">
        <v>0.78</v>
      </c>
      <c r="F91" s="59">
        <v>1.02</v>
      </c>
      <c r="G91" s="31">
        <v>10</v>
      </c>
      <c r="H91" s="31">
        <v>16</v>
      </c>
      <c r="I91" s="31">
        <v>3</v>
      </c>
      <c r="J91" s="31">
        <v>4</v>
      </c>
      <c r="K91" s="31">
        <v>4</v>
      </c>
      <c r="L91" s="59">
        <v>23.08</v>
      </c>
      <c r="M91" s="59">
        <v>53.85</v>
      </c>
      <c r="N91" s="59">
        <v>23.08</v>
      </c>
      <c r="O91" s="59">
        <v>0</v>
      </c>
      <c r="P91" s="59">
        <v>0</v>
      </c>
    </row>
    <row r="92" spans="1:16" ht="14.1" customHeight="1" x14ac:dyDescent="0.25">
      <c r="A92" s="23" t="s">
        <v>20</v>
      </c>
      <c r="B92" s="23" t="s">
        <v>539</v>
      </c>
      <c r="C92" s="31">
        <v>9.1999999999999993</v>
      </c>
      <c r="D92" s="31">
        <v>10</v>
      </c>
      <c r="E92" s="31">
        <v>0.92</v>
      </c>
      <c r="F92" s="59">
        <v>1.18</v>
      </c>
      <c r="G92" s="31">
        <v>1</v>
      </c>
      <c r="H92" s="31">
        <v>24</v>
      </c>
      <c r="I92" s="31">
        <v>3</v>
      </c>
      <c r="J92" s="31">
        <v>1</v>
      </c>
      <c r="K92" s="31">
        <v>9</v>
      </c>
      <c r="L92" s="59">
        <v>60</v>
      </c>
      <c r="M92" s="59">
        <v>40</v>
      </c>
      <c r="N92" s="59">
        <v>0</v>
      </c>
      <c r="O92" s="59">
        <v>0</v>
      </c>
      <c r="P92" s="59">
        <v>0</v>
      </c>
    </row>
    <row r="93" spans="1:16" ht="14.1" customHeight="1" x14ac:dyDescent="0.25">
      <c r="A93" s="23" t="s">
        <v>20</v>
      </c>
      <c r="B93" s="23" t="s">
        <v>281</v>
      </c>
      <c r="C93" s="31">
        <v>8</v>
      </c>
      <c r="D93" s="31">
        <v>13</v>
      </c>
      <c r="E93" s="31">
        <v>0.62</v>
      </c>
      <c r="F93" s="59">
        <v>0.79</v>
      </c>
      <c r="G93" s="31">
        <v>21</v>
      </c>
      <c r="H93" s="31">
        <v>24</v>
      </c>
      <c r="I93" s="31">
        <v>3</v>
      </c>
      <c r="J93" s="31">
        <v>6</v>
      </c>
      <c r="K93" s="31">
        <v>9</v>
      </c>
      <c r="L93" s="59">
        <v>0</v>
      </c>
      <c r="M93" s="59">
        <v>46.15</v>
      </c>
      <c r="N93" s="59">
        <v>46.15</v>
      </c>
      <c r="O93" s="59">
        <v>7.69</v>
      </c>
      <c r="P93" s="59">
        <v>0</v>
      </c>
    </row>
    <row r="94" spans="1:16" ht="14.1" customHeight="1" x14ac:dyDescent="0.25">
      <c r="A94" s="23" t="s">
        <v>34</v>
      </c>
      <c r="B94" s="23" t="s">
        <v>522</v>
      </c>
      <c r="C94" s="31">
        <v>8.6999999999999993</v>
      </c>
      <c r="D94" s="31">
        <v>12</v>
      </c>
      <c r="E94" s="31">
        <v>0.73</v>
      </c>
      <c r="F94" s="59">
        <v>0.88</v>
      </c>
      <c r="G94" s="31">
        <v>15</v>
      </c>
      <c r="H94" s="31">
        <v>15</v>
      </c>
      <c r="I94" s="31">
        <v>3</v>
      </c>
      <c r="J94" s="31">
        <v>5</v>
      </c>
      <c r="K94" s="31">
        <v>5</v>
      </c>
      <c r="L94" s="59">
        <v>25</v>
      </c>
      <c r="M94" s="59">
        <v>33.33</v>
      </c>
      <c r="N94" s="59">
        <v>41.67</v>
      </c>
      <c r="O94" s="59">
        <v>0</v>
      </c>
      <c r="P94" s="59">
        <v>0</v>
      </c>
    </row>
    <row r="95" spans="1:16" ht="14.1" customHeight="1" x14ac:dyDescent="0.25">
      <c r="A95" s="23" t="s">
        <v>22</v>
      </c>
      <c r="B95" s="23" t="s">
        <v>308</v>
      </c>
      <c r="C95" s="31">
        <v>10.5</v>
      </c>
      <c r="D95" s="31">
        <v>12</v>
      </c>
      <c r="E95" s="31">
        <v>0.88</v>
      </c>
      <c r="F95" s="59">
        <v>1.01</v>
      </c>
      <c r="G95" s="31">
        <v>9</v>
      </c>
      <c r="H95" s="31">
        <v>17</v>
      </c>
      <c r="I95" s="31">
        <v>3</v>
      </c>
      <c r="J95" s="31">
        <v>4</v>
      </c>
      <c r="K95" s="31">
        <v>8</v>
      </c>
      <c r="L95" s="59">
        <v>50</v>
      </c>
      <c r="M95" s="59">
        <v>41.67</v>
      </c>
      <c r="N95" s="59">
        <v>8.33</v>
      </c>
      <c r="O95" s="59">
        <v>0</v>
      </c>
      <c r="P95" s="59">
        <v>0</v>
      </c>
    </row>
    <row r="96" spans="1:16" ht="14.1" customHeight="1" x14ac:dyDescent="0.25">
      <c r="A96" s="23" t="s">
        <v>28</v>
      </c>
      <c r="B96" s="23" t="s">
        <v>316</v>
      </c>
      <c r="C96" s="31">
        <v>7.1</v>
      </c>
      <c r="D96" s="31">
        <v>10</v>
      </c>
      <c r="E96" s="31">
        <v>0.71</v>
      </c>
      <c r="F96" s="59">
        <v>0.9</v>
      </c>
      <c r="G96" s="31">
        <v>11</v>
      </c>
      <c r="H96" s="31">
        <v>12</v>
      </c>
      <c r="I96" s="31">
        <v>3</v>
      </c>
      <c r="J96" s="31">
        <v>2</v>
      </c>
      <c r="K96" s="31">
        <v>3</v>
      </c>
      <c r="L96" s="59">
        <v>0</v>
      </c>
      <c r="M96" s="59">
        <v>70</v>
      </c>
      <c r="N96" s="59">
        <v>30</v>
      </c>
      <c r="O96" s="59">
        <v>0</v>
      </c>
      <c r="P96" s="59">
        <v>0</v>
      </c>
    </row>
    <row r="97" spans="1:16" ht="14.1" customHeight="1" x14ac:dyDescent="0.25">
      <c r="A97" s="23" t="s">
        <v>20</v>
      </c>
      <c r="B97" s="23" t="s">
        <v>546</v>
      </c>
      <c r="C97" s="31">
        <v>6.5</v>
      </c>
      <c r="D97" s="31">
        <v>12</v>
      </c>
      <c r="E97" s="31">
        <v>0.54</v>
      </c>
      <c r="F97" s="59">
        <v>0.69</v>
      </c>
      <c r="G97" s="31">
        <v>22</v>
      </c>
      <c r="H97" s="31">
        <v>24</v>
      </c>
      <c r="I97" s="31">
        <v>3</v>
      </c>
      <c r="J97" s="31">
        <v>7</v>
      </c>
      <c r="K97" s="31">
        <v>9</v>
      </c>
      <c r="L97" s="59">
        <v>8.33</v>
      </c>
      <c r="M97" s="59">
        <v>33.33</v>
      </c>
      <c r="N97" s="59">
        <v>25</v>
      </c>
      <c r="O97" s="59">
        <v>33.33</v>
      </c>
      <c r="P97" s="59">
        <v>0</v>
      </c>
    </row>
    <row r="98" spans="1:16" ht="14.1" customHeight="1" x14ac:dyDescent="0.25">
      <c r="A98" s="23" t="s">
        <v>26</v>
      </c>
      <c r="B98" s="23" t="s">
        <v>520</v>
      </c>
      <c r="C98" s="31">
        <v>11.2</v>
      </c>
      <c r="D98" s="31">
        <v>13</v>
      </c>
      <c r="E98" s="31">
        <v>0.86</v>
      </c>
      <c r="F98" s="59">
        <v>1.1299999999999999</v>
      </c>
      <c r="G98" s="31">
        <v>5</v>
      </c>
      <c r="H98" s="31">
        <v>16</v>
      </c>
      <c r="I98" s="31">
        <v>3</v>
      </c>
      <c r="J98" s="31">
        <v>2</v>
      </c>
      <c r="K98" s="31">
        <v>4</v>
      </c>
      <c r="L98" s="59">
        <v>53.85</v>
      </c>
      <c r="M98" s="59">
        <v>30.77</v>
      </c>
      <c r="N98" s="59">
        <v>15.38</v>
      </c>
      <c r="O98" s="59">
        <v>0</v>
      </c>
      <c r="P98" s="59">
        <v>0</v>
      </c>
    </row>
    <row r="99" spans="1:16" ht="14.1" customHeight="1" x14ac:dyDescent="0.25">
      <c r="A99" s="23" t="s">
        <v>34</v>
      </c>
      <c r="B99" s="23" t="s">
        <v>532</v>
      </c>
      <c r="C99" s="31">
        <v>7.7</v>
      </c>
      <c r="D99" s="31">
        <v>10</v>
      </c>
      <c r="E99" s="31">
        <v>0.77</v>
      </c>
      <c r="F99" s="59">
        <v>0.93</v>
      </c>
      <c r="G99" s="31">
        <v>11</v>
      </c>
      <c r="H99" s="31">
        <v>15</v>
      </c>
      <c r="I99" s="31">
        <v>3</v>
      </c>
      <c r="J99" s="31">
        <v>4</v>
      </c>
      <c r="K99" s="31">
        <v>5</v>
      </c>
      <c r="L99" s="59">
        <v>40</v>
      </c>
      <c r="M99" s="59">
        <v>40</v>
      </c>
      <c r="N99" s="59">
        <v>10</v>
      </c>
      <c r="O99" s="59">
        <v>0</v>
      </c>
      <c r="P99" s="59">
        <v>10</v>
      </c>
    </row>
    <row r="100" spans="1:16" ht="14.1" customHeight="1" x14ac:dyDescent="0.25">
      <c r="A100" s="23" t="s">
        <v>22</v>
      </c>
      <c r="B100" s="23" t="s">
        <v>345</v>
      </c>
      <c r="C100" s="31">
        <v>13.6</v>
      </c>
      <c r="D100" s="31">
        <v>16</v>
      </c>
      <c r="E100" s="31">
        <v>0.85</v>
      </c>
      <c r="F100" s="59">
        <v>0.98</v>
      </c>
      <c r="G100" s="31">
        <v>13</v>
      </c>
      <c r="H100" s="31">
        <v>17</v>
      </c>
      <c r="I100" s="31">
        <v>3</v>
      </c>
      <c r="J100" s="31">
        <v>6</v>
      </c>
      <c r="K100" s="31">
        <v>8</v>
      </c>
      <c r="L100" s="59">
        <v>43.75</v>
      </c>
      <c r="M100" s="59">
        <v>43.75</v>
      </c>
      <c r="N100" s="59">
        <v>12.5</v>
      </c>
      <c r="O100" s="59">
        <v>0</v>
      </c>
      <c r="P100" s="59">
        <v>0</v>
      </c>
    </row>
    <row r="101" spans="1:16" ht="14.1" customHeight="1" x14ac:dyDescent="0.25">
      <c r="A101" s="23" t="s">
        <v>28</v>
      </c>
      <c r="B101" s="23" t="s">
        <v>345</v>
      </c>
      <c r="C101" s="31">
        <v>6.8</v>
      </c>
      <c r="D101" s="31">
        <v>10</v>
      </c>
      <c r="E101" s="31">
        <v>0.68</v>
      </c>
      <c r="F101" s="59">
        <v>0.86</v>
      </c>
      <c r="G101" s="31">
        <v>12</v>
      </c>
      <c r="H101" s="31">
        <v>12</v>
      </c>
      <c r="I101" s="31">
        <v>3</v>
      </c>
      <c r="J101" s="31">
        <v>3</v>
      </c>
      <c r="K101" s="31">
        <v>3</v>
      </c>
      <c r="L101" s="59">
        <v>30</v>
      </c>
      <c r="M101" s="59">
        <v>30</v>
      </c>
      <c r="N101" s="59">
        <v>20</v>
      </c>
      <c r="O101" s="59">
        <v>20</v>
      </c>
      <c r="P101" s="59">
        <v>0</v>
      </c>
    </row>
    <row r="102" spans="1:16" ht="14.1" customHeight="1" x14ac:dyDescent="0.25">
      <c r="A102" s="23" t="s">
        <v>20</v>
      </c>
      <c r="B102" s="23" t="s">
        <v>347</v>
      </c>
      <c r="C102" s="31">
        <v>10.1</v>
      </c>
      <c r="D102" s="31">
        <v>12</v>
      </c>
      <c r="E102" s="31">
        <v>0.84</v>
      </c>
      <c r="F102" s="59">
        <v>1.08</v>
      </c>
      <c r="G102" s="31">
        <v>8</v>
      </c>
      <c r="H102" s="31">
        <v>24</v>
      </c>
      <c r="I102" s="31">
        <v>3</v>
      </c>
      <c r="J102" s="31">
        <v>3</v>
      </c>
      <c r="K102" s="31">
        <v>9</v>
      </c>
      <c r="L102" s="59">
        <v>33.33</v>
      </c>
      <c r="M102" s="59">
        <v>58.33</v>
      </c>
      <c r="N102" s="59">
        <v>8.33</v>
      </c>
      <c r="O102" s="59">
        <v>0</v>
      </c>
      <c r="P102" s="59">
        <v>0</v>
      </c>
    </row>
    <row r="103" spans="1:16" ht="14.1" customHeight="1" x14ac:dyDescent="0.25">
      <c r="A103" s="23" t="s">
        <v>22</v>
      </c>
      <c r="B103" s="23" t="s">
        <v>347</v>
      </c>
      <c r="C103" s="31">
        <v>9.9</v>
      </c>
      <c r="D103" s="31">
        <v>11</v>
      </c>
      <c r="E103" s="31">
        <v>0.9</v>
      </c>
      <c r="F103" s="59">
        <v>1.04</v>
      </c>
      <c r="G103" s="31">
        <v>6</v>
      </c>
      <c r="H103" s="31">
        <v>17</v>
      </c>
      <c r="I103" s="31">
        <v>3</v>
      </c>
      <c r="J103" s="31">
        <v>2</v>
      </c>
      <c r="K103" s="31">
        <v>8</v>
      </c>
      <c r="L103" s="59">
        <v>63.64</v>
      </c>
      <c r="M103" s="59">
        <v>27.27</v>
      </c>
      <c r="N103" s="59">
        <v>9.09</v>
      </c>
      <c r="O103" s="59">
        <v>0</v>
      </c>
      <c r="P103" s="59">
        <v>0</v>
      </c>
    </row>
    <row r="104" spans="1:16" ht="14.1" customHeight="1" x14ac:dyDescent="0.25">
      <c r="A104" s="23" t="s">
        <v>34</v>
      </c>
      <c r="B104" s="23" t="s">
        <v>360</v>
      </c>
      <c r="C104" s="31">
        <v>10.199999999999999</v>
      </c>
      <c r="D104" s="31">
        <v>12</v>
      </c>
      <c r="E104" s="31">
        <v>0.85</v>
      </c>
      <c r="F104" s="59">
        <v>1.03</v>
      </c>
      <c r="G104" s="31">
        <v>7</v>
      </c>
      <c r="H104" s="31">
        <v>15</v>
      </c>
      <c r="I104" s="31">
        <v>3</v>
      </c>
      <c r="J104" s="31">
        <v>3</v>
      </c>
      <c r="K104" s="31">
        <v>5</v>
      </c>
      <c r="L104" s="59">
        <v>25</v>
      </c>
      <c r="M104" s="59">
        <v>75</v>
      </c>
      <c r="N104" s="59">
        <v>0</v>
      </c>
      <c r="O104" s="59">
        <v>0</v>
      </c>
      <c r="P104" s="59">
        <v>0</v>
      </c>
    </row>
    <row r="105" spans="1:16" ht="14.1" customHeight="1" x14ac:dyDescent="0.25">
      <c r="A105" s="23" t="s">
        <v>22</v>
      </c>
      <c r="B105" s="23" t="s">
        <v>524</v>
      </c>
      <c r="C105" s="31">
        <v>13.8</v>
      </c>
      <c r="D105" s="31">
        <v>16</v>
      </c>
      <c r="E105" s="31">
        <v>0.86</v>
      </c>
      <c r="F105" s="59">
        <v>0.99</v>
      </c>
      <c r="G105" s="31">
        <v>11</v>
      </c>
      <c r="H105" s="31">
        <v>17</v>
      </c>
      <c r="I105" s="31">
        <v>3</v>
      </c>
      <c r="J105" s="31">
        <v>5</v>
      </c>
      <c r="K105" s="31">
        <v>8</v>
      </c>
      <c r="L105" s="59">
        <v>50</v>
      </c>
      <c r="M105" s="59">
        <v>37.5</v>
      </c>
      <c r="N105" s="59">
        <v>12.5</v>
      </c>
      <c r="O105" s="59">
        <v>0</v>
      </c>
      <c r="P105" s="59">
        <v>0</v>
      </c>
    </row>
    <row r="106" spans="1:16" ht="14.1" customHeight="1" x14ac:dyDescent="0.25">
      <c r="A106" s="23" t="s">
        <v>20</v>
      </c>
      <c r="B106" s="23" t="s">
        <v>525</v>
      </c>
      <c r="C106" s="31">
        <v>2.6</v>
      </c>
      <c r="D106" s="31">
        <v>10</v>
      </c>
      <c r="E106" s="31">
        <v>0.26</v>
      </c>
      <c r="F106" s="59">
        <v>0.33</v>
      </c>
      <c r="G106" s="31">
        <v>24</v>
      </c>
      <c r="H106" s="31">
        <v>24</v>
      </c>
      <c r="I106" s="31">
        <v>3</v>
      </c>
      <c r="J106" s="31">
        <v>9</v>
      </c>
      <c r="K106" s="31">
        <v>9</v>
      </c>
      <c r="L106" s="59">
        <v>20</v>
      </c>
      <c r="M106" s="59">
        <v>10</v>
      </c>
      <c r="N106" s="59">
        <v>10</v>
      </c>
      <c r="O106" s="59">
        <v>10</v>
      </c>
      <c r="P106" s="59">
        <v>50</v>
      </c>
    </row>
    <row r="107" spans="1:16" ht="14.1" customHeight="1" x14ac:dyDescent="0.25">
      <c r="A107" s="23" t="s">
        <v>22</v>
      </c>
      <c r="B107" s="23" t="s">
        <v>525</v>
      </c>
      <c r="C107" s="31">
        <v>8.1</v>
      </c>
      <c r="D107" s="31">
        <v>15</v>
      </c>
      <c r="E107" s="31">
        <v>0.54</v>
      </c>
      <c r="F107" s="59">
        <v>0.62</v>
      </c>
      <c r="G107" s="31">
        <v>17</v>
      </c>
      <c r="H107" s="31">
        <v>17</v>
      </c>
      <c r="I107" s="31">
        <v>3</v>
      </c>
      <c r="J107" s="31">
        <v>8</v>
      </c>
      <c r="K107" s="31">
        <v>8</v>
      </c>
      <c r="L107" s="59">
        <v>20</v>
      </c>
      <c r="M107" s="59">
        <v>33.33</v>
      </c>
      <c r="N107" s="59">
        <v>26.67</v>
      </c>
      <c r="O107" s="59">
        <v>13.33</v>
      </c>
      <c r="P107" s="59">
        <v>6.67</v>
      </c>
    </row>
    <row r="108" spans="1:16" ht="14.1" customHeight="1" x14ac:dyDescent="0.25">
      <c r="A108" s="23" t="s">
        <v>20</v>
      </c>
      <c r="B108" s="23" t="s">
        <v>382</v>
      </c>
      <c r="C108" s="31">
        <v>9.6999999999999993</v>
      </c>
      <c r="D108" s="31">
        <v>11</v>
      </c>
      <c r="E108" s="31">
        <v>0.88</v>
      </c>
      <c r="F108" s="59">
        <v>1.1299999999999999</v>
      </c>
      <c r="G108" s="31">
        <v>3</v>
      </c>
      <c r="H108" s="31">
        <v>24</v>
      </c>
      <c r="I108" s="31">
        <v>3</v>
      </c>
      <c r="J108" s="31">
        <v>2</v>
      </c>
      <c r="K108" s="31">
        <v>9</v>
      </c>
      <c r="L108" s="59">
        <v>54.55</v>
      </c>
      <c r="M108" s="59">
        <v>36.36</v>
      </c>
      <c r="N108" s="59">
        <v>9.09</v>
      </c>
      <c r="O108" s="59">
        <v>0</v>
      </c>
      <c r="P108" s="59">
        <v>0</v>
      </c>
    </row>
    <row r="109" spans="1:16" ht="14.1" customHeight="1" x14ac:dyDescent="0.25">
      <c r="A109" s="23" t="s">
        <v>26</v>
      </c>
      <c r="B109" s="23" t="s">
        <v>382</v>
      </c>
      <c r="C109" s="31">
        <v>9.6</v>
      </c>
      <c r="D109" s="31">
        <v>11</v>
      </c>
      <c r="E109" s="31">
        <v>0.87</v>
      </c>
      <c r="F109" s="59">
        <v>1.1499999999999999</v>
      </c>
      <c r="G109" s="31">
        <v>3</v>
      </c>
      <c r="H109" s="31">
        <v>16</v>
      </c>
      <c r="I109" s="31">
        <v>3</v>
      </c>
      <c r="J109" s="31">
        <v>1</v>
      </c>
      <c r="K109" s="31">
        <v>4</v>
      </c>
      <c r="L109" s="59">
        <v>63.64</v>
      </c>
      <c r="M109" s="59">
        <v>18.18</v>
      </c>
      <c r="N109" s="59">
        <v>18.18</v>
      </c>
      <c r="O109" s="59">
        <v>0</v>
      </c>
      <c r="P109" s="59">
        <v>0</v>
      </c>
    </row>
    <row r="110" spans="1:16" ht="14.1" customHeight="1" x14ac:dyDescent="0.25">
      <c r="A110" s="23" t="s">
        <v>28</v>
      </c>
      <c r="B110" s="23" t="s">
        <v>382</v>
      </c>
      <c r="C110" s="31">
        <v>8.3000000000000007</v>
      </c>
      <c r="D110" s="31">
        <v>10</v>
      </c>
      <c r="E110" s="31">
        <v>0.83</v>
      </c>
      <c r="F110" s="59">
        <v>1.05</v>
      </c>
      <c r="G110" s="31">
        <v>4</v>
      </c>
      <c r="H110" s="31">
        <v>12</v>
      </c>
      <c r="I110" s="31">
        <v>3</v>
      </c>
      <c r="J110" s="31">
        <v>1</v>
      </c>
      <c r="K110" s="31">
        <v>3</v>
      </c>
      <c r="L110" s="59">
        <v>60</v>
      </c>
      <c r="M110" s="59">
        <v>20</v>
      </c>
      <c r="N110" s="59">
        <v>10</v>
      </c>
      <c r="O110" s="59">
        <v>10</v>
      </c>
      <c r="P110" s="59">
        <v>0</v>
      </c>
    </row>
    <row r="111" spans="1:16" ht="14.1" customHeight="1" x14ac:dyDescent="0.25">
      <c r="A111" s="23" t="s">
        <v>20</v>
      </c>
      <c r="B111" s="23" t="s">
        <v>527</v>
      </c>
      <c r="C111" s="31">
        <v>6.2</v>
      </c>
      <c r="D111" s="31">
        <v>12</v>
      </c>
      <c r="E111" s="31">
        <v>0.52</v>
      </c>
      <c r="F111" s="59">
        <v>0.66</v>
      </c>
      <c r="G111" s="31">
        <v>23</v>
      </c>
      <c r="H111" s="31">
        <v>24</v>
      </c>
      <c r="I111" s="31">
        <v>3</v>
      </c>
      <c r="J111" s="31">
        <v>8</v>
      </c>
      <c r="K111" s="31">
        <v>9</v>
      </c>
      <c r="L111" s="59">
        <v>0</v>
      </c>
      <c r="M111" s="59">
        <v>41.67</v>
      </c>
      <c r="N111" s="59">
        <v>33.33</v>
      </c>
      <c r="O111" s="59">
        <v>8.33</v>
      </c>
      <c r="P111" s="59">
        <v>16.670000000000002</v>
      </c>
    </row>
    <row r="112" spans="1:16" ht="14.1" customHeight="1" x14ac:dyDescent="0.25">
      <c r="A112" s="23" t="s">
        <v>22</v>
      </c>
      <c r="B112" s="23" t="s">
        <v>422</v>
      </c>
      <c r="C112" s="31">
        <v>11.5</v>
      </c>
      <c r="D112" s="31">
        <v>13</v>
      </c>
      <c r="E112" s="31">
        <v>0.88</v>
      </c>
      <c r="F112" s="59">
        <v>1.02</v>
      </c>
      <c r="G112" s="31">
        <v>8</v>
      </c>
      <c r="H112" s="31">
        <v>17</v>
      </c>
      <c r="I112" s="31">
        <v>3</v>
      </c>
      <c r="J112" s="31">
        <v>3</v>
      </c>
      <c r="K112" s="31">
        <v>8</v>
      </c>
      <c r="L112" s="59">
        <v>53.85</v>
      </c>
      <c r="M112" s="59">
        <v>38.46</v>
      </c>
      <c r="N112" s="59">
        <v>7.69</v>
      </c>
      <c r="O112" s="59">
        <v>0</v>
      </c>
      <c r="P112" s="59">
        <v>0</v>
      </c>
    </row>
    <row r="113" spans="1:16" ht="14.1" customHeight="1" x14ac:dyDescent="0.25">
      <c r="A113" s="23" t="s">
        <v>22</v>
      </c>
      <c r="B113" s="23" t="s">
        <v>438</v>
      </c>
      <c r="C113" s="31">
        <v>10</v>
      </c>
      <c r="D113" s="31">
        <v>12</v>
      </c>
      <c r="E113" s="31">
        <v>0.83</v>
      </c>
      <c r="F113" s="59">
        <v>0.96</v>
      </c>
      <c r="G113" s="31">
        <v>14</v>
      </c>
      <c r="H113" s="31">
        <v>17</v>
      </c>
      <c r="I113" s="31">
        <v>3</v>
      </c>
      <c r="J113" s="31">
        <v>7</v>
      </c>
      <c r="K113" s="31">
        <v>8</v>
      </c>
      <c r="L113" s="59">
        <v>41.67</v>
      </c>
      <c r="M113" s="59">
        <v>50</v>
      </c>
      <c r="N113" s="59">
        <v>0</v>
      </c>
      <c r="O113" s="59">
        <v>8.33</v>
      </c>
      <c r="P113" s="59">
        <v>0</v>
      </c>
    </row>
    <row r="114" spans="1:16" ht="14.1" customHeight="1" x14ac:dyDescent="0.25">
      <c r="A114" s="23" t="s">
        <v>26</v>
      </c>
      <c r="B114" s="23" t="s">
        <v>438</v>
      </c>
      <c r="C114" s="31">
        <v>8.4</v>
      </c>
      <c r="D114" s="31">
        <v>10</v>
      </c>
      <c r="E114" s="31">
        <v>0.84</v>
      </c>
      <c r="F114" s="59">
        <v>1.1100000000000001</v>
      </c>
      <c r="G114" s="31">
        <v>6</v>
      </c>
      <c r="H114" s="31">
        <v>16</v>
      </c>
      <c r="I114" s="31">
        <v>3</v>
      </c>
      <c r="J114" s="31">
        <v>3</v>
      </c>
      <c r="K114" s="31">
        <v>4</v>
      </c>
      <c r="L114" s="59">
        <v>50</v>
      </c>
      <c r="M114" s="59">
        <v>40</v>
      </c>
      <c r="N114" s="59">
        <v>0</v>
      </c>
      <c r="O114" s="59">
        <v>10</v>
      </c>
      <c r="P114" s="59">
        <v>0</v>
      </c>
    </row>
    <row r="115" spans="1:16" ht="14.1" customHeight="1" x14ac:dyDescent="0.25">
      <c r="A115" s="23" t="s">
        <v>34</v>
      </c>
      <c r="B115" s="23" t="s">
        <v>438</v>
      </c>
      <c r="C115" s="31">
        <v>10.9</v>
      </c>
      <c r="D115" s="31">
        <v>12</v>
      </c>
      <c r="E115" s="31">
        <v>0.91</v>
      </c>
      <c r="F115" s="59">
        <v>1.1000000000000001</v>
      </c>
      <c r="G115" s="31">
        <v>3</v>
      </c>
      <c r="H115" s="31">
        <v>15</v>
      </c>
      <c r="I115" s="31">
        <v>3</v>
      </c>
      <c r="J115" s="31">
        <v>2</v>
      </c>
      <c r="K115" s="31">
        <v>5</v>
      </c>
      <c r="L115" s="59">
        <v>66.67</v>
      </c>
      <c r="M115" s="59">
        <v>25</v>
      </c>
      <c r="N115" s="59">
        <v>8.33</v>
      </c>
      <c r="O115" s="59">
        <v>0</v>
      </c>
      <c r="P115" s="59">
        <v>0</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S11"/>
  <sheetViews>
    <sheetView topLeftCell="C2" zoomScaleNormal="100" zoomScalePageLayoutView="125" workbookViewId="0">
      <selection activeCell="Q27" sqref="Q27"/>
    </sheetView>
  </sheetViews>
  <sheetFormatPr defaultColWidth="8.88671875" defaultRowHeight="13.2" x14ac:dyDescent="0.25"/>
  <cols>
    <col min="1" max="1" width="13.44140625" bestFit="1" customWidth="1"/>
    <col min="2" max="8" width="11.88671875" style="32" customWidth="1"/>
    <col min="9" max="9" width="14" style="32" customWidth="1"/>
    <col min="10" max="11" width="11.88671875" style="32" customWidth="1"/>
    <col min="12" max="12" width="14.44140625" style="32" customWidth="1"/>
    <col min="13" max="13" width="15.44140625" style="32" customWidth="1"/>
    <col min="14" max="14" width="14.109375" style="32" customWidth="1"/>
    <col min="15" max="15" width="14.6640625" style="32" customWidth="1"/>
    <col min="16" max="16" width="14.5546875" style="32" customWidth="1"/>
    <col min="17" max="17" width="13.44140625" style="32" bestFit="1" customWidth="1"/>
    <col min="18" max="19" width="8.88671875" customWidth="1"/>
  </cols>
  <sheetData>
    <row r="1" spans="1:19" ht="12.75" customHeight="1" x14ac:dyDescent="0.25">
      <c r="A1" s="133" t="s">
        <v>555</v>
      </c>
      <c r="B1" s="134"/>
      <c r="C1" s="134"/>
      <c r="D1" s="134"/>
      <c r="E1" s="134"/>
      <c r="F1" s="134"/>
      <c r="G1" s="134"/>
      <c r="H1" s="134"/>
      <c r="I1" s="134"/>
      <c r="J1" s="134"/>
      <c r="K1" s="134"/>
      <c r="L1" s="134"/>
      <c r="M1" s="134"/>
      <c r="N1" s="134"/>
      <c r="O1" s="134"/>
      <c r="P1" s="134"/>
      <c r="Q1" s="134"/>
      <c r="R1" s="49"/>
      <c r="S1" s="49"/>
    </row>
    <row r="2" spans="1:19" x14ac:dyDescent="0.25">
      <c r="A2" s="135"/>
      <c r="B2" s="136"/>
      <c r="C2" s="136"/>
      <c r="D2" s="136"/>
      <c r="E2" s="136"/>
      <c r="F2" s="136"/>
      <c r="G2" s="136"/>
      <c r="H2" s="136"/>
      <c r="I2" s="136"/>
      <c r="J2" s="136"/>
      <c r="K2" s="136"/>
      <c r="L2" s="136"/>
      <c r="M2" s="136"/>
      <c r="N2" s="136"/>
      <c r="O2" s="136"/>
      <c r="P2" s="136"/>
      <c r="Q2" s="136"/>
      <c r="R2" s="49"/>
      <c r="S2" s="49"/>
    </row>
    <row r="3" spans="1:19" x14ac:dyDescent="0.25">
      <c r="A3" s="135"/>
      <c r="B3" s="136"/>
      <c r="C3" s="136"/>
      <c r="D3" s="136"/>
      <c r="E3" s="136"/>
      <c r="F3" s="136"/>
      <c r="G3" s="136"/>
      <c r="H3" s="136"/>
      <c r="I3" s="136"/>
      <c r="J3" s="136"/>
      <c r="K3" s="136"/>
      <c r="L3" s="136"/>
      <c r="M3" s="136"/>
      <c r="N3" s="136"/>
      <c r="O3" s="136"/>
      <c r="P3" s="136"/>
      <c r="Q3" s="136"/>
      <c r="R3" s="49"/>
      <c r="S3" s="49"/>
    </row>
    <row r="4" spans="1:19" x14ac:dyDescent="0.25">
      <c r="A4" s="135"/>
      <c r="B4" s="136"/>
      <c r="C4" s="136"/>
      <c r="D4" s="136"/>
      <c r="E4" s="136"/>
      <c r="F4" s="136"/>
      <c r="G4" s="136"/>
      <c r="H4" s="136"/>
      <c r="I4" s="136"/>
      <c r="J4" s="136"/>
      <c r="K4" s="136"/>
      <c r="L4" s="136"/>
      <c r="M4" s="136"/>
      <c r="N4" s="136"/>
      <c r="O4" s="136"/>
      <c r="P4" s="136"/>
      <c r="Q4" s="136"/>
      <c r="R4" s="49"/>
      <c r="S4" s="49"/>
    </row>
    <row r="5" spans="1:19" x14ac:dyDescent="0.25">
      <c r="A5" s="135"/>
      <c r="B5" s="136"/>
      <c r="C5" s="136"/>
      <c r="D5" s="136"/>
      <c r="E5" s="136"/>
      <c r="F5" s="136"/>
      <c r="G5" s="136"/>
      <c r="H5" s="136"/>
      <c r="I5" s="136"/>
      <c r="J5" s="136"/>
      <c r="K5" s="136"/>
      <c r="L5" s="136"/>
      <c r="M5" s="136"/>
      <c r="N5" s="136"/>
      <c r="O5" s="136"/>
      <c r="P5" s="136"/>
      <c r="Q5" s="136"/>
      <c r="R5" s="49"/>
      <c r="S5" s="49"/>
    </row>
    <row r="6" spans="1:19" x14ac:dyDescent="0.25">
      <c r="A6" s="135"/>
      <c r="B6" s="136"/>
      <c r="C6" s="136"/>
      <c r="D6" s="136"/>
      <c r="E6" s="136"/>
      <c r="F6" s="136"/>
      <c r="G6" s="136"/>
      <c r="H6" s="136"/>
      <c r="I6" s="136"/>
      <c r="J6" s="136"/>
      <c r="K6" s="136"/>
      <c r="L6" s="136"/>
      <c r="M6" s="136"/>
      <c r="N6" s="136"/>
      <c r="O6" s="136"/>
      <c r="P6" s="136"/>
      <c r="Q6" s="136"/>
      <c r="R6" s="49"/>
      <c r="S6" s="49"/>
    </row>
    <row r="7" spans="1:19" x14ac:dyDescent="0.25">
      <c r="A7" s="135"/>
      <c r="B7" s="136"/>
      <c r="C7" s="136"/>
      <c r="D7" s="136"/>
      <c r="E7" s="136"/>
      <c r="F7" s="136"/>
      <c r="G7" s="136"/>
      <c r="H7" s="136"/>
      <c r="I7" s="136"/>
      <c r="J7" s="136"/>
      <c r="K7" s="136"/>
      <c r="L7" s="136"/>
      <c r="M7" s="136"/>
      <c r="N7" s="136"/>
      <c r="O7" s="136"/>
      <c r="P7" s="136"/>
      <c r="Q7" s="136"/>
      <c r="R7" s="49"/>
      <c r="S7" s="49"/>
    </row>
    <row r="8" spans="1:19" ht="47.25" customHeight="1" x14ac:dyDescent="0.25">
      <c r="A8" s="137"/>
      <c r="B8" s="138"/>
      <c r="C8" s="138"/>
      <c r="D8" s="138"/>
      <c r="E8" s="138"/>
      <c r="F8" s="138"/>
      <c r="G8" s="138"/>
      <c r="H8" s="138"/>
      <c r="I8" s="138"/>
      <c r="J8" s="138"/>
      <c r="K8" s="138"/>
      <c r="L8" s="138"/>
      <c r="M8" s="138"/>
      <c r="N8" s="138"/>
      <c r="O8" s="138"/>
      <c r="P8" s="138"/>
      <c r="Q8" s="138"/>
      <c r="R8" s="49"/>
      <c r="S8" s="49"/>
    </row>
    <row r="9" spans="1:19" s="51" customFormat="1" ht="42.9" customHeight="1" x14ac:dyDescent="0.25">
      <c r="A9" s="30" t="s">
        <v>529</v>
      </c>
      <c r="B9" s="28" t="s">
        <v>506</v>
      </c>
      <c r="C9" s="28" t="s">
        <v>507</v>
      </c>
      <c r="D9" s="28" t="s">
        <v>508</v>
      </c>
      <c r="E9" s="28" t="s">
        <v>509</v>
      </c>
      <c r="F9" s="28" t="s">
        <v>510</v>
      </c>
      <c r="G9" s="28" t="s">
        <v>511</v>
      </c>
      <c r="H9" s="28" t="s">
        <v>512</v>
      </c>
      <c r="I9" s="28" t="s">
        <v>513</v>
      </c>
      <c r="J9" s="28" t="s">
        <v>514</v>
      </c>
      <c r="K9" s="28" t="s">
        <v>515</v>
      </c>
      <c r="L9" s="28" t="s">
        <v>493</v>
      </c>
      <c r="M9" s="28" t="s">
        <v>494</v>
      </c>
      <c r="N9" s="28" t="s">
        <v>495</v>
      </c>
      <c r="O9" s="28" t="s">
        <v>496</v>
      </c>
      <c r="P9" s="28" t="s">
        <v>497</v>
      </c>
      <c r="Q9" s="28" t="s">
        <v>516</v>
      </c>
      <c r="R9" s="50"/>
      <c r="S9" s="50"/>
    </row>
    <row r="10" spans="1:19" ht="14.1" customHeight="1" x14ac:dyDescent="0.25">
      <c r="A10" s="23" t="s">
        <v>236</v>
      </c>
      <c r="B10" s="31">
        <v>28.5</v>
      </c>
      <c r="C10" s="31">
        <v>49</v>
      </c>
      <c r="D10" s="31">
        <v>0.57999999999999996</v>
      </c>
      <c r="E10" s="31">
        <v>80.33</v>
      </c>
      <c r="F10" s="31">
        <v>1.03</v>
      </c>
      <c r="G10" s="31">
        <v>1</v>
      </c>
      <c r="H10" s="31">
        <v>2</v>
      </c>
      <c r="I10" s="31">
        <v>4</v>
      </c>
      <c r="J10" s="31">
        <v>1</v>
      </c>
      <c r="K10" s="31">
        <v>1</v>
      </c>
      <c r="L10" s="59">
        <v>26.53</v>
      </c>
      <c r="M10" s="59">
        <v>26.53</v>
      </c>
      <c r="N10" s="59">
        <v>18.37</v>
      </c>
      <c r="O10" s="59">
        <v>6.12</v>
      </c>
      <c r="P10" s="59">
        <v>22.45</v>
      </c>
      <c r="Q10" s="59">
        <v>82.85</v>
      </c>
      <c r="R10" s="52"/>
      <c r="S10" s="52"/>
    </row>
    <row r="11" spans="1:19" ht="14.1" customHeight="1" x14ac:dyDescent="0.25">
      <c r="A11" s="23" t="s">
        <v>270</v>
      </c>
      <c r="B11" s="31">
        <v>5.9</v>
      </c>
      <c r="C11" s="31">
        <v>12</v>
      </c>
      <c r="D11" s="31">
        <v>0.49</v>
      </c>
      <c r="E11" s="31">
        <v>19.670000000000002</v>
      </c>
      <c r="F11" s="31">
        <v>0.87</v>
      </c>
      <c r="G11" s="31">
        <v>2</v>
      </c>
      <c r="H11" s="31">
        <v>2</v>
      </c>
      <c r="I11" s="31">
        <v>1</v>
      </c>
      <c r="J11" s="31">
        <v>1</v>
      </c>
      <c r="K11" s="31">
        <v>1</v>
      </c>
      <c r="L11" s="59">
        <v>25</v>
      </c>
      <c r="M11" s="59">
        <v>8.33</v>
      </c>
      <c r="N11" s="59">
        <v>25</v>
      </c>
      <c r="O11" s="59">
        <v>25</v>
      </c>
      <c r="P11" s="59">
        <v>16.670000000000002</v>
      </c>
      <c r="Q11" s="59">
        <v>17.149999999999999</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S11"/>
  <sheetViews>
    <sheetView zoomScaleNormal="100" zoomScalePageLayoutView="125" workbookViewId="0">
      <selection activeCell="P19" sqref="P19"/>
    </sheetView>
  </sheetViews>
  <sheetFormatPr defaultColWidth="8.88671875" defaultRowHeight="13.2" x14ac:dyDescent="0.25"/>
  <cols>
    <col min="1" max="1" width="9.33203125" bestFit="1" customWidth="1"/>
    <col min="2" max="17" width="11.88671875" style="32" customWidth="1"/>
    <col min="18" max="19" width="8.88671875" customWidth="1"/>
  </cols>
  <sheetData>
    <row r="1" spans="1:19" ht="12.75" customHeight="1" x14ac:dyDescent="0.25">
      <c r="A1" s="133" t="s">
        <v>556</v>
      </c>
      <c r="B1" s="134"/>
      <c r="C1" s="134"/>
      <c r="D1" s="134"/>
      <c r="E1" s="134"/>
      <c r="F1" s="134"/>
      <c r="G1" s="134"/>
      <c r="H1" s="134"/>
      <c r="I1" s="134"/>
      <c r="J1" s="134"/>
      <c r="K1" s="134"/>
      <c r="L1" s="134"/>
      <c r="M1" s="134"/>
      <c r="N1" s="134"/>
      <c r="O1" s="134"/>
      <c r="P1" s="134"/>
      <c r="Q1" s="134"/>
      <c r="R1" s="49"/>
      <c r="S1" s="49"/>
    </row>
    <row r="2" spans="1:19" x14ac:dyDescent="0.25">
      <c r="A2" s="135"/>
      <c r="B2" s="136"/>
      <c r="C2" s="136"/>
      <c r="D2" s="136"/>
      <c r="E2" s="136"/>
      <c r="F2" s="136"/>
      <c r="G2" s="136"/>
      <c r="H2" s="136"/>
      <c r="I2" s="136"/>
      <c r="J2" s="136"/>
      <c r="K2" s="136"/>
      <c r="L2" s="136"/>
      <c r="M2" s="136"/>
      <c r="N2" s="136"/>
      <c r="O2" s="136"/>
      <c r="P2" s="136"/>
      <c r="Q2" s="136"/>
      <c r="R2" s="49"/>
      <c r="S2" s="49"/>
    </row>
    <row r="3" spans="1:19" x14ac:dyDescent="0.25">
      <c r="A3" s="135"/>
      <c r="B3" s="136"/>
      <c r="C3" s="136"/>
      <c r="D3" s="136"/>
      <c r="E3" s="136"/>
      <c r="F3" s="136"/>
      <c r="G3" s="136"/>
      <c r="H3" s="136"/>
      <c r="I3" s="136"/>
      <c r="J3" s="136"/>
      <c r="K3" s="136"/>
      <c r="L3" s="136"/>
      <c r="M3" s="136"/>
      <c r="N3" s="136"/>
      <c r="O3" s="136"/>
      <c r="P3" s="136"/>
      <c r="Q3" s="136"/>
      <c r="R3" s="49"/>
      <c r="S3" s="49"/>
    </row>
    <row r="4" spans="1:19" x14ac:dyDescent="0.25">
      <c r="A4" s="135"/>
      <c r="B4" s="136"/>
      <c r="C4" s="136"/>
      <c r="D4" s="136"/>
      <c r="E4" s="136"/>
      <c r="F4" s="136"/>
      <c r="G4" s="136"/>
      <c r="H4" s="136"/>
      <c r="I4" s="136"/>
      <c r="J4" s="136"/>
      <c r="K4" s="136"/>
      <c r="L4" s="136"/>
      <c r="M4" s="136"/>
      <c r="N4" s="136"/>
      <c r="O4" s="136"/>
      <c r="P4" s="136"/>
      <c r="Q4" s="136"/>
      <c r="R4" s="49"/>
      <c r="S4" s="49"/>
    </row>
    <row r="5" spans="1:19" x14ac:dyDescent="0.25">
      <c r="A5" s="135"/>
      <c r="B5" s="136"/>
      <c r="C5" s="136"/>
      <c r="D5" s="136"/>
      <c r="E5" s="136"/>
      <c r="F5" s="136"/>
      <c r="G5" s="136"/>
      <c r="H5" s="136"/>
      <c r="I5" s="136"/>
      <c r="J5" s="136"/>
      <c r="K5" s="136"/>
      <c r="L5" s="136"/>
      <c r="M5" s="136"/>
      <c r="N5" s="136"/>
      <c r="O5" s="136"/>
      <c r="P5" s="136"/>
      <c r="Q5" s="136"/>
      <c r="R5" s="49"/>
      <c r="S5" s="49"/>
    </row>
    <row r="6" spans="1:19" x14ac:dyDescent="0.25">
      <c r="A6" s="135"/>
      <c r="B6" s="136"/>
      <c r="C6" s="136"/>
      <c r="D6" s="136"/>
      <c r="E6" s="136"/>
      <c r="F6" s="136"/>
      <c r="G6" s="136"/>
      <c r="H6" s="136"/>
      <c r="I6" s="136"/>
      <c r="J6" s="136"/>
      <c r="K6" s="136"/>
      <c r="L6" s="136"/>
      <c r="M6" s="136"/>
      <c r="N6" s="136"/>
      <c r="O6" s="136"/>
      <c r="P6" s="136"/>
      <c r="Q6" s="136"/>
      <c r="R6" s="49"/>
      <c r="S6" s="49"/>
    </row>
    <row r="7" spans="1:19" x14ac:dyDescent="0.25">
      <c r="A7" s="135"/>
      <c r="B7" s="136"/>
      <c r="C7" s="136"/>
      <c r="D7" s="136"/>
      <c r="E7" s="136"/>
      <c r="F7" s="136"/>
      <c r="G7" s="136"/>
      <c r="H7" s="136"/>
      <c r="I7" s="136"/>
      <c r="J7" s="136"/>
      <c r="K7" s="136"/>
      <c r="L7" s="136"/>
      <c r="M7" s="136"/>
      <c r="N7" s="136"/>
      <c r="O7" s="136"/>
      <c r="P7" s="136"/>
      <c r="Q7" s="136"/>
      <c r="R7" s="49"/>
      <c r="S7" s="49"/>
    </row>
    <row r="8" spans="1:19" ht="47.25" customHeight="1" x14ac:dyDescent="0.25">
      <c r="A8" s="137"/>
      <c r="B8" s="138"/>
      <c r="C8" s="138"/>
      <c r="D8" s="138"/>
      <c r="E8" s="138"/>
      <c r="F8" s="138"/>
      <c r="G8" s="138"/>
      <c r="H8" s="138"/>
      <c r="I8" s="138"/>
      <c r="J8" s="138"/>
      <c r="K8" s="138"/>
      <c r="L8" s="138"/>
      <c r="M8" s="138"/>
      <c r="N8" s="138"/>
      <c r="O8" s="138"/>
      <c r="P8" s="138"/>
      <c r="Q8" s="138"/>
      <c r="R8" s="49"/>
      <c r="S8" s="49"/>
    </row>
    <row r="9" spans="1:19" s="51" customFormat="1" ht="42.9" customHeight="1" x14ac:dyDescent="0.25">
      <c r="A9" s="30" t="s">
        <v>529</v>
      </c>
      <c r="B9" s="28" t="s">
        <v>506</v>
      </c>
      <c r="C9" s="28" t="s">
        <v>507</v>
      </c>
      <c r="D9" s="28" t="s">
        <v>508</v>
      </c>
      <c r="E9" s="28" t="s">
        <v>509</v>
      </c>
      <c r="F9" s="28" t="s">
        <v>530</v>
      </c>
      <c r="G9" s="28" t="s">
        <v>511</v>
      </c>
      <c r="H9" s="28" t="s">
        <v>512</v>
      </c>
      <c r="I9" s="28" t="s">
        <v>513</v>
      </c>
      <c r="J9" s="28" t="s">
        <v>514</v>
      </c>
      <c r="K9" s="28" t="s">
        <v>515</v>
      </c>
      <c r="L9" s="28" t="s">
        <v>493</v>
      </c>
      <c r="M9" s="28" t="s">
        <v>494</v>
      </c>
      <c r="N9" s="28" t="s">
        <v>495</v>
      </c>
      <c r="O9" s="28" t="s">
        <v>496</v>
      </c>
      <c r="P9" s="28" t="s">
        <v>497</v>
      </c>
      <c r="Q9" s="28" t="s">
        <v>531</v>
      </c>
      <c r="R9" s="50"/>
      <c r="S9" s="50"/>
    </row>
    <row r="10" spans="1:19" ht="14.1" customHeight="1" x14ac:dyDescent="0.25">
      <c r="A10" s="23" t="s">
        <v>236</v>
      </c>
      <c r="B10" s="31">
        <v>36.9</v>
      </c>
      <c r="C10" s="31">
        <v>50</v>
      </c>
      <c r="D10" s="31">
        <v>0.74</v>
      </c>
      <c r="E10" s="31">
        <v>64.94</v>
      </c>
      <c r="F10" s="31">
        <v>1.1200000000000001</v>
      </c>
      <c r="G10" s="31">
        <v>1</v>
      </c>
      <c r="H10" s="31">
        <v>2</v>
      </c>
      <c r="I10" s="31">
        <v>4</v>
      </c>
      <c r="J10" s="31">
        <v>1</v>
      </c>
      <c r="K10" s="31">
        <v>1</v>
      </c>
      <c r="L10" s="59">
        <v>36</v>
      </c>
      <c r="M10" s="59">
        <v>38</v>
      </c>
      <c r="N10" s="59">
        <v>14</v>
      </c>
      <c r="O10" s="59">
        <v>2</v>
      </c>
      <c r="P10" s="59">
        <v>10</v>
      </c>
      <c r="Q10" s="59">
        <v>72.64</v>
      </c>
      <c r="R10" s="52"/>
      <c r="S10" s="52"/>
    </row>
    <row r="11" spans="1:19" ht="14.1" customHeight="1" x14ac:dyDescent="0.25">
      <c r="A11" s="23" t="s">
        <v>270</v>
      </c>
      <c r="B11" s="31">
        <v>13.9</v>
      </c>
      <c r="C11" s="31">
        <v>27</v>
      </c>
      <c r="D11" s="31">
        <v>0.51</v>
      </c>
      <c r="E11" s="31">
        <v>35.06</v>
      </c>
      <c r="F11" s="31">
        <v>0.78</v>
      </c>
      <c r="G11" s="31">
        <v>2</v>
      </c>
      <c r="H11" s="31">
        <v>2</v>
      </c>
      <c r="I11" s="31">
        <v>1</v>
      </c>
      <c r="J11" s="31">
        <v>1</v>
      </c>
      <c r="K11" s="31">
        <v>1</v>
      </c>
      <c r="L11" s="59">
        <v>3.7</v>
      </c>
      <c r="M11" s="59">
        <v>37.04</v>
      </c>
      <c r="N11" s="59">
        <v>25.93</v>
      </c>
      <c r="O11" s="59">
        <v>25.93</v>
      </c>
      <c r="P11" s="59">
        <v>7.41</v>
      </c>
      <c r="Q11" s="59">
        <v>27.36</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S11"/>
  <sheetViews>
    <sheetView zoomScaleNormal="100" zoomScalePageLayoutView="125" workbookViewId="0">
      <selection activeCell="P22" sqref="P22"/>
    </sheetView>
  </sheetViews>
  <sheetFormatPr defaultColWidth="8.88671875" defaultRowHeight="13.2" x14ac:dyDescent="0.25"/>
  <cols>
    <col min="1" max="1" width="9.33203125" bestFit="1" customWidth="1"/>
    <col min="2" max="17" width="11.88671875" style="32" customWidth="1"/>
    <col min="18" max="19" width="8.88671875" customWidth="1"/>
  </cols>
  <sheetData>
    <row r="1" spans="1:19" ht="12.75" customHeight="1" x14ac:dyDescent="0.25">
      <c r="A1" s="133" t="s">
        <v>557</v>
      </c>
      <c r="B1" s="134"/>
      <c r="C1" s="134"/>
      <c r="D1" s="134"/>
      <c r="E1" s="134"/>
      <c r="F1" s="134"/>
      <c r="G1" s="134"/>
      <c r="H1" s="134"/>
      <c r="I1" s="134"/>
      <c r="J1" s="134"/>
      <c r="K1" s="134"/>
      <c r="L1" s="134"/>
      <c r="M1" s="134"/>
      <c r="N1" s="134"/>
      <c r="O1" s="134"/>
      <c r="P1" s="134"/>
      <c r="Q1" s="134"/>
      <c r="R1" s="49"/>
      <c r="S1" s="49"/>
    </row>
    <row r="2" spans="1:19" x14ac:dyDescent="0.25">
      <c r="A2" s="135"/>
      <c r="B2" s="136"/>
      <c r="C2" s="136"/>
      <c r="D2" s="136"/>
      <c r="E2" s="136"/>
      <c r="F2" s="136"/>
      <c r="G2" s="136"/>
      <c r="H2" s="136"/>
      <c r="I2" s="136"/>
      <c r="J2" s="136"/>
      <c r="K2" s="136"/>
      <c r="L2" s="136"/>
      <c r="M2" s="136"/>
      <c r="N2" s="136"/>
      <c r="O2" s="136"/>
      <c r="P2" s="136"/>
      <c r="Q2" s="136"/>
      <c r="R2" s="49"/>
      <c r="S2" s="49"/>
    </row>
    <row r="3" spans="1:19" x14ac:dyDescent="0.25">
      <c r="A3" s="135"/>
      <c r="B3" s="136"/>
      <c r="C3" s="136"/>
      <c r="D3" s="136"/>
      <c r="E3" s="136"/>
      <c r="F3" s="136"/>
      <c r="G3" s="136"/>
      <c r="H3" s="136"/>
      <c r="I3" s="136"/>
      <c r="J3" s="136"/>
      <c r="K3" s="136"/>
      <c r="L3" s="136"/>
      <c r="M3" s="136"/>
      <c r="N3" s="136"/>
      <c r="O3" s="136"/>
      <c r="P3" s="136"/>
      <c r="Q3" s="136"/>
      <c r="R3" s="49"/>
      <c r="S3" s="49"/>
    </row>
    <row r="4" spans="1:19" x14ac:dyDescent="0.25">
      <c r="A4" s="135"/>
      <c r="B4" s="136"/>
      <c r="C4" s="136"/>
      <c r="D4" s="136"/>
      <c r="E4" s="136"/>
      <c r="F4" s="136"/>
      <c r="G4" s="136"/>
      <c r="H4" s="136"/>
      <c r="I4" s="136"/>
      <c r="J4" s="136"/>
      <c r="K4" s="136"/>
      <c r="L4" s="136"/>
      <c r="M4" s="136"/>
      <c r="N4" s="136"/>
      <c r="O4" s="136"/>
      <c r="P4" s="136"/>
      <c r="Q4" s="136"/>
      <c r="R4" s="49"/>
      <c r="S4" s="49"/>
    </row>
    <row r="5" spans="1:19" x14ac:dyDescent="0.25">
      <c r="A5" s="135"/>
      <c r="B5" s="136"/>
      <c r="C5" s="136"/>
      <c r="D5" s="136"/>
      <c r="E5" s="136"/>
      <c r="F5" s="136"/>
      <c r="G5" s="136"/>
      <c r="H5" s="136"/>
      <c r="I5" s="136"/>
      <c r="J5" s="136"/>
      <c r="K5" s="136"/>
      <c r="L5" s="136"/>
      <c r="M5" s="136"/>
      <c r="N5" s="136"/>
      <c r="O5" s="136"/>
      <c r="P5" s="136"/>
      <c r="Q5" s="136"/>
      <c r="R5" s="49"/>
      <c r="S5" s="49"/>
    </row>
    <row r="6" spans="1:19" x14ac:dyDescent="0.25">
      <c r="A6" s="135"/>
      <c r="B6" s="136"/>
      <c r="C6" s="136"/>
      <c r="D6" s="136"/>
      <c r="E6" s="136"/>
      <c r="F6" s="136"/>
      <c r="G6" s="136"/>
      <c r="H6" s="136"/>
      <c r="I6" s="136"/>
      <c r="J6" s="136"/>
      <c r="K6" s="136"/>
      <c r="L6" s="136"/>
      <c r="M6" s="136"/>
      <c r="N6" s="136"/>
      <c r="O6" s="136"/>
      <c r="P6" s="136"/>
      <c r="Q6" s="136"/>
      <c r="R6" s="49"/>
      <c r="S6" s="49"/>
    </row>
    <row r="7" spans="1:19" x14ac:dyDescent="0.25">
      <c r="A7" s="135"/>
      <c r="B7" s="136"/>
      <c r="C7" s="136"/>
      <c r="D7" s="136"/>
      <c r="E7" s="136"/>
      <c r="F7" s="136"/>
      <c r="G7" s="136"/>
      <c r="H7" s="136"/>
      <c r="I7" s="136"/>
      <c r="J7" s="136"/>
      <c r="K7" s="136"/>
      <c r="L7" s="136"/>
      <c r="M7" s="136"/>
      <c r="N7" s="136"/>
      <c r="O7" s="136"/>
      <c r="P7" s="136"/>
      <c r="Q7" s="136"/>
      <c r="R7" s="49"/>
      <c r="S7" s="49"/>
    </row>
    <row r="8" spans="1:19" ht="47.25" customHeight="1" x14ac:dyDescent="0.25">
      <c r="A8" s="137"/>
      <c r="B8" s="138"/>
      <c r="C8" s="138"/>
      <c r="D8" s="138"/>
      <c r="E8" s="138"/>
      <c r="F8" s="138"/>
      <c r="G8" s="138"/>
      <c r="H8" s="138"/>
      <c r="I8" s="138"/>
      <c r="J8" s="138"/>
      <c r="K8" s="138"/>
      <c r="L8" s="138"/>
      <c r="M8" s="138"/>
      <c r="N8" s="138"/>
      <c r="O8" s="138"/>
      <c r="P8" s="138"/>
      <c r="Q8" s="138"/>
      <c r="R8" s="49"/>
      <c r="S8" s="49"/>
    </row>
    <row r="9" spans="1:19" s="51" customFormat="1" ht="42.9" customHeight="1" x14ac:dyDescent="0.25">
      <c r="A9" s="30" t="s">
        <v>529</v>
      </c>
      <c r="B9" s="28" t="s">
        <v>506</v>
      </c>
      <c r="C9" s="28" t="s">
        <v>507</v>
      </c>
      <c r="D9" s="28" t="s">
        <v>508</v>
      </c>
      <c r="E9" s="28" t="s">
        <v>509</v>
      </c>
      <c r="F9" s="28" t="s">
        <v>543</v>
      </c>
      <c r="G9" s="28" t="s">
        <v>511</v>
      </c>
      <c r="H9" s="28" t="s">
        <v>512</v>
      </c>
      <c r="I9" s="28" t="s">
        <v>513</v>
      </c>
      <c r="J9" s="28" t="s">
        <v>514</v>
      </c>
      <c r="K9" s="28" t="s">
        <v>515</v>
      </c>
      <c r="L9" s="28" t="s">
        <v>493</v>
      </c>
      <c r="M9" s="28" t="s">
        <v>494</v>
      </c>
      <c r="N9" s="28" t="s">
        <v>495</v>
      </c>
      <c r="O9" s="28" t="s">
        <v>496</v>
      </c>
      <c r="P9" s="28" t="s">
        <v>497</v>
      </c>
      <c r="Q9" s="28" t="s">
        <v>544</v>
      </c>
      <c r="R9" s="50"/>
      <c r="S9" s="50"/>
    </row>
    <row r="10" spans="1:19" ht="14.1" customHeight="1" x14ac:dyDescent="0.25">
      <c r="A10" s="23" t="s">
        <v>236</v>
      </c>
      <c r="B10" s="31">
        <v>65.400000000000006</v>
      </c>
      <c r="C10" s="31">
        <v>99</v>
      </c>
      <c r="D10" s="31">
        <v>0.66</v>
      </c>
      <c r="E10" s="31">
        <v>71.739999999999995</v>
      </c>
      <c r="F10" s="31">
        <v>1.07</v>
      </c>
      <c r="G10" s="31">
        <v>1</v>
      </c>
      <c r="H10" s="31">
        <v>2</v>
      </c>
      <c r="I10" s="31">
        <v>4</v>
      </c>
      <c r="J10" s="31">
        <v>1</v>
      </c>
      <c r="K10" s="31">
        <v>1</v>
      </c>
      <c r="L10" s="31">
        <v>31.31</v>
      </c>
      <c r="M10" s="31">
        <v>32.32</v>
      </c>
      <c r="N10" s="31">
        <v>16.16</v>
      </c>
      <c r="O10" s="31">
        <v>4.04</v>
      </c>
      <c r="P10" s="31">
        <v>16.16</v>
      </c>
      <c r="Q10" s="31">
        <v>76.760000000000005</v>
      </c>
      <c r="R10" s="52"/>
      <c r="S10" s="52"/>
    </row>
    <row r="11" spans="1:19" ht="14.1" customHeight="1" x14ac:dyDescent="0.25">
      <c r="A11" s="23" t="s">
        <v>270</v>
      </c>
      <c r="B11" s="31">
        <v>19.8</v>
      </c>
      <c r="C11" s="31">
        <v>39</v>
      </c>
      <c r="D11" s="31">
        <v>0.51</v>
      </c>
      <c r="E11" s="31">
        <v>28.26</v>
      </c>
      <c r="F11" s="31">
        <v>0.82</v>
      </c>
      <c r="G11" s="31">
        <v>2</v>
      </c>
      <c r="H11" s="31">
        <v>2</v>
      </c>
      <c r="I11" s="31">
        <v>1</v>
      </c>
      <c r="J11" s="31">
        <v>1</v>
      </c>
      <c r="K11" s="31">
        <v>1</v>
      </c>
      <c r="L11" s="31">
        <v>10.26</v>
      </c>
      <c r="M11" s="31">
        <v>28.21</v>
      </c>
      <c r="N11" s="31">
        <v>25.64</v>
      </c>
      <c r="O11" s="31">
        <v>25.64</v>
      </c>
      <c r="P11" s="31">
        <v>10.26</v>
      </c>
      <c r="Q11" s="31">
        <v>23.24</v>
      </c>
    </row>
  </sheetData>
  <mergeCells count="1">
    <mergeCell ref="A1:Q8"/>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12"/>
  <sheetViews>
    <sheetView zoomScaleNormal="100" zoomScalePageLayoutView="125" workbookViewId="0">
      <selection sqref="A1:B3"/>
    </sheetView>
  </sheetViews>
  <sheetFormatPr defaultColWidth="9.109375" defaultRowHeight="14.4" x14ac:dyDescent="0.3"/>
  <cols>
    <col min="1" max="1" width="11.88671875" style="4" customWidth="1"/>
    <col min="2" max="2" width="56.6640625" style="1" customWidth="1"/>
    <col min="3" max="16384" width="9.109375" style="1"/>
  </cols>
  <sheetData>
    <row r="1" spans="1:2" ht="15.9" customHeight="1" x14ac:dyDescent="0.3">
      <c r="A1" s="118" t="s">
        <v>17</v>
      </c>
      <c r="B1" s="118"/>
    </row>
    <row r="2" spans="1:2" ht="15.9" customHeight="1" x14ac:dyDescent="0.3">
      <c r="A2" s="118"/>
      <c r="B2" s="118"/>
    </row>
    <row r="3" spans="1:2" ht="15.9" customHeight="1" x14ac:dyDescent="0.3">
      <c r="A3" s="119"/>
      <c r="B3" s="119"/>
    </row>
    <row r="4" spans="1:2" ht="27.9" customHeight="1" x14ac:dyDescent="0.3">
      <c r="A4" s="6" t="s">
        <v>18</v>
      </c>
      <c r="B4" s="6" t="s">
        <v>19</v>
      </c>
    </row>
    <row r="5" spans="1:2" x14ac:dyDescent="0.3">
      <c r="A5" s="5" t="s">
        <v>20</v>
      </c>
      <c r="B5" s="5" t="s">
        <v>21</v>
      </c>
    </row>
    <row r="6" spans="1:2" x14ac:dyDescent="0.3">
      <c r="A6" s="5" t="s">
        <v>22</v>
      </c>
      <c r="B6" s="5" t="s">
        <v>23</v>
      </c>
    </row>
    <row r="7" spans="1:2" x14ac:dyDescent="0.3">
      <c r="A7" s="5" t="s">
        <v>24</v>
      </c>
      <c r="B7" s="5" t="s">
        <v>25</v>
      </c>
    </row>
    <row r="8" spans="1:2" x14ac:dyDescent="0.3">
      <c r="A8" s="5" t="s">
        <v>26</v>
      </c>
      <c r="B8" s="5" t="s">
        <v>27</v>
      </c>
    </row>
    <row r="9" spans="1:2" x14ac:dyDescent="0.3">
      <c r="A9" s="5" t="s">
        <v>28</v>
      </c>
      <c r="B9" s="5" t="s">
        <v>29</v>
      </c>
    </row>
    <row r="10" spans="1:2" x14ac:dyDescent="0.3">
      <c r="A10" s="5" t="s">
        <v>30</v>
      </c>
      <c r="B10" s="5" t="s">
        <v>31</v>
      </c>
    </row>
    <row r="11" spans="1:2" x14ac:dyDescent="0.3">
      <c r="A11" s="5" t="s">
        <v>32</v>
      </c>
      <c r="B11" s="5" t="s">
        <v>33</v>
      </c>
    </row>
    <row r="12" spans="1:2" x14ac:dyDescent="0.3">
      <c r="A12" s="5" t="s">
        <v>34</v>
      </c>
      <c r="B12" s="5" t="s">
        <v>35</v>
      </c>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P8"/>
  <sheetViews>
    <sheetView workbookViewId="0">
      <selection activeCell="Q26" sqref="Q26"/>
    </sheetView>
  </sheetViews>
  <sheetFormatPr defaultRowHeight="13.2" x14ac:dyDescent="0.25"/>
  <cols>
    <col min="2" max="2" width="9.33203125" bestFit="1" customWidth="1"/>
    <col min="5" max="5" width="10.88671875" customWidth="1"/>
    <col min="6" max="6" width="12.5546875" customWidth="1"/>
    <col min="8" max="8" width="9.88671875" customWidth="1"/>
    <col min="9" max="9" width="11.88671875" customWidth="1"/>
    <col min="11" max="11" width="9.6640625" customWidth="1"/>
    <col min="12" max="12" width="12.5546875" customWidth="1"/>
    <col min="13" max="13" width="12.109375" customWidth="1"/>
    <col min="14" max="14" width="12.5546875" customWidth="1"/>
    <col min="15" max="15" width="12" customWidth="1"/>
    <col min="16" max="16" width="12.6640625" customWidth="1"/>
  </cols>
  <sheetData>
    <row r="1" spans="1:16" x14ac:dyDescent="0.25">
      <c r="A1" s="139" t="s">
        <v>558</v>
      </c>
      <c r="B1" s="139"/>
      <c r="C1" s="139"/>
      <c r="D1" s="139"/>
      <c r="E1" s="139"/>
      <c r="F1" s="139"/>
      <c r="G1" s="139"/>
      <c r="H1" s="139"/>
      <c r="I1" s="139"/>
      <c r="J1" s="139"/>
      <c r="K1" s="139"/>
      <c r="L1" s="139"/>
      <c r="M1" s="139"/>
      <c r="N1" s="139"/>
      <c r="O1" s="139"/>
      <c r="P1" s="139"/>
    </row>
    <row r="2" spans="1:16" x14ac:dyDescent="0.25">
      <c r="A2" s="139"/>
      <c r="B2" s="139"/>
      <c r="C2" s="139"/>
      <c r="D2" s="139"/>
      <c r="E2" s="139"/>
      <c r="F2" s="139"/>
      <c r="G2" s="139"/>
      <c r="H2" s="139"/>
      <c r="I2" s="139"/>
      <c r="J2" s="139"/>
      <c r="K2" s="139"/>
      <c r="L2" s="139"/>
      <c r="M2" s="139"/>
      <c r="N2" s="139"/>
      <c r="O2" s="139"/>
      <c r="P2" s="139"/>
    </row>
    <row r="3" spans="1:16" x14ac:dyDescent="0.25">
      <c r="A3" s="139"/>
      <c r="B3" s="139"/>
      <c r="C3" s="139"/>
      <c r="D3" s="139"/>
      <c r="E3" s="139"/>
      <c r="F3" s="139"/>
      <c r="G3" s="139"/>
      <c r="H3" s="139"/>
      <c r="I3" s="139"/>
      <c r="J3" s="139"/>
      <c r="K3" s="139"/>
      <c r="L3" s="139"/>
      <c r="M3" s="139"/>
      <c r="N3" s="139"/>
      <c r="O3" s="139"/>
      <c r="P3" s="139"/>
    </row>
    <row r="4" spans="1:16" x14ac:dyDescent="0.25">
      <c r="A4" s="139"/>
      <c r="B4" s="139"/>
      <c r="C4" s="139"/>
      <c r="D4" s="139"/>
      <c r="E4" s="139"/>
      <c r="F4" s="139"/>
      <c r="G4" s="139"/>
      <c r="H4" s="139"/>
      <c r="I4" s="139"/>
      <c r="J4" s="139"/>
      <c r="K4" s="139"/>
      <c r="L4" s="139"/>
      <c r="M4" s="139"/>
      <c r="N4" s="139"/>
      <c r="O4" s="139"/>
      <c r="P4" s="139"/>
    </row>
    <row r="5" spans="1:16" x14ac:dyDescent="0.25">
      <c r="A5" s="139"/>
      <c r="B5" s="139"/>
      <c r="C5" s="139"/>
      <c r="D5" s="139"/>
      <c r="E5" s="139"/>
      <c r="F5" s="139"/>
      <c r="G5" s="139"/>
      <c r="H5" s="139"/>
      <c r="I5" s="139"/>
      <c r="J5" s="139"/>
      <c r="K5" s="139"/>
      <c r="L5" s="139"/>
      <c r="M5" s="139"/>
      <c r="N5" s="139"/>
      <c r="O5" s="139"/>
      <c r="P5" s="139"/>
    </row>
    <row r="6" spans="1:16" ht="39.6" x14ac:dyDescent="0.25">
      <c r="A6" s="6" t="s">
        <v>548</v>
      </c>
      <c r="B6" s="30" t="s">
        <v>529</v>
      </c>
      <c r="C6" s="28" t="s">
        <v>506</v>
      </c>
      <c r="D6" s="28" t="s">
        <v>507</v>
      </c>
      <c r="E6" s="28" t="s">
        <v>508</v>
      </c>
      <c r="F6" s="28" t="s">
        <v>510</v>
      </c>
      <c r="G6" s="28" t="s">
        <v>511</v>
      </c>
      <c r="H6" s="28" t="s">
        <v>512</v>
      </c>
      <c r="I6" s="28" t="s">
        <v>513</v>
      </c>
      <c r="J6" s="28" t="s">
        <v>514</v>
      </c>
      <c r="K6" s="28" t="s">
        <v>515</v>
      </c>
      <c r="L6" s="28" t="s">
        <v>493</v>
      </c>
      <c r="M6" s="28" t="s">
        <v>494</v>
      </c>
      <c r="N6" s="28" t="s">
        <v>495</v>
      </c>
      <c r="O6" s="28" t="s">
        <v>496</v>
      </c>
      <c r="P6" s="28" t="s">
        <v>497</v>
      </c>
    </row>
    <row r="7" spans="1:16" x14ac:dyDescent="0.25">
      <c r="A7" s="140" t="s">
        <v>549</v>
      </c>
      <c r="B7" s="58" t="s">
        <v>236</v>
      </c>
      <c r="C7" s="59">
        <v>28.5</v>
      </c>
      <c r="D7" s="31">
        <v>49</v>
      </c>
      <c r="E7" s="59">
        <v>0.57999999999999996</v>
      </c>
      <c r="F7" s="59">
        <v>1.03</v>
      </c>
      <c r="G7" s="17">
        <v>1</v>
      </c>
      <c r="H7" s="17">
        <v>2</v>
      </c>
      <c r="I7" s="17">
        <v>4</v>
      </c>
      <c r="J7" s="17">
        <v>1</v>
      </c>
      <c r="K7" s="17">
        <v>1</v>
      </c>
      <c r="L7" s="59">
        <v>26.53</v>
      </c>
      <c r="M7" s="59">
        <v>26.53</v>
      </c>
      <c r="N7" s="59">
        <v>18.37</v>
      </c>
      <c r="O7" s="59">
        <v>6.12</v>
      </c>
      <c r="P7" s="59">
        <v>22.45</v>
      </c>
    </row>
    <row r="8" spans="1:16" x14ac:dyDescent="0.25">
      <c r="A8" s="142"/>
      <c r="B8" s="58" t="s">
        <v>270</v>
      </c>
      <c r="C8" s="59">
        <v>5.9</v>
      </c>
      <c r="D8" s="31">
        <v>12</v>
      </c>
      <c r="E8" s="59">
        <v>0.49</v>
      </c>
      <c r="F8" s="59">
        <v>0.87</v>
      </c>
      <c r="G8" s="17">
        <v>2</v>
      </c>
      <c r="H8" s="17">
        <v>2</v>
      </c>
      <c r="I8" s="17">
        <v>1</v>
      </c>
      <c r="J8" s="17">
        <v>1</v>
      </c>
      <c r="K8" s="17">
        <v>1</v>
      </c>
      <c r="L8" s="59">
        <v>25</v>
      </c>
      <c r="M8" s="59">
        <v>8.33</v>
      </c>
      <c r="N8" s="59">
        <v>25</v>
      </c>
      <c r="O8" s="59">
        <v>25</v>
      </c>
      <c r="P8" s="59">
        <v>16.670000000000002</v>
      </c>
    </row>
  </sheetData>
  <mergeCells count="2">
    <mergeCell ref="A1:P5"/>
    <mergeCell ref="A7:A8"/>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P8"/>
  <sheetViews>
    <sheetView workbookViewId="0">
      <selection activeCell="N21" sqref="N21"/>
    </sheetView>
  </sheetViews>
  <sheetFormatPr defaultRowHeight="13.2" x14ac:dyDescent="0.25"/>
  <cols>
    <col min="2" max="2" width="9.33203125" bestFit="1" customWidth="1"/>
    <col min="5" max="5" width="10.77734375" customWidth="1"/>
    <col min="8" max="8" width="9.6640625" customWidth="1"/>
    <col min="9" max="9" width="12.33203125" customWidth="1"/>
    <col min="11" max="11" width="10.33203125" customWidth="1"/>
    <col min="12" max="12" width="12.33203125" customWidth="1"/>
    <col min="13" max="13" width="12" customWidth="1"/>
    <col min="14" max="14" width="12.88671875" customWidth="1"/>
    <col min="15" max="15" width="15.109375" customWidth="1"/>
    <col min="16" max="16" width="12.109375" customWidth="1"/>
  </cols>
  <sheetData>
    <row r="1" spans="1:16" ht="12.75" customHeight="1" x14ac:dyDescent="0.25">
      <c r="A1" s="135" t="s">
        <v>559</v>
      </c>
      <c r="B1" s="136"/>
      <c r="C1" s="136"/>
      <c r="D1" s="136"/>
      <c r="E1" s="136"/>
      <c r="F1" s="136"/>
      <c r="G1" s="136"/>
      <c r="H1" s="136"/>
      <c r="I1" s="136"/>
      <c r="J1" s="136"/>
      <c r="K1" s="136"/>
      <c r="L1" s="136"/>
      <c r="M1" s="136"/>
      <c r="N1" s="136"/>
      <c r="O1" s="136"/>
      <c r="P1" s="136"/>
    </row>
    <row r="2" spans="1:16" x14ac:dyDescent="0.25">
      <c r="A2" s="135"/>
      <c r="B2" s="136"/>
      <c r="C2" s="136"/>
      <c r="D2" s="136"/>
      <c r="E2" s="136"/>
      <c r="F2" s="136"/>
      <c r="G2" s="136"/>
      <c r="H2" s="136"/>
      <c r="I2" s="136"/>
      <c r="J2" s="136"/>
      <c r="K2" s="136"/>
      <c r="L2" s="136"/>
      <c r="M2" s="136"/>
      <c r="N2" s="136"/>
      <c r="O2" s="136"/>
      <c r="P2" s="136"/>
    </row>
    <row r="3" spans="1:16" x14ac:dyDescent="0.25">
      <c r="A3" s="135"/>
      <c r="B3" s="136"/>
      <c r="C3" s="136"/>
      <c r="D3" s="136"/>
      <c r="E3" s="136"/>
      <c r="F3" s="136"/>
      <c r="G3" s="136"/>
      <c r="H3" s="136"/>
      <c r="I3" s="136"/>
      <c r="J3" s="136"/>
      <c r="K3" s="136"/>
      <c r="L3" s="136"/>
      <c r="M3" s="136"/>
      <c r="N3" s="136"/>
      <c r="O3" s="136"/>
      <c r="P3" s="136"/>
    </row>
    <row r="4" spans="1:16" x14ac:dyDescent="0.25">
      <c r="A4" s="135"/>
      <c r="B4" s="136"/>
      <c r="C4" s="136"/>
      <c r="D4" s="136"/>
      <c r="E4" s="136"/>
      <c r="F4" s="136"/>
      <c r="G4" s="136"/>
      <c r="H4" s="136"/>
      <c r="I4" s="136"/>
      <c r="J4" s="136"/>
      <c r="K4" s="136"/>
      <c r="L4" s="136"/>
      <c r="M4" s="136"/>
      <c r="N4" s="136"/>
      <c r="O4" s="136"/>
      <c r="P4" s="136"/>
    </row>
    <row r="5" spans="1:16" ht="33" customHeight="1" x14ac:dyDescent="0.25">
      <c r="A5" s="135"/>
      <c r="B5" s="136"/>
      <c r="C5" s="136"/>
      <c r="D5" s="136"/>
      <c r="E5" s="136"/>
      <c r="F5" s="136"/>
      <c r="G5" s="136"/>
      <c r="H5" s="136"/>
      <c r="I5" s="136"/>
      <c r="J5" s="136"/>
      <c r="K5" s="136"/>
      <c r="L5" s="136"/>
      <c r="M5" s="136"/>
      <c r="N5" s="136"/>
      <c r="O5" s="136"/>
      <c r="P5" s="136"/>
    </row>
    <row r="6" spans="1:16" ht="39.6" x14ac:dyDescent="0.25">
      <c r="A6" s="6" t="s">
        <v>548</v>
      </c>
      <c r="B6" s="30" t="s">
        <v>529</v>
      </c>
      <c r="C6" s="28" t="s">
        <v>506</v>
      </c>
      <c r="D6" s="28" t="s">
        <v>507</v>
      </c>
      <c r="E6" s="28" t="s">
        <v>508</v>
      </c>
      <c r="F6" s="28" t="s">
        <v>530</v>
      </c>
      <c r="G6" s="28" t="s">
        <v>511</v>
      </c>
      <c r="H6" s="28" t="s">
        <v>512</v>
      </c>
      <c r="I6" s="28" t="s">
        <v>513</v>
      </c>
      <c r="J6" s="28" t="s">
        <v>514</v>
      </c>
      <c r="K6" s="28" t="s">
        <v>515</v>
      </c>
      <c r="L6" s="28" t="s">
        <v>493</v>
      </c>
      <c r="M6" s="28" t="s">
        <v>494</v>
      </c>
      <c r="N6" s="28" t="s">
        <v>495</v>
      </c>
      <c r="O6" s="28" t="s">
        <v>496</v>
      </c>
      <c r="P6" s="28" t="s">
        <v>497</v>
      </c>
    </row>
    <row r="7" spans="1:16" x14ac:dyDescent="0.25">
      <c r="A7" s="140" t="s">
        <v>549</v>
      </c>
      <c r="B7" s="58" t="s">
        <v>236</v>
      </c>
      <c r="C7" s="59">
        <v>36.9</v>
      </c>
      <c r="D7" s="31">
        <v>50</v>
      </c>
      <c r="E7" s="59">
        <v>0.74</v>
      </c>
      <c r="F7" s="59">
        <v>1.1200000000000001</v>
      </c>
      <c r="G7" s="17">
        <v>1</v>
      </c>
      <c r="H7" s="17">
        <v>2</v>
      </c>
      <c r="I7" s="17">
        <v>4</v>
      </c>
      <c r="J7" s="17">
        <v>1</v>
      </c>
      <c r="K7" s="17">
        <v>1</v>
      </c>
      <c r="L7" s="59">
        <v>36</v>
      </c>
      <c r="M7" s="59">
        <v>38</v>
      </c>
      <c r="N7" s="59">
        <v>14</v>
      </c>
      <c r="O7" s="59">
        <v>2</v>
      </c>
      <c r="P7" s="59">
        <v>10</v>
      </c>
    </row>
    <row r="8" spans="1:16" x14ac:dyDescent="0.25">
      <c r="A8" s="142"/>
      <c r="B8" s="58" t="s">
        <v>270</v>
      </c>
      <c r="C8" s="59">
        <v>13.9</v>
      </c>
      <c r="D8" s="31">
        <v>27</v>
      </c>
      <c r="E8" s="59">
        <v>0.51</v>
      </c>
      <c r="F8" s="59">
        <v>0.78</v>
      </c>
      <c r="G8" s="17">
        <v>2</v>
      </c>
      <c r="H8" s="17">
        <v>2</v>
      </c>
      <c r="I8" s="17">
        <v>1</v>
      </c>
      <c r="J8" s="17">
        <v>1</v>
      </c>
      <c r="K8" s="17">
        <v>1</v>
      </c>
      <c r="L8" s="59">
        <v>3.7</v>
      </c>
      <c r="M8" s="59">
        <v>37.04</v>
      </c>
      <c r="N8" s="59">
        <v>25.93</v>
      </c>
      <c r="O8" s="59">
        <v>25.93</v>
      </c>
      <c r="P8" s="59">
        <v>7.41</v>
      </c>
    </row>
  </sheetData>
  <mergeCells count="2">
    <mergeCell ref="A1:P5"/>
    <mergeCell ref="A7:A8"/>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P8"/>
  <sheetViews>
    <sheetView workbookViewId="0">
      <selection activeCell="H15" sqref="H15"/>
    </sheetView>
  </sheetViews>
  <sheetFormatPr defaultRowHeight="13.2" x14ac:dyDescent="0.25"/>
  <cols>
    <col min="2" max="2" width="9.33203125" bestFit="1" customWidth="1"/>
    <col min="5" max="5" width="11.109375" customWidth="1"/>
    <col min="8" max="8" width="10.109375" customWidth="1"/>
    <col min="9" max="9" width="12.5546875" customWidth="1"/>
    <col min="11" max="11" width="9.6640625" customWidth="1"/>
    <col min="12" max="12" width="14" customWidth="1"/>
    <col min="13" max="13" width="13.5546875" customWidth="1"/>
    <col min="14" max="15" width="13" customWidth="1"/>
    <col min="16" max="16" width="14" customWidth="1"/>
  </cols>
  <sheetData>
    <row r="1" spans="1:16" ht="12.75" customHeight="1" x14ac:dyDescent="0.25">
      <c r="A1" s="135" t="s">
        <v>560</v>
      </c>
      <c r="B1" s="136"/>
      <c r="C1" s="136"/>
      <c r="D1" s="136"/>
      <c r="E1" s="136"/>
      <c r="F1" s="136"/>
      <c r="G1" s="136"/>
      <c r="H1" s="136"/>
      <c r="I1" s="136"/>
      <c r="J1" s="136"/>
      <c r="K1" s="136"/>
      <c r="L1" s="136"/>
      <c r="M1" s="136"/>
      <c r="N1" s="136"/>
      <c r="O1" s="136"/>
      <c r="P1" s="136"/>
    </row>
    <row r="2" spans="1:16" x14ac:dyDescent="0.25">
      <c r="A2" s="135"/>
      <c r="B2" s="136"/>
      <c r="C2" s="136"/>
      <c r="D2" s="136"/>
      <c r="E2" s="136"/>
      <c r="F2" s="136"/>
      <c r="G2" s="136"/>
      <c r="H2" s="136"/>
      <c r="I2" s="136"/>
      <c r="J2" s="136"/>
      <c r="K2" s="136"/>
      <c r="L2" s="136"/>
      <c r="M2" s="136"/>
      <c r="N2" s="136"/>
      <c r="O2" s="136"/>
      <c r="P2" s="136"/>
    </row>
    <row r="3" spans="1:16" x14ac:dyDescent="0.25">
      <c r="A3" s="135"/>
      <c r="B3" s="136"/>
      <c r="C3" s="136"/>
      <c r="D3" s="136"/>
      <c r="E3" s="136"/>
      <c r="F3" s="136"/>
      <c r="G3" s="136"/>
      <c r="H3" s="136"/>
      <c r="I3" s="136"/>
      <c r="J3" s="136"/>
      <c r="K3" s="136"/>
      <c r="L3" s="136"/>
      <c r="M3" s="136"/>
      <c r="N3" s="136"/>
      <c r="O3" s="136"/>
      <c r="P3" s="136"/>
    </row>
    <row r="4" spans="1:16" x14ac:dyDescent="0.25">
      <c r="A4" s="135"/>
      <c r="B4" s="136"/>
      <c r="C4" s="136"/>
      <c r="D4" s="136"/>
      <c r="E4" s="136"/>
      <c r="F4" s="136"/>
      <c r="G4" s="136"/>
      <c r="H4" s="136"/>
      <c r="I4" s="136"/>
      <c r="J4" s="136"/>
      <c r="K4" s="136"/>
      <c r="L4" s="136"/>
      <c r="M4" s="136"/>
      <c r="N4" s="136"/>
      <c r="O4" s="136"/>
      <c r="P4" s="136"/>
    </row>
    <row r="5" spans="1:16" ht="44.25" customHeight="1" x14ac:dyDescent="0.25">
      <c r="A5" s="135"/>
      <c r="B5" s="136"/>
      <c r="C5" s="136"/>
      <c r="D5" s="136"/>
      <c r="E5" s="136"/>
      <c r="F5" s="136"/>
      <c r="G5" s="136"/>
      <c r="H5" s="136"/>
      <c r="I5" s="136"/>
      <c r="J5" s="136"/>
      <c r="K5" s="136"/>
      <c r="L5" s="136"/>
      <c r="M5" s="136"/>
      <c r="N5" s="136"/>
      <c r="O5" s="136"/>
      <c r="P5" s="136"/>
    </row>
    <row r="6" spans="1:16" ht="39.6" x14ac:dyDescent="0.25">
      <c r="A6" s="6" t="s">
        <v>548</v>
      </c>
      <c r="B6" s="30" t="s">
        <v>529</v>
      </c>
      <c r="C6" s="28" t="s">
        <v>506</v>
      </c>
      <c r="D6" s="28" t="s">
        <v>507</v>
      </c>
      <c r="E6" s="28" t="s">
        <v>508</v>
      </c>
      <c r="F6" s="28" t="s">
        <v>543</v>
      </c>
      <c r="G6" s="28" t="s">
        <v>511</v>
      </c>
      <c r="H6" s="28" t="s">
        <v>512</v>
      </c>
      <c r="I6" s="28" t="s">
        <v>513</v>
      </c>
      <c r="J6" s="28" t="s">
        <v>514</v>
      </c>
      <c r="K6" s="28" t="s">
        <v>515</v>
      </c>
      <c r="L6" s="28" t="s">
        <v>493</v>
      </c>
      <c r="M6" s="28" t="s">
        <v>494</v>
      </c>
      <c r="N6" s="28" t="s">
        <v>495</v>
      </c>
      <c r="O6" s="28" t="s">
        <v>496</v>
      </c>
      <c r="P6" s="28" t="s">
        <v>497</v>
      </c>
    </row>
    <row r="7" spans="1:16" x14ac:dyDescent="0.25">
      <c r="A7" s="140" t="s">
        <v>549</v>
      </c>
      <c r="B7" s="58" t="s">
        <v>236</v>
      </c>
      <c r="C7" s="59">
        <v>65.400000000000006</v>
      </c>
      <c r="D7" s="31">
        <v>99</v>
      </c>
      <c r="E7" s="59">
        <v>0.66</v>
      </c>
      <c r="F7" s="59">
        <v>1.07</v>
      </c>
      <c r="G7" s="17">
        <v>1</v>
      </c>
      <c r="H7" s="17">
        <v>2</v>
      </c>
      <c r="I7" s="17">
        <v>4</v>
      </c>
      <c r="J7" s="17">
        <v>1</v>
      </c>
      <c r="K7" s="17">
        <v>1</v>
      </c>
      <c r="L7" s="59">
        <v>31.31</v>
      </c>
      <c r="M7" s="59">
        <v>32.32</v>
      </c>
      <c r="N7" s="59">
        <v>16.16</v>
      </c>
      <c r="O7" s="59">
        <v>4.04</v>
      </c>
      <c r="P7" s="59">
        <v>16.16</v>
      </c>
    </row>
    <row r="8" spans="1:16" x14ac:dyDescent="0.25">
      <c r="A8" s="142"/>
      <c r="B8" s="58" t="s">
        <v>270</v>
      </c>
      <c r="C8" s="59">
        <v>19.8</v>
      </c>
      <c r="D8" s="31">
        <v>39</v>
      </c>
      <c r="E8" s="59">
        <v>0.51</v>
      </c>
      <c r="F8" s="59">
        <v>0.82</v>
      </c>
      <c r="G8" s="17">
        <v>2</v>
      </c>
      <c r="H8" s="17">
        <v>2</v>
      </c>
      <c r="I8" s="17">
        <v>1</v>
      </c>
      <c r="J8" s="17">
        <v>1</v>
      </c>
      <c r="K8" s="17">
        <v>1</v>
      </c>
      <c r="L8" s="59">
        <v>10.26</v>
      </c>
      <c r="M8" s="59">
        <v>28.21</v>
      </c>
      <c r="N8" s="59">
        <v>25.64</v>
      </c>
      <c r="O8" s="59">
        <v>25.64</v>
      </c>
      <c r="P8" s="59">
        <v>10.26</v>
      </c>
    </row>
  </sheetData>
  <mergeCells count="2">
    <mergeCell ref="A1:P5"/>
    <mergeCell ref="A7:A8"/>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11"/>
  <sheetViews>
    <sheetView zoomScaleNormal="100" zoomScalePageLayoutView="125" workbookViewId="0">
      <selection activeCell="K14" sqref="K14"/>
    </sheetView>
  </sheetViews>
  <sheetFormatPr defaultColWidth="8.88671875" defaultRowHeight="13.2" x14ac:dyDescent="0.25"/>
  <cols>
    <col min="1" max="1" width="8.109375" bestFit="1" customWidth="1"/>
    <col min="2" max="2" width="9.33203125" bestFit="1" customWidth="1"/>
    <col min="3" max="13" width="11.88671875" style="32" customWidth="1"/>
    <col min="14" max="15" width="12.33203125" customWidth="1"/>
    <col min="16" max="16" width="11.88671875" customWidth="1"/>
  </cols>
  <sheetData>
    <row r="1" spans="1:16" ht="12.75" customHeight="1" x14ac:dyDescent="0.25">
      <c r="A1" s="135" t="s">
        <v>561</v>
      </c>
      <c r="B1" s="136"/>
      <c r="C1" s="136"/>
      <c r="D1" s="136"/>
      <c r="E1" s="136"/>
      <c r="F1" s="136"/>
      <c r="G1" s="136"/>
      <c r="H1" s="136"/>
      <c r="I1" s="136"/>
      <c r="J1" s="136"/>
      <c r="K1" s="136"/>
      <c r="L1" s="136"/>
      <c r="M1" s="136"/>
      <c r="N1" s="136"/>
      <c r="O1" s="136"/>
      <c r="P1" s="136"/>
    </row>
    <row r="2" spans="1:16" ht="12.75" customHeight="1" x14ac:dyDescent="0.25">
      <c r="A2" s="135"/>
      <c r="B2" s="136"/>
      <c r="C2" s="136"/>
      <c r="D2" s="136"/>
      <c r="E2" s="136"/>
      <c r="F2" s="136"/>
      <c r="G2" s="136"/>
      <c r="H2" s="136"/>
      <c r="I2" s="136"/>
      <c r="J2" s="136"/>
      <c r="K2" s="136"/>
      <c r="L2" s="136"/>
      <c r="M2" s="136"/>
      <c r="N2" s="136"/>
      <c r="O2" s="136"/>
      <c r="P2" s="136"/>
    </row>
    <row r="3" spans="1:16" ht="12.75" customHeight="1" x14ac:dyDescent="0.25">
      <c r="A3" s="135"/>
      <c r="B3" s="136"/>
      <c r="C3" s="136"/>
      <c r="D3" s="136"/>
      <c r="E3" s="136"/>
      <c r="F3" s="136"/>
      <c r="G3" s="136"/>
      <c r="H3" s="136"/>
      <c r="I3" s="136"/>
      <c r="J3" s="136"/>
      <c r="K3" s="136"/>
      <c r="L3" s="136"/>
      <c r="M3" s="136"/>
      <c r="N3" s="136"/>
      <c r="O3" s="136"/>
      <c r="P3" s="136"/>
    </row>
    <row r="4" spans="1:16" ht="12.75" customHeight="1" x14ac:dyDescent="0.25">
      <c r="A4" s="135"/>
      <c r="B4" s="136"/>
      <c r="C4" s="136"/>
      <c r="D4" s="136"/>
      <c r="E4" s="136"/>
      <c r="F4" s="136"/>
      <c r="G4" s="136"/>
      <c r="H4" s="136"/>
      <c r="I4" s="136"/>
      <c r="J4" s="136"/>
      <c r="K4" s="136"/>
      <c r="L4" s="136"/>
      <c r="M4" s="136"/>
      <c r="N4" s="136"/>
      <c r="O4" s="136"/>
      <c r="P4" s="136"/>
    </row>
    <row r="5" spans="1:16" ht="12.75" customHeight="1" x14ac:dyDescent="0.25">
      <c r="A5" s="135"/>
      <c r="B5" s="136"/>
      <c r="C5" s="136"/>
      <c r="D5" s="136"/>
      <c r="E5" s="136"/>
      <c r="F5" s="136"/>
      <c r="G5" s="136"/>
      <c r="H5" s="136"/>
      <c r="I5" s="136"/>
      <c r="J5" s="136"/>
      <c r="K5" s="136"/>
      <c r="L5" s="136"/>
      <c r="M5" s="136"/>
      <c r="N5" s="136"/>
      <c r="O5" s="136"/>
      <c r="P5" s="136"/>
    </row>
    <row r="6" spans="1:16" ht="12.75" customHeight="1" x14ac:dyDescent="0.25">
      <c r="A6" s="135"/>
      <c r="B6" s="136"/>
      <c r="C6" s="136"/>
      <c r="D6" s="136"/>
      <c r="E6" s="136"/>
      <c r="F6" s="136"/>
      <c r="G6" s="136"/>
      <c r="H6" s="136"/>
      <c r="I6" s="136"/>
      <c r="J6" s="136"/>
      <c r="K6" s="136"/>
      <c r="L6" s="136"/>
      <c r="M6" s="136"/>
      <c r="N6" s="136"/>
      <c r="O6" s="136"/>
      <c r="P6" s="136"/>
    </row>
    <row r="7" spans="1:16" ht="12.75" customHeight="1" x14ac:dyDescent="0.25">
      <c r="A7" s="137"/>
      <c r="B7" s="138"/>
      <c r="C7" s="138"/>
      <c r="D7" s="138"/>
      <c r="E7" s="138"/>
      <c r="F7" s="138"/>
      <c r="G7" s="138"/>
      <c r="H7" s="138"/>
      <c r="I7" s="138"/>
      <c r="J7" s="138"/>
      <c r="K7" s="138"/>
      <c r="L7" s="138"/>
      <c r="M7" s="138"/>
      <c r="N7" s="138"/>
      <c r="O7" s="138"/>
      <c r="P7" s="138"/>
    </row>
    <row r="8" spans="1:16" s="54" customFormat="1" ht="42.9" customHeight="1" x14ac:dyDescent="0.25">
      <c r="A8" s="28" t="s">
        <v>457</v>
      </c>
      <c r="B8" s="30" t="s">
        <v>505</v>
      </c>
      <c r="C8" s="28" t="s">
        <v>506</v>
      </c>
      <c r="D8" s="28" t="s">
        <v>507</v>
      </c>
      <c r="E8" s="28" t="s">
        <v>508</v>
      </c>
      <c r="F8" s="28" t="s">
        <v>510</v>
      </c>
      <c r="G8" s="28" t="s">
        <v>511</v>
      </c>
      <c r="H8" s="28" t="s">
        <v>512</v>
      </c>
      <c r="I8" s="28" t="s">
        <v>513</v>
      </c>
      <c r="J8" s="28" t="s">
        <v>514</v>
      </c>
      <c r="K8" s="28" t="s">
        <v>515</v>
      </c>
      <c r="L8" s="28" t="s">
        <v>493</v>
      </c>
      <c r="M8" s="28" t="s">
        <v>494</v>
      </c>
      <c r="N8" s="28" t="s">
        <v>495</v>
      </c>
      <c r="O8" s="28" t="s">
        <v>496</v>
      </c>
      <c r="P8" s="28" t="s">
        <v>497</v>
      </c>
    </row>
    <row r="9" spans="1:16" ht="14.1" customHeight="1" x14ac:dyDescent="0.25">
      <c r="A9" s="23" t="s">
        <v>20</v>
      </c>
      <c r="B9" s="23" t="s">
        <v>236</v>
      </c>
      <c r="C9" s="31">
        <v>11.4</v>
      </c>
      <c r="D9" s="31">
        <v>14</v>
      </c>
      <c r="E9" s="31">
        <v>0.81</v>
      </c>
      <c r="F9" s="31">
        <v>1.21</v>
      </c>
      <c r="G9" s="31">
        <v>1</v>
      </c>
      <c r="H9" s="31">
        <v>1</v>
      </c>
      <c r="I9" s="31">
        <v>4</v>
      </c>
      <c r="J9" s="31">
        <v>1</v>
      </c>
      <c r="K9" s="31">
        <v>1</v>
      </c>
      <c r="L9" s="59">
        <v>57.14</v>
      </c>
      <c r="M9" s="59">
        <v>21.43</v>
      </c>
      <c r="N9" s="59">
        <v>14.29</v>
      </c>
      <c r="O9" s="59">
        <v>0</v>
      </c>
      <c r="P9" s="59">
        <v>7.14</v>
      </c>
    </row>
    <row r="10" spans="1:16" ht="14.1" customHeight="1" x14ac:dyDescent="0.25">
      <c r="A10" s="23" t="s">
        <v>26</v>
      </c>
      <c r="B10" s="23" t="s">
        <v>236</v>
      </c>
      <c r="C10" s="31">
        <v>5.9</v>
      </c>
      <c r="D10" s="31">
        <v>12</v>
      </c>
      <c r="E10" s="31">
        <v>0.49</v>
      </c>
      <c r="F10" s="31">
        <v>0.96</v>
      </c>
      <c r="G10" s="31">
        <v>1</v>
      </c>
      <c r="H10" s="31">
        <v>1</v>
      </c>
      <c r="I10" s="31">
        <v>4</v>
      </c>
      <c r="J10" s="31">
        <v>1</v>
      </c>
      <c r="K10" s="31">
        <v>1</v>
      </c>
      <c r="L10" s="59">
        <v>16.670000000000002</v>
      </c>
      <c r="M10" s="59">
        <v>25</v>
      </c>
      <c r="N10" s="59">
        <v>25</v>
      </c>
      <c r="O10" s="59">
        <v>0</v>
      </c>
      <c r="P10" s="59">
        <v>33.33</v>
      </c>
    </row>
    <row r="11" spans="1:16" ht="14.1" customHeight="1" x14ac:dyDescent="0.25">
      <c r="A11" s="23" t="s">
        <v>22</v>
      </c>
      <c r="B11" s="23" t="s">
        <v>236</v>
      </c>
      <c r="C11" s="31">
        <v>10.199999999999999</v>
      </c>
      <c r="D11" s="31">
        <v>18</v>
      </c>
      <c r="E11" s="31">
        <v>0.56999999999999995</v>
      </c>
      <c r="F11" s="59">
        <v>1</v>
      </c>
      <c r="G11" s="31">
        <v>1</v>
      </c>
      <c r="H11" s="31">
        <v>1</v>
      </c>
      <c r="I11" s="31">
        <v>1</v>
      </c>
      <c r="J11" s="31">
        <v>1</v>
      </c>
      <c r="K11" s="31">
        <v>1</v>
      </c>
      <c r="L11" s="59">
        <v>16.670000000000002</v>
      </c>
      <c r="M11" s="59">
        <v>33.33</v>
      </c>
      <c r="N11" s="59">
        <v>22.22</v>
      </c>
      <c r="O11" s="59">
        <v>11.11</v>
      </c>
      <c r="P11" s="59">
        <v>16.670000000000002</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P11"/>
  <sheetViews>
    <sheetView zoomScaleNormal="100" zoomScalePageLayoutView="125" workbookViewId="0">
      <selection activeCell="N19" sqref="N19"/>
    </sheetView>
  </sheetViews>
  <sheetFormatPr defaultColWidth="8.88671875" defaultRowHeight="13.2" x14ac:dyDescent="0.25"/>
  <cols>
    <col min="1" max="1" width="8.109375" bestFit="1" customWidth="1"/>
    <col min="2" max="2" width="9.33203125" bestFit="1" customWidth="1"/>
    <col min="3" max="13" width="11.88671875" style="32" customWidth="1"/>
    <col min="14" max="14" width="12.6640625" customWidth="1"/>
    <col min="15" max="15" width="11.88671875" customWidth="1"/>
    <col min="16" max="16" width="13" customWidth="1"/>
  </cols>
  <sheetData>
    <row r="1" spans="1:16" ht="12.75" customHeight="1" x14ac:dyDescent="0.25">
      <c r="A1" s="135" t="s">
        <v>562</v>
      </c>
      <c r="B1" s="136"/>
      <c r="C1" s="136"/>
      <c r="D1" s="136"/>
      <c r="E1" s="136"/>
      <c r="F1" s="136"/>
      <c r="G1" s="136"/>
      <c r="H1" s="136"/>
      <c r="I1" s="136"/>
      <c r="J1" s="136"/>
      <c r="K1" s="136"/>
      <c r="L1" s="136"/>
      <c r="M1" s="136"/>
      <c r="N1" s="136"/>
      <c r="O1" s="136"/>
      <c r="P1" s="136"/>
    </row>
    <row r="2" spans="1:16" ht="12.75" customHeight="1" x14ac:dyDescent="0.25">
      <c r="A2" s="135"/>
      <c r="B2" s="136"/>
      <c r="C2" s="136"/>
      <c r="D2" s="136"/>
      <c r="E2" s="136"/>
      <c r="F2" s="136"/>
      <c r="G2" s="136"/>
      <c r="H2" s="136"/>
      <c r="I2" s="136"/>
      <c r="J2" s="136"/>
      <c r="K2" s="136"/>
      <c r="L2" s="136"/>
      <c r="M2" s="136"/>
      <c r="N2" s="136"/>
      <c r="O2" s="136"/>
      <c r="P2" s="136"/>
    </row>
    <row r="3" spans="1:16" ht="12.75" customHeight="1" x14ac:dyDescent="0.25">
      <c r="A3" s="135"/>
      <c r="B3" s="136"/>
      <c r="C3" s="136"/>
      <c r="D3" s="136"/>
      <c r="E3" s="136"/>
      <c r="F3" s="136"/>
      <c r="G3" s="136"/>
      <c r="H3" s="136"/>
      <c r="I3" s="136"/>
      <c r="J3" s="136"/>
      <c r="K3" s="136"/>
      <c r="L3" s="136"/>
      <c r="M3" s="136"/>
      <c r="N3" s="136"/>
      <c r="O3" s="136"/>
      <c r="P3" s="136"/>
    </row>
    <row r="4" spans="1:16" ht="12.75" customHeight="1" x14ac:dyDescent="0.25">
      <c r="A4" s="135"/>
      <c r="B4" s="136"/>
      <c r="C4" s="136"/>
      <c r="D4" s="136"/>
      <c r="E4" s="136"/>
      <c r="F4" s="136"/>
      <c r="G4" s="136"/>
      <c r="H4" s="136"/>
      <c r="I4" s="136"/>
      <c r="J4" s="136"/>
      <c r="K4" s="136"/>
      <c r="L4" s="136"/>
      <c r="M4" s="136"/>
      <c r="N4" s="136"/>
      <c r="O4" s="136"/>
      <c r="P4" s="136"/>
    </row>
    <row r="5" spans="1:16" ht="12.75" customHeight="1" x14ac:dyDescent="0.25">
      <c r="A5" s="135"/>
      <c r="B5" s="136"/>
      <c r="C5" s="136"/>
      <c r="D5" s="136"/>
      <c r="E5" s="136"/>
      <c r="F5" s="136"/>
      <c r="G5" s="136"/>
      <c r="H5" s="136"/>
      <c r="I5" s="136"/>
      <c r="J5" s="136"/>
      <c r="K5" s="136"/>
      <c r="L5" s="136"/>
      <c r="M5" s="136"/>
      <c r="N5" s="136"/>
      <c r="O5" s="136"/>
      <c r="P5" s="136"/>
    </row>
    <row r="6" spans="1:16" ht="12.75" customHeight="1" x14ac:dyDescent="0.25">
      <c r="A6" s="135"/>
      <c r="B6" s="136"/>
      <c r="C6" s="136"/>
      <c r="D6" s="136"/>
      <c r="E6" s="136"/>
      <c r="F6" s="136"/>
      <c r="G6" s="136"/>
      <c r="H6" s="136"/>
      <c r="I6" s="136"/>
      <c r="J6" s="136"/>
      <c r="K6" s="136"/>
      <c r="L6" s="136"/>
      <c r="M6" s="136"/>
      <c r="N6" s="136"/>
      <c r="O6" s="136"/>
      <c r="P6" s="136"/>
    </row>
    <row r="7" spans="1:16" ht="12.75" customHeight="1" x14ac:dyDescent="0.25">
      <c r="A7" s="137"/>
      <c r="B7" s="138"/>
      <c r="C7" s="138"/>
      <c r="D7" s="138"/>
      <c r="E7" s="138"/>
      <c r="F7" s="138"/>
      <c r="G7" s="138"/>
      <c r="H7" s="138"/>
      <c r="I7" s="138"/>
      <c r="J7" s="138"/>
      <c r="K7" s="138"/>
      <c r="L7" s="138"/>
      <c r="M7" s="138"/>
      <c r="N7" s="138"/>
      <c r="O7" s="138"/>
      <c r="P7" s="138"/>
    </row>
    <row r="8" spans="1:16" s="54" customFormat="1" ht="42.9" customHeight="1" x14ac:dyDescent="0.25">
      <c r="A8" s="28" t="s">
        <v>457</v>
      </c>
      <c r="B8" s="30" t="s">
        <v>505</v>
      </c>
      <c r="C8" s="28" t="s">
        <v>506</v>
      </c>
      <c r="D8" s="28" t="s">
        <v>507</v>
      </c>
      <c r="E8" s="28" t="s">
        <v>508</v>
      </c>
      <c r="F8" s="28" t="s">
        <v>530</v>
      </c>
      <c r="G8" s="28" t="s">
        <v>511</v>
      </c>
      <c r="H8" s="28" t="s">
        <v>512</v>
      </c>
      <c r="I8" s="28" t="s">
        <v>513</v>
      </c>
      <c r="J8" s="28" t="s">
        <v>514</v>
      </c>
      <c r="K8" s="28" t="s">
        <v>515</v>
      </c>
      <c r="L8" s="28" t="s">
        <v>493</v>
      </c>
      <c r="M8" s="28" t="s">
        <v>494</v>
      </c>
      <c r="N8" s="28" t="s">
        <v>495</v>
      </c>
      <c r="O8" s="28" t="s">
        <v>496</v>
      </c>
      <c r="P8" s="28" t="s">
        <v>497</v>
      </c>
    </row>
    <row r="9" spans="1:16" ht="14.1" customHeight="1" x14ac:dyDescent="0.25">
      <c r="A9" s="23" t="s">
        <v>20</v>
      </c>
      <c r="B9" s="23" t="s">
        <v>236</v>
      </c>
      <c r="C9" s="31">
        <v>31.1</v>
      </c>
      <c r="D9" s="31">
        <v>42</v>
      </c>
      <c r="E9" s="31">
        <v>0.74</v>
      </c>
      <c r="F9" s="59">
        <v>1.05</v>
      </c>
      <c r="G9" s="31">
        <v>1</v>
      </c>
      <c r="H9" s="31">
        <v>1</v>
      </c>
      <c r="I9" s="31">
        <v>4</v>
      </c>
      <c r="J9" s="31">
        <v>1</v>
      </c>
      <c r="K9" s="31">
        <v>1</v>
      </c>
      <c r="L9" s="59">
        <v>40.479999999999997</v>
      </c>
      <c r="M9" s="59">
        <v>30.95</v>
      </c>
      <c r="N9" s="59">
        <v>16.670000000000002</v>
      </c>
      <c r="O9" s="59">
        <v>2.38</v>
      </c>
      <c r="P9" s="59">
        <v>9.52</v>
      </c>
    </row>
    <row r="10" spans="1:16" ht="14.1" customHeight="1" x14ac:dyDescent="0.25">
      <c r="A10" s="23" t="s">
        <v>26</v>
      </c>
      <c r="B10" s="23" t="s">
        <v>270</v>
      </c>
      <c r="C10" s="31">
        <v>5.7</v>
      </c>
      <c r="D10" s="31">
        <v>13</v>
      </c>
      <c r="E10" s="31">
        <v>0.44</v>
      </c>
      <c r="F10" s="59">
        <v>0.8</v>
      </c>
      <c r="G10" s="31">
        <v>1</v>
      </c>
      <c r="H10" s="31">
        <v>1</v>
      </c>
      <c r="I10" s="31">
        <v>4</v>
      </c>
      <c r="J10" s="31">
        <v>1</v>
      </c>
      <c r="K10" s="31">
        <v>1</v>
      </c>
      <c r="L10" s="59">
        <v>0</v>
      </c>
      <c r="M10" s="59">
        <v>23.08</v>
      </c>
      <c r="N10" s="59">
        <v>38.46</v>
      </c>
      <c r="O10" s="59">
        <v>30.77</v>
      </c>
      <c r="P10" s="59">
        <v>7.69</v>
      </c>
    </row>
    <row r="11" spans="1:16" ht="14.1" customHeight="1" x14ac:dyDescent="0.25">
      <c r="A11" s="23" t="s">
        <v>24</v>
      </c>
      <c r="B11" s="23" t="s">
        <v>270</v>
      </c>
      <c r="C11" s="31">
        <v>6.8</v>
      </c>
      <c r="D11" s="31">
        <v>10</v>
      </c>
      <c r="E11" s="31">
        <v>0.68</v>
      </c>
      <c r="F11" s="59">
        <v>1</v>
      </c>
      <c r="G11" s="31">
        <v>1</v>
      </c>
      <c r="H11" s="31">
        <v>1</v>
      </c>
      <c r="I11" s="31">
        <v>1</v>
      </c>
      <c r="J11" s="31">
        <v>1</v>
      </c>
      <c r="K11" s="31">
        <v>1</v>
      </c>
      <c r="L11" s="59">
        <v>10</v>
      </c>
      <c r="M11" s="59">
        <v>70</v>
      </c>
      <c r="N11" s="59">
        <v>0</v>
      </c>
      <c r="O11" s="59">
        <v>10</v>
      </c>
      <c r="P11" s="59">
        <v>10</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P14"/>
  <sheetViews>
    <sheetView zoomScaleNormal="100" zoomScalePageLayoutView="125" workbookViewId="0">
      <selection activeCell="N20" sqref="N20"/>
    </sheetView>
  </sheetViews>
  <sheetFormatPr defaultColWidth="8.88671875" defaultRowHeight="13.2" x14ac:dyDescent="0.25"/>
  <cols>
    <col min="1" max="1" width="8.109375" bestFit="1" customWidth="1"/>
    <col min="2" max="2" width="9.33203125" bestFit="1" customWidth="1"/>
    <col min="3" max="13" width="11.88671875" style="32" customWidth="1"/>
    <col min="14" max="14" width="12" customWidth="1"/>
    <col min="15" max="15" width="12.33203125" customWidth="1"/>
    <col min="16" max="16" width="11.88671875" customWidth="1"/>
  </cols>
  <sheetData>
    <row r="1" spans="1:16" ht="12.75" customHeight="1" x14ac:dyDescent="0.25">
      <c r="A1" s="135" t="s">
        <v>563</v>
      </c>
      <c r="B1" s="136"/>
      <c r="C1" s="136"/>
      <c r="D1" s="136"/>
      <c r="E1" s="136"/>
      <c r="F1" s="136"/>
      <c r="G1" s="136"/>
      <c r="H1" s="136"/>
      <c r="I1" s="136"/>
      <c r="J1" s="136"/>
      <c r="K1" s="136"/>
      <c r="L1" s="136"/>
      <c r="M1" s="136"/>
      <c r="N1" s="136"/>
      <c r="O1" s="136"/>
      <c r="P1" s="136"/>
    </row>
    <row r="2" spans="1:16" ht="12.75" customHeight="1" x14ac:dyDescent="0.25">
      <c r="A2" s="135"/>
      <c r="B2" s="136"/>
      <c r="C2" s="136"/>
      <c r="D2" s="136"/>
      <c r="E2" s="136"/>
      <c r="F2" s="136"/>
      <c r="G2" s="136"/>
      <c r="H2" s="136"/>
      <c r="I2" s="136"/>
      <c r="J2" s="136"/>
      <c r="K2" s="136"/>
      <c r="L2" s="136"/>
      <c r="M2" s="136"/>
      <c r="N2" s="136"/>
      <c r="O2" s="136"/>
      <c r="P2" s="136"/>
    </row>
    <row r="3" spans="1:16" ht="12.75" customHeight="1" x14ac:dyDescent="0.25">
      <c r="A3" s="135"/>
      <c r="B3" s="136"/>
      <c r="C3" s="136"/>
      <c r="D3" s="136"/>
      <c r="E3" s="136"/>
      <c r="F3" s="136"/>
      <c r="G3" s="136"/>
      <c r="H3" s="136"/>
      <c r="I3" s="136"/>
      <c r="J3" s="136"/>
      <c r="K3" s="136"/>
      <c r="L3" s="136"/>
      <c r="M3" s="136"/>
      <c r="N3" s="136"/>
      <c r="O3" s="136"/>
      <c r="P3" s="136"/>
    </row>
    <row r="4" spans="1:16" ht="12.75" customHeight="1" x14ac:dyDescent="0.25">
      <c r="A4" s="135"/>
      <c r="B4" s="136"/>
      <c r="C4" s="136"/>
      <c r="D4" s="136"/>
      <c r="E4" s="136"/>
      <c r="F4" s="136"/>
      <c r="G4" s="136"/>
      <c r="H4" s="136"/>
      <c r="I4" s="136"/>
      <c r="J4" s="136"/>
      <c r="K4" s="136"/>
      <c r="L4" s="136"/>
      <c r="M4" s="136"/>
      <c r="N4" s="136"/>
      <c r="O4" s="136"/>
      <c r="P4" s="136"/>
    </row>
    <row r="5" spans="1:16" ht="12.75" customHeight="1" x14ac:dyDescent="0.25">
      <c r="A5" s="135"/>
      <c r="B5" s="136"/>
      <c r="C5" s="136"/>
      <c r="D5" s="136"/>
      <c r="E5" s="136"/>
      <c r="F5" s="136"/>
      <c r="G5" s="136"/>
      <c r="H5" s="136"/>
      <c r="I5" s="136"/>
      <c r="J5" s="136"/>
      <c r="K5" s="136"/>
      <c r="L5" s="136"/>
      <c r="M5" s="136"/>
      <c r="N5" s="136"/>
      <c r="O5" s="136"/>
      <c r="P5" s="136"/>
    </row>
    <row r="6" spans="1:16" ht="12.75" customHeight="1" x14ac:dyDescent="0.25">
      <c r="A6" s="135"/>
      <c r="B6" s="136"/>
      <c r="C6" s="136"/>
      <c r="D6" s="136"/>
      <c r="E6" s="136"/>
      <c r="F6" s="136"/>
      <c r="G6" s="136"/>
      <c r="H6" s="136"/>
      <c r="I6" s="136"/>
      <c r="J6" s="136"/>
      <c r="K6" s="136"/>
      <c r="L6" s="136"/>
      <c r="M6" s="136"/>
      <c r="N6" s="136"/>
      <c r="O6" s="136"/>
      <c r="P6" s="136"/>
    </row>
    <row r="7" spans="1:16" ht="12.75" customHeight="1" x14ac:dyDescent="0.25">
      <c r="A7" s="137"/>
      <c r="B7" s="138"/>
      <c r="C7" s="138"/>
      <c r="D7" s="138"/>
      <c r="E7" s="138"/>
      <c r="F7" s="138"/>
      <c r="G7" s="138"/>
      <c r="H7" s="138"/>
      <c r="I7" s="138"/>
      <c r="J7" s="138"/>
      <c r="K7" s="138"/>
      <c r="L7" s="138"/>
      <c r="M7" s="138"/>
      <c r="N7" s="138"/>
      <c r="O7" s="138"/>
      <c r="P7" s="138"/>
    </row>
    <row r="8" spans="1:16" s="54" customFormat="1" ht="42.9" customHeight="1" x14ac:dyDescent="0.25">
      <c r="A8" s="28" t="s">
        <v>457</v>
      </c>
      <c r="B8" s="30" t="s">
        <v>505</v>
      </c>
      <c r="C8" s="28" t="s">
        <v>506</v>
      </c>
      <c r="D8" s="28" t="s">
        <v>507</v>
      </c>
      <c r="E8" s="28" t="s">
        <v>508</v>
      </c>
      <c r="F8" s="28" t="s">
        <v>543</v>
      </c>
      <c r="G8" s="28" t="s">
        <v>511</v>
      </c>
      <c r="H8" s="28" t="s">
        <v>512</v>
      </c>
      <c r="I8" s="28" t="s">
        <v>513</v>
      </c>
      <c r="J8" s="28" t="s">
        <v>514</v>
      </c>
      <c r="K8" s="28" t="s">
        <v>515</v>
      </c>
      <c r="L8" s="28" t="s">
        <v>493</v>
      </c>
      <c r="M8" s="28" t="s">
        <v>494</v>
      </c>
      <c r="N8" s="28" t="s">
        <v>495</v>
      </c>
      <c r="O8" s="28" t="s">
        <v>496</v>
      </c>
      <c r="P8" s="28" t="s">
        <v>497</v>
      </c>
    </row>
    <row r="9" spans="1:16" ht="14.1" customHeight="1" x14ac:dyDescent="0.25">
      <c r="A9" s="23" t="s">
        <v>20</v>
      </c>
      <c r="B9" s="23" t="s">
        <v>236</v>
      </c>
      <c r="C9" s="31">
        <v>42.5</v>
      </c>
      <c r="D9" s="31">
        <v>56</v>
      </c>
      <c r="E9" s="31">
        <v>0.76</v>
      </c>
      <c r="F9" s="59">
        <v>1.0900000000000001</v>
      </c>
      <c r="G9" s="31">
        <v>1</v>
      </c>
      <c r="H9" s="31">
        <v>2</v>
      </c>
      <c r="I9" s="31">
        <v>4</v>
      </c>
      <c r="J9" s="31">
        <v>1</v>
      </c>
      <c r="K9" s="31">
        <v>1</v>
      </c>
      <c r="L9" s="59">
        <v>44.64</v>
      </c>
      <c r="M9" s="59">
        <v>28.57</v>
      </c>
      <c r="N9" s="59">
        <v>16.07</v>
      </c>
      <c r="O9" s="59">
        <v>1.79</v>
      </c>
      <c r="P9" s="59">
        <v>8.93</v>
      </c>
    </row>
    <row r="10" spans="1:16" ht="14.1" customHeight="1" x14ac:dyDescent="0.25">
      <c r="A10" s="23" t="s">
        <v>26</v>
      </c>
      <c r="B10" s="23" t="s">
        <v>236</v>
      </c>
      <c r="C10" s="31">
        <v>10.1</v>
      </c>
      <c r="D10" s="31">
        <v>17</v>
      </c>
      <c r="E10" s="31">
        <v>0.59</v>
      </c>
      <c r="F10" s="59">
        <v>1.1100000000000001</v>
      </c>
      <c r="G10" s="31">
        <v>1</v>
      </c>
      <c r="H10" s="31">
        <v>2</v>
      </c>
      <c r="I10" s="31">
        <v>4</v>
      </c>
      <c r="J10" s="31">
        <v>1</v>
      </c>
      <c r="K10" s="31">
        <v>1</v>
      </c>
      <c r="L10" s="59">
        <v>17.649999999999999</v>
      </c>
      <c r="M10" s="59">
        <v>41.18</v>
      </c>
      <c r="N10" s="59">
        <v>17.649999999999999</v>
      </c>
      <c r="O10" s="59">
        <v>0</v>
      </c>
      <c r="P10" s="59">
        <v>23.53</v>
      </c>
    </row>
    <row r="11" spans="1:16" ht="14.1" customHeight="1" x14ac:dyDescent="0.25">
      <c r="A11" s="23" t="s">
        <v>22</v>
      </c>
      <c r="B11" s="23" t="s">
        <v>236</v>
      </c>
      <c r="C11" s="31">
        <v>10.199999999999999</v>
      </c>
      <c r="D11" s="31">
        <v>18</v>
      </c>
      <c r="E11" s="31">
        <v>0.56999999999999995</v>
      </c>
      <c r="F11" s="59">
        <v>1</v>
      </c>
      <c r="G11" s="31">
        <v>1</v>
      </c>
      <c r="H11" s="31">
        <v>1</v>
      </c>
      <c r="I11" s="31">
        <v>1</v>
      </c>
      <c r="J11" s="31">
        <v>1</v>
      </c>
      <c r="K11" s="31">
        <v>1</v>
      </c>
      <c r="L11" s="59">
        <v>16.670000000000002</v>
      </c>
      <c r="M11" s="59">
        <v>33.33</v>
      </c>
      <c r="N11" s="59">
        <v>22.22</v>
      </c>
      <c r="O11" s="59">
        <v>11.11</v>
      </c>
      <c r="P11" s="59">
        <v>16.670000000000002</v>
      </c>
    </row>
    <row r="12" spans="1:16" ht="14.1" customHeight="1" x14ac:dyDescent="0.25">
      <c r="A12" s="23" t="s">
        <v>20</v>
      </c>
      <c r="B12" s="23" t="s">
        <v>270</v>
      </c>
      <c r="C12" s="31">
        <v>5.5</v>
      </c>
      <c r="D12" s="31">
        <v>13</v>
      </c>
      <c r="E12" s="31">
        <v>0.42</v>
      </c>
      <c r="F12" s="59">
        <v>0.61</v>
      </c>
      <c r="G12" s="31">
        <v>2</v>
      </c>
      <c r="H12" s="31">
        <v>2</v>
      </c>
      <c r="I12" s="31">
        <v>1</v>
      </c>
      <c r="J12" s="31">
        <v>1</v>
      </c>
      <c r="K12" s="31">
        <v>1</v>
      </c>
      <c r="L12" s="59">
        <v>23.08</v>
      </c>
      <c r="M12" s="59">
        <v>0</v>
      </c>
      <c r="N12" s="59">
        <v>23.08</v>
      </c>
      <c r="O12" s="59">
        <v>38.46</v>
      </c>
      <c r="P12" s="59">
        <v>15.38</v>
      </c>
    </row>
    <row r="13" spans="1:16" ht="14.1" customHeight="1" x14ac:dyDescent="0.25">
      <c r="A13" s="23" t="s">
        <v>24</v>
      </c>
      <c r="B13" s="23" t="s">
        <v>270</v>
      </c>
      <c r="C13" s="31">
        <v>6.8</v>
      </c>
      <c r="D13" s="31">
        <v>10</v>
      </c>
      <c r="E13" s="31">
        <v>0.68</v>
      </c>
      <c r="F13" s="59">
        <v>1</v>
      </c>
      <c r="G13" s="31">
        <v>1</v>
      </c>
      <c r="H13" s="31">
        <v>1</v>
      </c>
      <c r="I13" s="31">
        <v>1</v>
      </c>
      <c r="J13" s="31">
        <v>1</v>
      </c>
      <c r="K13" s="31">
        <v>1</v>
      </c>
      <c r="L13" s="59">
        <v>10</v>
      </c>
      <c r="M13" s="59">
        <v>70</v>
      </c>
      <c r="N13" s="59">
        <v>0</v>
      </c>
      <c r="O13" s="59">
        <v>10</v>
      </c>
      <c r="P13" s="59">
        <v>10</v>
      </c>
    </row>
    <row r="14" spans="1:16" ht="14.1" customHeight="1" x14ac:dyDescent="0.25">
      <c r="A14" s="23" t="s">
        <v>26</v>
      </c>
      <c r="B14" s="23" t="s">
        <v>270</v>
      </c>
      <c r="C14" s="31">
        <v>7.5</v>
      </c>
      <c r="D14" s="31">
        <v>16</v>
      </c>
      <c r="E14" s="31">
        <v>0.47</v>
      </c>
      <c r="F14" s="59">
        <v>0.88</v>
      </c>
      <c r="G14" s="31">
        <v>2</v>
      </c>
      <c r="H14" s="31">
        <v>2</v>
      </c>
      <c r="I14" s="31">
        <v>1</v>
      </c>
      <c r="J14" s="31">
        <v>1</v>
      </c>
      <c r="K14" s="31">
        <v>1</v>
      </c>
      <c r="L14" s="59">
        <v>0</v>
      </c>
      <c r="M14" s="59">
        <v>25</v>
      </c>
      <c r="N14" s="59">
        <v>43.75</v>
      </c>
      <c r="O14" s="59">
        <v>25</v>
      </c>
      <c r="P14" s="59">
        <v>6.25</v>
      </c>
    </row>
  </sheetData>
  <mergeCells count="1">
    <mergeCell ref="A1:P7"/>
  </mergeCells>
  <printOptions horizontalCentered="1"/>
  <pageMargins left="0.70866141732283472" right="0.70866141732283472" top="0.74803149606299213" bottom="0.74803149606299213" header="0.31496062992125984" footer="0.31496062992125984"/>
  <pageSetup paperSize="9" scale="60" orientation="landscape" r:id="rId1"/>
  <headerFooter>
    <oddHeader>&amp;F</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P6"/>
  <sheetViews>
    <sheetView zoomScaleNormal="100" workbookViewId="0">
      <selection activeCell="K18" sqref="K18"/>
    </sheetView>
  </sheetViews>
  <sheetFormatPr defaultRowHeight="13.2" x14ac:dyDescent="0.25"/>
  <cols>
    <col min="1" max="1" width="25" bestFit="1" customWidth="1"/>
    <col min="6" max="6" width="13.88671875" customWidth="1"/>
  </cols>
  <sheetData>
    <row r="1" spans="1:16" ht="12.75" customHeight="1" x14ac:dyDescent="0.25">
      <c r="A1" s="135" t="s">
        <v>564</v>
      </c>
      <c r="B1" s="136"/>
      <c r="C1" s="136"/>
      <c r="D1" s="136"/>
      <c r="E1" s="136"/>
      <c r="F1" s="136"/>
      <c r="G1" s="136"/>
      <c r="H1" s="136"/>
      <c r="I1" s="136"/>
      <c r="J1" s="136"/>
      <c r="K1" s="136"/>
      <c r="L1" s="136"/>
      <c r="M1" s="136"/>
      <c r="N1" s="136"/>
      <c r="O1" s="136"/>
      <c r="P1" s="136"/>
    </row>
    <row r="2" spans="1:16" ht="12.75" customHeight="1" x14ac:dyDescent="0.25">
      <c r="A2" s="135"/>
      <c r="B2" s="136"/>
      <c r="C2" s="136"/>
      <c r="D2" s="136"/>
      <c r="E2" s="136"/>
      <c r="F2" s="136"/>
      <c r="G2" s="136"/>
      <c r="H2" s="136"/>
      <c r="I2" s="136"/>
      <c r="J2" s="136"/>
      <c r="K2" s="136"/>
      <c r="L2" s="136"/>
      <c r="M2" s="136"/>
      <c r="N2" s="136"/>
      <c r="O2" s="136"/>
      <c r="P2" s="136"/>
    </row>
    <row r="3" spans="1:16" ht="12.75" customHeight="1" x14ac:dyDescent="0.25">
      <c r="A3" s="135"/>
      <c r="B3" s="136"/>
      <c r="C3" s="136"/>
      <c r="D3" s="136"/>
      <c r="E3" s="136"/>
      <c r="F3" s="136"/>
      <c r="G3" s="136"/>
      <c r="H3" s="136"/>
      <c r="I3" s="136"/>
      <c r="J3" s="136"/>
      <c r="K3" s="136"/>
      <c r="L3" s="136"/>
      <c r="M3" s="136"/>
      <c r="N3" s="136"/>
      <c r="O3" s="136"/>
      <c r="P3" s="136"/>
    </row>
    <row r="4" spans="1:16" ht="12.75" customHeight="1" x14ac:dyDescent="0.25">
      <c r="A4" s="135"/>
      <c r="B4" s="136"/>
      <c r="C4" s="136"/>
      <c r="D4" s="136"/>
      <c r="E4" s="136"/>
      <c r="F4" s="136"/>
      <c r="G4" s="136"/>
      <c r="H4" s="136"/>
      <c r="I4" s="136"/>
      <c r="J4" s="136"/>
      <c r="K4" s="136"/>
      <c r="L4" s="136"/>
      <c r="M4" s="136"/>
      <c r="N4" s="136"/>
      <c r="O4" s="136"/>
      <c r="P4" s="136"/>
    </row>
    <row r="5" spans="1:16" ht="91.5" customHeight="1" x14ac:dyDescent="0.25">
      <c r="A5" s="137"/>
      <c r="B5" s="138"/>
      <c r="C5" s="138"/>
      <c r="D5" s="138"/>
      <c r="E5" s="138"/>
      <c r="F5" s="138"/>
      <c r="G5" s="138"/>
      <c r="H5" s="138"/>
      <c r="I5" s="138"/>
      <c r="J5" s="138"/>
      <c r="K5" s="138"/>
      <c r="L5" s="138"/>
      <c r="M5" s="138"/>
      <c r="N5" s="138"/>
      <c r="O5" s="138"/>
      <c r="P5" s="138"/>
    </row>
    <row r="6" spans="1:16" x14ac:dyDescent="0.25">
      <c r="A6" s="38" t="s">
        <v>565</v>
      </c>
    </row>
  </sheetData>
  <mergeCells count="1">
    <mergeCell ref="A1:P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P6"/>
  <sheetViews>
    <sheetView workbookViewId="0">
      <selection activeCell="H22" sqref="H22"/>
    </sheetView>
  </sheetViews>
  <sheetFormatPr defaultRowHeight="13.2" x14ac:dyDescent="0.25"/>
  <cols>
    <col min="1" max="1" width="25" bestFit="1" customWidth="1"/>
  </cols>
  <sheetData>
    <row r="1" spans="1:16" ht="12.75" customHeight="1" x14ac:dyDescent="0.25">
      <c r="A1" s="135" t="s">
        <v>566</v>
      </c>
      <c r="B1" s="136"/>
      <c r="C1" s="136"/>
      <c r="D1" s="136"/>
      <c r="E1" s="136"/>
      <c r="F1" s="136"/>
      <c r="G1" s="136"/>
      <c r="H1" s="136"/>
      <c r="I1" s="136"/>
      <c r="J1" s="136"/>
      <c r="K1" s="136"/>
      <c r="L1" s="136"/>
      <c r="M1" s="136"/>
      <c r="N1" s="136"/>
      <c r="O1" s="136"/>
      <c r="P1" s="136"/>
    </row>
    <row r="2" spans="1:16" x14ac:dyDescent="0.25">
      <c r="A2" s="135"/>
      <c r="B2" s="136"/>
      <c r="C2" s="136"/>
      <c r="D2" s="136"/>
      <c r="E2" s="136"/>
      <c r="F2" s="136"/>
      <c r="G2" s="136"/>
      <c r="H2" s="136"/>
      <c r="I2" s="136"/>
      <c r="J2" s="136"/>
      <c r="K2" s="136"/>
      <c r="L2" s="136"/>
      <c r="M2" s="136"/>
      <c r="N2" s="136"/>
      <c r="O2" s="136"/>
      <c r="P2" s="136"/>
    </row>
    <row r="3" spans="1:16" x14ac:dyDescent="0.25">
      <c r="A3" s="135"/>
      <c r="B3" s="136"/>
      <c r="C3" s="136"/>
      <c r="D3" s="136"/>
      <c r="E3" s="136"/>
      <c r="F3" s="136"/>
      <c r="G3" s="136"/>
      <c r="H3" s="136"/>
      <c r="I3" s="136"/>
      <c r="J3" s="136"/>
      <c r="K3" s="136"/>
      <c r="L3" s="136"/>
      <c r="M3" s="136"/>
      <c r="N3" s="136"/>
      <c r="O3" s="136"/>
      <c r="P3" s="136"/>
    </row>
    <row r="4" spans="1:16" x14ac:dyDescent="0.25">
      <c r="A4" s="135"/>
      <c r="B4" s="136"/>
      <c r="C4" s="136"/>
      <c r="D4" s="136"/>
      <c r="E4" s="136"/>
      <c r="F4" s="136"/>
      <c r="G4" s="136"/>
      <c r="H4" s="136"/>
      <c r="I4" s="136"/>
      <c r="J4" s="136"/>
      <c r="K4" s="136"/>
      <c r="L4" s="136"/>
      <c r="M4" s="136"/>
      <c r="N4" s="136"/>
      <c r="O4" s="136"/>
      <c r="P4" s="136"/>
    </row>
    <row r="5" spans="1:16" ht="95.25" customHeight="1" x14ac:dyDescent="0.25">
      <c r="A5" s="137"/>
      <c r="B5" s="138"/>
      <c r="C5" s="138"/>
      <c r="D5" s="138"/>
      <c r="E5" s="138"/>
      <c r="F5" s="138"/>
      <c r="G5" s="138"/>
      <c r="H5" s="138"/>
      <c r="I5" s="138"/>
      <c r="J5" s="138"/>
      <c r="K5" s="138"/>
      <c r="L5" s="138"/>
      <c r="M5" s="138"/>
      <c r="N5" s="138"/>
      <c r="O5" s="138"/>
      <c r="P5" s="138"/>
    </row>
    <row r="6" spans="1:16" x14ac:dyDescent="0.25">
      <c r="A6" s="77" t="s">
        <v>565</v>
      </c>
      <c r="B6" s="78"/>
      <c r="C6" s="79"/>
      <c r="D6" s="78"/>
      <c r="E6" s="78"/>
      <c r="F6" s="78"/>
      <c r="G6" s="80"/>
      <c r="H6" s="80"/>
      <c r="I6" s="78"/>
      <c r="J6" s="78"/>
      <c r="K6" s="78"/>
      <c r="L6" s="78"/>
      <c r="M6" s="78"/>
      <c r="N6" s="80"/>
      <c r="O6" s="80"/>
      <c r="P6" s="78"/>
    </row>
  </sheetData>
  <mergeCells count="1">
    <mergeCell ref="A1:P5"/>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P7"/>
  <sheetViews>
    <sheetView workbookViewId="0">
      <selection activeCell="D13" sqref="D13"/>
    </sheetView>
  </sheetViews>
  <sheetFormatPr defaultRowHeight="13.2" x14ac:dyDescent="0.25"/>
  <cols>
    <col min="1" max="1" width="9.33203125" bestFit="1" customWidth="1"/>
    <col min="4" max="4" width="10.33203125" customWidth="1"/>
    <col min="6" max="6" width="13.88671875" customWidth="1"/>
    <col min="8" max="8" width="11.44140625" customWidth="1"/>
    <col min="11" max="11" width="10.77734375" customWidth="1"/>
    <col min="12" max="12" width="12.6640625" customWidth="1"/>
    <col min="13" max="13" width="13" customWidth="1"/>
    <col min="14" max="14" width="12.33203125" customWidth="1"/>
    <col min="15" max="15" width="11.88671875" customWidth="1"/>
    <col min="16" max="16" width="12.88671875" customWidth="1"/>
  </cols>
  <sheetData>
    <row r="1" spans="1:16" ht="12.75" customHeight="1" x14ac:dyDescent="0.25">
      <c r="A1" s="135" t="s">
        <v>567</v>
      </c>
      <c r="B1" s="136"/>
      <c r="C1" s="136"/>
      <c r="D1" s="136"/>
      <c r="E1" s="136"/>
      <c r="F1" s="136"/>
      <c r="G1" s="136"/>
      <c r="H1" s="136"/>
      <c r="I1" s="136"/>
      <c r="J1" s="136"/>
      <c r="K1" s="136"/>
      <c r="L1" s="136"/>
      <c r="M1" s="136"/>
      <c r="N1" s="136"/>
      <c r="O1" s="136"/>
      <c r="P1" s="136"/>
    </row>
    <row r="2" spans="1:16" x14ac:dyDescent="0.25">
      <c r="A2" s="135"/>
      <c r="B2" s="136"/>
      <c r="C2" s="136"/>
      <c r="D2" s="136"/>
      <c r="E2" s="136"/>
      <c r="F2" s="136"/>
      <c r="G2" s="136"/>
      <c r="H2" s="136"/>
      <c r="I2" s="136"/>
      <c r="J2" s="136"/>
      <c r="K2" s="136"/>
      <c r="L2" s="136"/>
      <c r="M2" s="136"/>
      <c r="N2" s="136"/>
      <c r="O2" s="136"/>
      <c r="P2" s="136"/>
    </row>
    <row r="3" spans="1:16" x14ac:dyDescent="0.25">
      <c r="A3" s="135"/>
      <c r="B3" s="136"/>
      <c r="C3" s="136"/>
      <c r="D3" s="136"/>
      <c r="E3" s="136"/>
      <c r="F3" s="136"/>
      <c r="G3" s="136"/>
      <c r="H3" s="136"/>
      <c r="I3" s="136"/>
      <c r="J3" s="136"/>
      <c r="K3" s="136"/>
      <c r="L3" s="136"/>
      <c r="M3" s="136"/>
      <c r="N3" s="136"/>
      <c r="O3" s="136"/>
      <c r="P3" s="136"/>
    </row>
    <row r="4" spans="1:16" x14ac:dyDescent="0.25">
      <c r="A4" s="135"/>
      <c r="B4" s="136"/>
      <c r="C4" s="136"/>
      <c r="D4" s="136"/>
      <c r="E4" s="136"/>
      <c r="F4" s="136"/>
      <c r="G4" s="136"/>
      <c r="H4" s="136"/>
      <c r="I4" s="136"/>
      <c r="J4" s="136"/>
      <c r="K4" s="136"/>
      <c r="L4" s="136"/>
      <c r="M4" s="136"/>
      <c r="N4" s="136"/>
      <c r="O4" s="136"/>
      <c r="P4" s="136"/>
    </row>
    <row r="5" spans="1:16" ht="71.400000000000006" customHeight="1" x14ac:dyDescent="0.25">
      <c r="A5" s="137"/>
      <c r="B5" s="138"/>
      <c r="C5" s="138"/>
      <c r="D5" s="138"/>
      <c r="E5" s="138"/>
      <c r="F5" s="138"/>
      <c r="G5" s="138"/>
      <c r="H5" s="138"/>
      <c r="I5" s="138"/>
      <c r="J5" s="138"/>
      <c r="K5" s="138"/>
      <c r="L5" s="138"/>
      <c r="M5" s="138"/>
      <c r="N5" s="138"/>
      <c r="O5" s="138"/>
      <c r="P5" s="138"/>
    </row>
    <row r="6" spans="1:16" ht="39.6" x14ac:dyDescent="0.25">
      <c r="A6" s="30" t="s">
        <v>529</v>
      </c>
      <c r="B6" s="28" t="s">
        <v>506</v>
      </c>
      <c r="C6" s="28" t="s">
        <v>507</v>
      </c>
      <c r="D6" s="28" t="s">
        <v>508</v>
      </c>
      <c r="E6" s="28" t="s">
        <v>509</v>
      </c>
      <c r="F6" s="28" t="s">
        <v>543</v>
      </c>
      <c r="G6" s="28" t="s">
        <v>511</v>
      </c>
      <c r="H6" s="28" t="s">
        <v>512</v>
      </c>
      <c r="I6" s="28" t="s">
        <v>568</v>
      </c>
      <c r="J6" s="28" t="s">
        <v>514</v>
      </c>
      <c r="K6" s="28" t="s">
        <v>515</v>
      </c>
      <c r="L6" s="28" t="s">
        <v>493</v>
      </c>
      <c r="M6" s="28" t="s">
        <v>494</v>
      </c>
      <c r="N6" s="28" t="s">
        <v>495</v>
      </c>
      <c r="O6" s="28" t="s">
        <v>496</v>
      </c>
      <c r="P6" s="28" t="s">
        <v>497</v>
      </c>
    </row>
    <row r="7" spans="1:16" x14ac:dyDescent="0.25">
      <c r="A7" s="58" t="s">
        <v>569</v>
      </c>
      <c r="B7" s="59">
        <v>12</v>
      </c>
      <c r="C7" s="31">
        <v>13</v>
      </c>
      <c r="D7" s="59">
        <v>0.92</v>
      </c>
      <c r="E7" s="59">
        <v>100</v>
      </c>
      <c r="F7" s="59">
        <v>1</v>
      </c>
      <c r="G7" s="17" t="s">
        <v>570</v>
      </c>
      <c r="H7" s="17" t="s">
        <v>570</v>
      </c>
      <c r="I7" s="17" t="s">
        <v>570</v>
      </c>
      <c r="J7" s="17" t="s">
        <v>570</v>
      </c>
      <c r="K7" s="17" t="s">
        <v>570</v>
      </c>
      <c r="L7" s="59">
        <v>61.54</v>
      </c>
      <c r="M7" s="59">
        <v>38.46</v>
      </c>
      <c r="N7" s="59">
        <v>0</v>
      </c>
      <c r="O7" s="59">
        <v>0</v>
      </c>
      <c r="P7" s="59">
        <v>0</v>
      </c>
    </row>
  </sheetData>
  <mergeCells count="1">
    <mergeCell ref="A1:P5"/>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R43"/>
  <sheetViews>
    <sheetView topLeftCell="D1" zoomScaleNormal="100" zoomScalePageLayoutView="125" workbookViewId="0">
      <selection sqref="A1:R7"/>
    </sheetView>
  </sheetViews>
  <sheetFormatPr defaultColWidth="8.88671875" defaultRowHeight="13.2" x14ac:dyDescent="0.25"/>
  <cols>
    <col min="1" max="1" width="27.109375" bestFit="1" customWidth="1"/>
    <col min="2" max="2" width="73.5546875" bestFit="1" customWidth="1"/>
    <col min="3" max="3" width="13.44140625" style="53" customWidth="1"/>
    <col min="4" max="9" width="11.88671875" style="53" customWidth="1"/>
    <col min="10" max="10" width="13.88671875" style="53" bestFit="1" customWidth="1"/>
    <col min="11" max="12" width="11.88671875" style="53" customWidth="1"/>
    <col min="13" max="13" width="15.88671875" style="53" customWidth="1"/>
    <col min="14" max="14" width="14" style="53" customWidth="1"/>
    <col min="15" max="15" width="13" customWidth="1"/>
    <col min="16" max="16" width="15.109375" customWidth="1"/>
    <col min="17" max="17" width="12.44140625" customWidth="1"/>
    <col min="18" max="18" width="17.44140625" customWidth="1"/>
  </cols>
  <sheetData>
    <row r="1" spans="1:18" ht="12.75" customHeight="1" x14ac:dyDescent="0.25">
      <c r="A1" s="135" t="s">
        <v>571</v>
      </c>
      <c r="B1" s="136"/>
      <c r="C1" s="136"/>
      <c r="D1" s="136"/>
      <c r="E1" s="136"/>
      <c r="F1" s="136"/>
      <c r="G1" s="136"/>
      <c r="H1" s="136"/>
      <c r="I1" s="136"/>
      <c r="J1" s="136"/>
      <c r="K1" s="136"/>
      <c r="L1" s="136"/>
      <c r="M1" s="136"/>
      <c r="N1" s="136"/>
      <c r="O1" s="136"/>
      <c r="P1" s="136"/>
      <c r="Q1" s="136"/>
      <c r="R1" s="136"/>
    </row>
    <row r="2" spans="1:18" ht="12.75" customHeight="1" x14ac:dyDescent="0.25">
      <c r="A2" s="135"/>
      <c r="B2" s="136"/>
      <c r="C2" s="136"/>
      <c r="D2" s="136"/>
      <c r="E2" s="136"/>
      <c r="F2" s="136"/>
      <c r="G2" s="136"/>
      <c r="H2" s="136"/>
      <c r="I2" s="136"/>
      <c r="J2" s="136"/>
      <c r="K2" s="136"/>
      <c r="L2" s="136"/>
      <c r="M2" s="136"/>
      <c r="N2" s="136"/>
      <c r="O2" s="136"/>
      <c r="P2" s="136"/>
      <c r="Q2" s="136"/>
      <c r="R2" s="136"/>
    </row>
    <row r="3" spans="1:18" ht="12.75" customHeight="1" x14ac:dyDescent="0.25">
      <c r="A3" s="135"/>
      <c r="B3" s="136"/>
      <c r="C3" s="136"/>
      <c r="D3" s="136"/>
      <c r="E3" s="136"/>
      <c r="F3" s="136"/>
      <c r="G3" s="136"/>
      <c r="H3" s="136"/>
      <c r="I3" s="136"/>
      <c r="J3" s="136"/>
      <c r="K3" s="136"/>
      <c r="L3" s="136"/>
      <c r="M3" s="136"/>
      <c r="N3" s="136"/>
      <c r="O3" s="136"/>
      <c r="P3" s="136"/>
      <c r="Q3" s="136"/>
      <c r="R3" s="136"/>
    </row>
    <row r="4" spans="1:18" ht="12.75" customHeight="1" x14ac:dyDescent="0.25">
      <c r="A4" s="135"/>
      <c r="B4" s="136"/>
      <c r="C4" s="136"/>
      <c r="D4" s="136"/>
      <c r="E4" s="136"/>
      <c r="F4" s="136"/>
      <c r="G4" s="136"/>
      <c r="H4" s="136"/>
      <c r="I4" s="136"/>
      <c r="J4" s="136"/>
      <c r="K4" s="136"/>
      <c r="L4" s="136"/>
      <c r="M4" s="136"/>
      <c r="N4" s="136"/>
      <c r="O4" s="136"/>
      <c r="P4" s="136"/>
      <c r="Q4" s="136"/>
      <c r="R4" s="136"/>
    </row>
    <row r="5" spans="1:18" ht="12.75" customHeight="1" x14ac:dyDescent="0.25">
      <c r="A5" s="135"/>
      <c r="B5" s="136"/>
      <c r="C5" s="136"/>
      <c r="D5" s="136"/>
      <c r="E5" s="136"/>
      <c r="F5" s="136"/>
      <c r="G5" s="136"/>
      <c r="H5" s="136"/>
      <c r="I5" s="136"/>
      <c r="J5" s="136"/>
      <c r="K5" s="136"/>
      <c r="L5" s="136"/>
      <c r="M5" s="136"/>
      <c r="N5" s="136"/>
      <c r="O5" s="136"/>
      <c r="P5" s="136"/>
      <c r="Q5" s="136"/>
      <c r="R5" s="136"/>
    </row>
    <row r="6" spans="1:18" ht="12.75" customHeight="1" x14ac:dyDescent="0.25">
      <c r="A6" s="135"/>
      <c r="B6" s="136"/>
      <c r="C6" s="136"/>
      <c r="D6" s="136"/>
      <c r="E6" s="136"/>
      <c r="F6" s="136"/>
      <c r="G6" s="136"/>
      <c r="H6" s="136"/>
      <c r="I6" s="136"/>
      <c r="J6" s="136"/>
      <c r="K6" s="136"/>
      <c r="L6" s="136"/>
      <c r="M6" s="136"/>
      <c r="N6" s="136"/>
      <c r="O6" s="136"/>
      <c r="P6" s="136"/>
      <c r="Q6" s="136"/>
      <c r="R6" s="136"/>
    </row>
    <row r="7" spans="1:18" ht="23.25" customHeight="1" x14ac:dyDescent="0.25">
      <c r="A7" s="137"/>
      <c r="B7" s="138"/>
      <c r="C7" s="138"/>
      <c r="D7" s="138"/>
      <c r="E7" s="138"/>
      <c r="F7" s="138"/>
      <c r="G7" s="138"/>
      <c r="H7" s="138"/>
      <c r="I7" s="138"/>
      <c r="J7" s="138"/>
      <c r="K7" s="138"/>
      <c r="L7" s="138"/>
      <c r="M7" s="138"/>
      <c r="N7" s="138"/>
      <c r="O7" s="138"/>
      <c r="P7" s="138"/>
      <c r="Q7" s="138"/>
      <c r="R7" s="138"/>
    </row>
    <row r="8" spans="1:18" ht="42.9" customHeight="1" x14ac:dyDescent="0.25">
      <c r="A8" s="30" t="s">
        <v>529</v>
      </c>
      <c r="B8" s="28" t="s">
        <v>572</v>
      </c>
      <c r="C8" s="28" t="s">
        <v>506</v>
      </c>
      <c r="D8" s="28" t="s">
        <v>507</v>
      </c>
      <c r="E8" s="28" t="s">
        <v>508</v>
      </c>
      <c r="F8" s="28" t="s">
        <v>509</v>
      </c>
      <c r="G8" s="28" t="s">
        <v>510</v>
      </c>
      <c r="H8" s="28" t="s">
        <v>511</v>
      </c>
      <c r="I8" s="28" t="s">
        <v>512</v>
      </c>
      <c r="J8" s="28" t="s">
        <v>513</v>
      </c>
      <c r="K8" s="28" t="s">
        <v>514</v>
      </c>
      <c r="L8" s="28" t="s">
        <v>515</v>
      </c>
      <c r="M8" s="28" t="s">
        <v>493</v>
      </c>
      <c r="N8" s="28" t="s">
        <v>494</v>
      </c>
      <c r="O8" s="28" t="s">
        <v>495</v>
      </c>
      <c r="P8" s="28" t="s">
        <v>496</v>
      </c>
      <c r="Q8" s="28" t="s">
        <v>497</v>
      </c>
      <c r="R8" s="28" t="s">
        <v>573</v>
      </c>
    </row>
    <row r="9" spans="1:18" ht="14.1" customHeight="1" x14ac:dyDescent="0.25">
      <c r="A9" s="23" t="s">
        <v>517</v>
      </c>
      <c r="B9" s="23" t="s">
        <v>574</v>
      </c>
      <c r="C9" s="24">
        <v>17.100000000000001</v>
      </c>
      <c r="D9" s="24">
        <v>25</v>
      </c>
      <c r="E9" s="24">
        <v>0.68</v>
      </c>
      <c r="F9" s="24">
        <v>1.71</v>
      </c>
      <c r="G9" s="85">
        <v>0.9</v>
      </c>
      <c r="H9" s="24">
        <v>30</v>
      </c>
      <c r="I9" s="24">
        <v>35</v>
      </c>
      <c r="J9" s="24">
        <v>4</v>
      </c>
      <c r="K9" s="24">
        <v>25</v>
      </c>
      <c r="L9" s="24">
        <v>29</v>
      </c>
      <c r="M9" s="85">
        <v>24</v>
      </c>
      <c r="N9" s="85">
        <v>44</v>
      </c>
      <c r="O9" s="85">
        <v>12</v>
      </c>
      <c r="P9" s="85">
        <v>16</v>
      </c>
      <c r="Q9" s="85">
        <v>4</v>
      </c>
      <c r="R9" s="85">
        <v>1.55</v>
      </c>
    </row>
    <row r="10" spans="1:18" ht="14.1" customHeight="1" x14ac:dyDescent="0.25">
      <c r="A10" s="23" t="s">
        <v>219</v>
      </c>
      <c r="B10" s="23" t="s">
        <v>575</v>
      </c>
      <c r="C10" s="24">
        <v>79.2</v>
      </c>
      <c r="D10" s="24">
        <v>89</v>
      </c>
      <c r="E10" s="24">
        <v>0.89</v>
      </c>
      <c r="F10" s="24">
        <v>6.1</v>
      </c>
      <c r="G10" s="85">
        <v>1.18</v>
      </c>
      <c r="H10" s="24">
        <v>5</v>
      </c>
      <c r="I10" s="24">
        <v>35</v>
      </c>
      <c r="J10" s="24">
        <v>4</v>
      </c>
      <c r="K10" s="24">
        <v>5</v>
      </c>
      <c r="L10" s="24">
        <v>29</v>
      </c>
      <c r="M10" s="85">
        <v>51.69</v>
      </c>
      <c r="N10" s="85">
        <v>44.94</v>
      </c>
      <c r="O10" s="85">
        <v>2.25</v>
      </c>
      <c r="P10" s="85">
        <v>1.1200000000000001</v>
      </c>
      <c r="Q10" s="85">
        <v>0</v>
      </c>
      <c r="R10" s="85">
        <v>7.17</v>
      </c>
    </row>
    <row r="11" spans="1:18" ht="14.1" customHeight="1" x14ac:dyDescent="0.25">
      <c r="A11" s="23" t="s">
        <v>240</v>
      </c>
      <c r="B11" s="23" t="s">
        <v>576</v>
      </c>
      <c r="C11" s="24">
        <v>34.299999999999997</v>
      </c>
      <c r="D11" s="24">
        <v>48</v>
      </c>
      <c r="E11" s="24">
        <v>0.71</v>
      </c>
      <c r="F11" s="24">
        <v>3.29</v>
      </c>
      <c r="G11" s="85">
        <v>0.94</v>
      </c>
      <c r="H11" s="24">
        <v>28</v>
      </c>
      <c r="I11" s="24">
        <v>35</v>
      </c>
      <c r="J11" s="24">
        <v>4</v>
      </c>
      <c r="K11" s="24">
        <v>23</v>
      </c>
      <c r="L11" s="24">
        <v>29</v>
      </c>
      <c r="M11" s="85">
        <v>16.670000000000002</v>
      </c>
      <c r="N11" s="85">
        <v>45.83</v>
      </c>
      <c r="O11" s="85">
        <v>35.42</v>
      </c>
      <c r="P11" s="85">
        <v>2.08</v>
      </c>
      <c r="Q11" s="85">
        <v>0</v>
      </c>
      <c r="R11" s="85">
        <v>3.11</v>
      </c>
    </row>
    <row r="12" spans="1:18" ht="14.1" customHeight="1" x14ac:dyDescent="0.25">
      <c r="A12" s="23" t="s">
        <v>226</v>
      </c>
      <c r="B12" s="23" t="s">
        <v>577</v>
      </c>
      <c r="C12" s="24">
        <v>16.5</v>
      </c>
      <c r="D12" s="24">
        <v>25</v>
      </c>
      <c r="E12" s="24">
        <v>0.66</v>
      </c>
      <c r="F12" s="24">
        <v>1.71</v>
      </c>
      <c r="G12" s="85">
        <v>0.87</v>
      </c>
      <c r="H12" s="24">
        <v>32</v>
      </c>
      <c r="I12" s="24">
        <v>35</v>
      </c>
      <c r="J12" s="24">
        <v>4</v>
      </c>
      <c r="K12" s="24">
        <v>27</v>
      </c>
      <c r="L12" s="24">
        <v>29</v>
      </c>
      <c r="M12" s="85">
        <v>8</v>
      </c>
      <c r="N12" s="85">
        <v>60</v>
      </c>
      <c r="O12" s="85">
        <v>12</v>
      </c>
      <c r="P12" s="85">
        <v>20</v>
      </c>
      <c r="Q12" s="85">
        <v>0</v>
      </c>
      <c r="R12" s="85">
        <v>1.49</v>
      </c>
    </row>
    <row r="13" spans="1:18" ht="14.1" customHeight="1" x14ac:dyDescent="0.25">
      <c r="A13" s="23" t="s">
        <v>247</v>
      </c>
      <c r="B13" s="23" t="s">
        <v>578</v>
      </c>
      <c r="C13" s="24">
        <v>7.9</v>
      </c>
      <c r="D13" s="24">
        <v>18</v>
      </c>
      <c r="E13" s="24">
        <v>0.44</v>
      </c>
      <c r="F13" s="24">
        <v>1.23</v>
      </c>
      <c r="G13" s="85">
        <v>0.57999999999999996</v>
      </c>
      <c r="H13" s="24">
        <v>34</v>
      </c>
      <c r="I13" s="24">
        <v>35</v>
      </c>
      <c r="J13" s="24">
        <v>4</v>
      </c>
      <c r="K13" s="24">
        <v>28</v>
      </c>
      <c r="L13" s="24">
        <v>29</v>
      </c>
      <c r="M13" s="85">
        <v>16.670000000000002</v>
      </c>
      <c r="N13" s="85">
        <v>11.11</v>
      </c>
      <c r="O13" s="85">
        <v>27.78</v>
      </c>
      <c r="P13" s="85">
        <v>22.22</v>
      </c>
      <c r="Q13" s="85">
        <v>22.22</v>
      </c>
      <c r="R13" s="85">
        <v>0.72</v>
      </c>
    </row>
    <row r="14" spans="1:18" ht="14.1" customHeight="1" x14ac:dyDescent="0.25">
      <c r="A14" s="23" t="s">
        <v>518</v>
      </c>
      <c r="B14" s="23" t="s">
        <v>579</v>
      </c>
      <c r="C14" s="24">
        <v>14.6</v>
      </c>
      <c r="D14" s="24">
        <v>18</v>
      </c>
      <c r="E14" s="24">
        <v>0.81</v>
      </c>
      <c r="F14" s="24">
        <v>1.23</v>
      </c>
      <c r="G14" s="85">
        <v>1.07</v>
      </c>
      <c r="H14" s="24">
        <v>18</v>
      </c>
      <c r="I14" s="24">
        <v>35</v>
      </c>
      <c r="J14" s="24">
        <v>4</v>
      </c>
      <c r="K14" s="24">
        <v>15</v>
      </c>
      <c r="L14" s="24">
        <v>29</v>
      </c>
      <c r="M14" s="85">
        <v>38.89</v>
      </c>
      <c r="N14" s="85">
        <v>44.44</v>
      </c>
      <c r="O14" s="85">
        <v>11.11</v>
      </c>
      <c r="P14" s="85">
        <v>5.56</v>
      </c>
      <c r="Q14" s="85">
        <v>0</v>
      </c>
      <c r="R14" s="85">
        <v>1.32</v>
      </c>
    </row>
    <row r="15" spans="1:18" ht="14.1" customHeight="1" x14ac:dyDescent="0.25">
      <c r="A15" s="23" t="s">
        <v>518</v>
      </c>
      <c r="B15" s="23" t="s">
        <v>580</v>
      </c>
      <c r="C15" s="24">
        <v>18.7</v>
      </c>
      <c r="D15" s="24">
        <v>22</v>
      </c>
      <c r="E15" s="24">
        <v>0.85</v>
      </c>
      <c r="F15" s="24">
        <v>1.51</v>
      </c>
      <c r="G15" s="85">
        <v>1.1200000000000001</v>
      </c>
      <c r="H15" s="24">
        <v>11</v>
      </c>
      <c r="I15" s="24">
        <v>35</v>
      </c>
      <c r="J15" s="24">
        <v>4</v>
      </c>
      <c r="K15" s="24">
        <v>9</v>
      </c>
      <c r="L15" s="24">
        <v>29</v>
      </c>
      <c r="M15" s="85">
        <v>45.45</v>
      </c>
      <c r="N15" s="85">
        <v>40.909999999999997</v>
      </c>
      <c r="O15" s="85">
        <v>13.64</v>
      </c>
      <c r="P15" s="85">
        <v>0</v>
      </c>
      <c r="Q15" s="85">
        <v>0</v>
      </c>
      <c r="R15" s="85">
        <v>1.69</v>
      </c>
    </row>
    <row r="16" spans="1:18" ht="14.1" customHeight="1" x14ac:dyDescent="0.25">
      <c r="A16" s="23" t="s">
        <v>518</v>
      </c>
      <c r="B16" s="23" t="s">
        <v>581</v>
      </c>
      <c r="C16" s="24">
        <v>13.2</v>
      </c>
      <c r="D16" s="24">
        <v>16</v>
      </c>
      <c r="E16" s="24">
        <v>0.83</v>
      </c>
      <c r="F16" s="24">
        <v>1.1000000000000001</v>
      </c>
      <c r="G16" s="85">
        <v>1.0900000000000001</v>
      </c>
      <c r="H16" s="24">
        <v>15</v>
      </c>
      <c r="I16" s="24">
        <v>35</v>
      </c>
      <c r="J16" s="24">
        <v>4</v>
      </c>
      <c r="K16" s="24">
        <v>13</v>
      </c>
      <c r="L16" s="24">
        <v>29</v>
      </c>
      <c r="M16" s="85">
        <v>31.25</v>
      </c>
      <c r="N16" s="85">
        <v>56.25</v>
      </c>
      <c r="O16" s="85">
        <v>12.5</v>
      </c>
      <c r="P16" s="85">
        <v>0</v>
      </c>
      <c r="Q16" s="85">
        <v>0</v>
      </c>
      <c r="R16" s="85">
        <v>1.2</v>
      </c>
    </row>
    <row r="17" spans="1:18" ht="14.1" customHeight="1" x14ac:dyDescent="0.25">
      <c r="A17" s="23" t="s">
        <v>268</v>
      </c>
      <c r="B17" s="23" t="s">
        <v>582</v>
      </c>
      <c r="C17" s="24">
        <v>15.6</v>
      </c>
      <c r="D17" s="24">
        <v>20</v>
      </c>
      <c r="E17" s="24">
        <v>0.78</v>
      </c>
      <c r="F17" s="24">
        <v>1.37</v>
      </c>
      <c r="G17" s="85">
        <v>1.03</v>
      </c>
      <c r="H17" s="24">
        <v>20</v>
      </c>
      <c r="I17" s="24">
        <v>35</v>
      </c>
      <c r="J17" s="24">
        <v>4</v>
      </c>
      <c r="K17" s="24">
        <v>16</v>
      </c>
      <c r="L17" s="24">
        <v>29</v>
      </c>
      <c r="M17" s="85">
        <v>20</v>
      </c>
      <c r="N17" s="85">
        <v>60</v>
      </c>
      <c r="O17" s="85">
        <v>20</v>
      </c>
      <c r="P17" s="85">
        <v>0</v>
      </c>
      <c r="Q17" s="85">
        <v>0</v>
      </c>
      <c r="R17" s="85">
        <v>1.41</v>
      </c>
    </row>
    <row r="18" spans="1:18" ht="14.1" customHeight="1" x14ac:dyDescent="0.25">
      <c r="A18" s="23" t="s">
        <v>519</v>
      </c>
      <c r="B18" s="23" t="s">
        <v>577</v>
      </c>
      <c r="C18" s="24">
        <v>84.9</v>
      </c>
      <c r="D18" s="24">
        <v>100</v>
      </c>
      <c r="E18" s="24">
        <v>0.85</v>
      </c>
      <c r="F18" s="24">
        <v>6.85</v>
      </c>
      <c r="G18" s="85">
        <v>1.1200000000000001</v>
      </c>
      <c r="H18" s="24">
        <v>11</v>
      </c>
      <c r="I18" s="24">
        <v>35</v>
      </c>
      <c r="J18" s="24">
        <v>4</v>
      </c>
      <c r="K18" s="24">
        <v>9</v>
      </c>
      <c r="L18" s="24">
        <v>29</v>
      </c>
      <c r="M18" s="85">
        <v>38</v>
      </c>
      <c r="N18" s="85">
        <v>55</v>
      </c>
      <c r="O18" s="85">
        <v>5</v>
      </c>
      <c r="P18" s="85">
        <v>2</v>
      </c>
      <c r="Q18" s="85">
        <v>0</v>
      </c>
      <c r="R18" s="85">
        <v>7.69</v>
      </c>
    </row>
    <row r="19" spans="1:18" ht="14.1" customHeight="1" x14ac:dyDescent="0.25">
      <c r="A19" s="23" t="s">
        <v>308</v>
      </c>
      <c r="B19" s="23" t="s">
        <v>583</v>
      </c>
      <c r="C19" s="24">
        <v>26.6</v>
      </c>
      <c r="D19" s="24">
        <v>36</v>
      </c>
      <c r="E19" s="24">
        <v>0.74</v>
      </c>
      <c r="F19" s="24">
        <v>2.4700000000000002</v>
      </c>
      <c r="G19" s="85">
        <v>0.98</v>
      </c>
      <c r="H19" s="24">
        <v>24</v>
      </c>
      <c r="I19" s="24">
        <v>35</v>
      </c>
      <c r="J19" s="24">
        <v>4</v>
      </c>
      <c r="K19" s="24">
        <v>19</v>
      </c>
      <c r="L19" s="24">
        <v>29</v>
      </c>
      <c r="M19" s="85">
        <v>38.89</v>
      </c>
      <c r="N19" s="85">
        <v>33.33</v>
      </c>
      <c r="O19" s="85">
        <v>11.11</v>
      </c>
      <c r="P19" s="85">
        <v>13.89</v>
      </c>
      <c r="Q19" s="85">
        <v>2.78</v>
      </c>
      <c r="R19" s="85">
        <v>2.41</v>
      </c>
    </row>
    <row r="20" spans="1:18" ht="14.1" customHeight="1" x14ac:dyDescent="0.25">
      <c r="A20" s="23" t="s">
        <v>308</v>
      </c>
      <c r="B20" s="23" t="s">
        <v>584</v>
      </c>
      <c r="C20" s="24">
        <v>9.6</v>
      </c>
      <c r="D20" s="24">
        <v>14</v>
      </c>
      <c r="E20" s="24">
        <v>0.69</v>
      </c>
      <c r="F20" s="24">
        <v>0.96</v>
      </c>
      <c r="G20" s="85">
        <v>0.91</v>
      </c>
      <c r="H20" s="24">
        <v>29</v>
      </c>
      <c r="I20" s="24">
        <v>35</v>
      </c>
      <c r="J20" s="24">
        <v>4</v>
      </c>
      <c r="K20" s="24">
        <v>24</v>
      </c>
      <c r="L20" s="24">
        <v>29</v>
      </c>
      <c r="M20" s="85">
        <v>7.14</v>
      </c>
      <c r="N20" s="85">
        <v>50</v>
      </c>
      <c r="O20" s="85">
        <v>42.86</v>
      </c>
      <c r="P20" s="85">
        <v>0</v>
      </c>
      <c r="Q20" s="85">
        <v>0</v>
      </c>
      <c r="R20" s="85">
        <v>0.87</v>
      </c>
    </row>
    <row r="21" spans="1:18" ht="14.1" customHeight="1" x14ac:dyDescent="0.25">
      <c r="A21" s="23" t="s">
        <v>520</v>
      </c>
      <c r="B21" s="23" t="s">
        <v>585</v>
      </c>
      <c r="C21" s="24">
        <v>20.2</v>
      </c>
      <c r="D21" s="24">
        <v>24</v>
      </c>
      <c r="E21" s="24">
        <v>0.84</v>
      </c>
      <c r="F21" s="24">
        <v>1.64</v>
      </c>
      <c r="G21" s="85">
        <v>1.1100000000000001</v>
      </c>
      <c r="H21" s="24">
        <v>13</v>
      </c>
      <c r="I21" s="24">
        <v>35</v>
      </c>
      <c r="J21" s="24">
        <v>4</v>
      </c>
      <c r="K21" s="24">
        <v>11</v>
      </c>
      <c r="L21" s="24">
        <v>29</v>
      </c>
      <c r="M21" s="85">
        <v>45.83</v>
      </c>
      <c r="N21" s="85">
        <v>37.5</v>
      </c>
      <c r="O21" s="85">
        <v>16.670000000000002</v>
      </c>
      <c r="P21" s="85">
        <v>0</v>
      </c>
      <c r="Q21" s="85">
        <v>0</v>
      </c>
      <c r="R21" s="85">
        <v>1.83</v>
      </c>
    </row>
    <row r="22" spans="1:18" ht="14.1" customHeight="1" x14ac:dyDescent="0.25">
      <c r="A22" s="23" t="s">
        <v>336</v>
      </c>
      <c r="B22" s="23" t="s">
        <v>586</v>
      </c>
      <c r="C22" s="24">
        <v>33.799999999999997</v>
      </c>
      <c r="D22" s="24">
        <v>45</v>
      </c>
      <c r="E22" s="24">
        <v>0.75</v>
      </c>
      <c r="F22" s="24">
        <v>3.08</v>
      </c>
      <c r="G22" s="85">
        <v>0.99</v>
      </c>
      <c r="H22" s="24">
        <v>22</v>
      </c>
      <c r="I22" s="24">
        <v>35</v>
      </c>
      <c r="J22" s="24">
        <v>4</v>
      </c>
      <c r="K22" s="24">
        <v>17</v>
      </c>
      <c r="L22" s="24">
        <v>29</v>
      </c>
      <c r="M22" s="85">
        <v>15.56</v>
      </c>
      <c r="N22" s="85">
        <v>64.44</v>
      </c>
      <c r="O22" s="85">
        <v>13.33</v>
      </c>
      <c r="P22" s="85">
        <v>6.67</v>
      </c>
      <c r="Q22" s="85">
        <v>0</v>
      </c>
      <c r="R22" s="85">
        <v>3.06</v>
      </c>
    </row>
    <row r="23" spans="1:18" ht="14.1" customHeight="1" x14ac:dyDescent="0.25">
      <c r="A23" s="23" t="s">
        <v>336</v>
      </c>
      <c r="B23" s="23" t="s">
        <v>587</v>
      </c>
      <c r="C23" s="24">
        <v>47.6</v>
      </c>
      <c r="D23" s="24">
        <v>54</v>
      </c>
      <c r="E23" s="24">
        <v>0.88</v>
      </c>
      <c r="F23" s="24">
        <v>3.7</v>
      </c>
      <c r="G23" s="85">
        <v>1.1599999999999999</v>
      </c>
      <c r="H23" s="24">
        <v>6</v>
      </c>
      <c r="I23" s="24">
        <v>35</v>
      </c>
      <c r="J23" s="24">
        <v>4</v>
      </c>
      <c r="K23" s="24">
        <v>6</v>
      </c>
      <c r="L23" s="24">
        <v>29</v>
      </c>
      <c r="M23" s="85">
        <v>57.41</v>
      </c>
      <c r="N23" s="85">
        <v>33.33</v>
      </c>
      <c r="O23" s="85">
        <v>7.41</v>
      </c>
      <c r="P23" s="85">
        <v>1.85</v>
      </c>
      <c r="Q23" s="85">
        <v>0</v>
      </c>
      <c r="R23" s="85">
        <v>4.3099999999999996</v>
      </c>
    </row>
    <row r="24" spans="1:18" ht="14.1" customHeight="1" x14ac:dyDescent="0.25">
      <c r="A24" s="23" t="s">
        <v>336</v>
      </c>
      <c r="B24" s="23" t="s">
        <v>588</v>
      </c>
      <c r="C24" s="24">
        <v>40.799999999999997</v>
      </c>
      <c r="D24" s="24">
        <v>45</v>
      </c>
      <c r="E24" s="24">
        <v>0.91</v>
      </c>
      <c r="F24" s="24">
        <v>3.08</v>
      </c>
      <c r="G24" s="85">
        <v>1.2</v>
      </c>
      <c r="H24" s="24">
        <v>2</v>
      </c>
      <c r="I24" s="24">
        <v>35</v>
      </c>
      <c r="J24" s="24">
        <v>4</v>
      </c>
      <c r="K24" s="24">
        <v>2</v>
      </c>
      <c r="L24" s="24">
        <v>29</v>
      </c>
      <c r="M24" s="85">
        <v>53.33</v>
      </c>
      <c r="N24" s="85">
        <v>46.67</v>
      </c>
      <c r="O24" s="85">
        <v>0</v>
      </c>
      <c r="P24" s="85">
        <v>0</v>
      </c>
      <c r="Q24" s="85">
        <v>0</v>
      </c>
      <c r="R24" s="85">
        <v>3.69</v>
      </c>
    </row>
    <row r="25" spans="1:18" ht="14.1" customHeight="1" x14ac:dyDescent="0.25">
      <c r="A25" s="23" t="s">
        <v>341</v>
      </c>
      <c r="B25" s="23" t="s">
        <v>589</v>
      </c>
      <c r="C25" s="24">
        <v>42.3</v>
      </c>
      <c r="D25" s="24">
        <v>63</v>
      </c>
      <c r="E25" s="24">
        <v>0.67</v>
      </c>
      <c r="F25" s="24">
        <v>4.32</v>
      </c>
      <c r="G25" s="85">
        <v>0.89</v>
      </c>
      <c r="H25" s="24">
        <v>31</v>
      </c>
      <c r="I25" s="24">
        <v>35</v>
      </c>
      <c r="J25" s="24">
        <v>4</v>
      </c>
      <c r="K25" s="24">
        <v>26</v>
      </c>
      <c r="L25" s="24">
        <v>29</v>
      </c>
      <c r="M25" s="85">
        <v>11.11</v>
      </c>
      <c r="N25" s="85">
        <v>49.21</v>
      </c>
      <c r="O25" s="85">
        <v>30.16</v>
      </c>
      <c r="P25" s="85">
        <v>7.94</v>
      </c>
      <c r="Q25" s="85">
        <v>1.59</v>
      </c>
      <c r="R25" s="85">
        <v>3.83</v>
      </c>
    </row>
    <row r="26" spans="1:18" ht="14.1" customHeight="1" x14ac:dyDescent="0.25">
      <c r="A26" s="23" t="s">
        <v>345</v>
      </c>
      <c r="B26" s="23" t="s">
        <v>590</v>
      </c>
      <c r="C26" s="24">
        <v>19.8</v>
      </c>
      <c r="D26" s="24">
        <v>24</v>
      </c>
      <c r="E26" s="24">
        <v>0.83</v>
      </c>
      <c r="F26" s="24">
        <v>1.64</v>
      </c>
      <c r="G26" s="85">
        <v>1.0900000000000001</v>
      </c>
      <c r="H26" s="24">
        <v>15</v>
      </c>
      <c r="I26" s="24">
        <v>35</v>
      </c>
      <c r="J26" s="24">
        <v>4</v>
      </c>
      <c r="K26" s="24">
        <v>13</v>
      </c>
      <c r="L26" s="24">
        <v>29</v>
      </c>
      <c r="M26" s="85">
        <v>37.5</v>
      </c>
      <c r="N26" s="85">
        <v>50</v>
      </c>
      <c r="O26" s="85">
        <v>8.33</v>
      </c>
      <c r="P26" s="85">
        <v>4.17</v>
      </c>
      <c r="Q26" s="85">
        <v>0</v>
      </c>
      <c r="R26" s="85">
        <v>1.79</v>
      </c>
    </row>
    <row r="27" spans="1:18" ht="14.1" customHeight="1" x14ac:dyDescent="0.25">
      <c r="A27" s="23" t="s">
        <v>347</v>
      </c>
      <c r="B27" s="23" t="s">
        <v>591</v>
      </c>
      <c r="C27" s="24">
        <v>20</v>
      </c>
      <c r="D27" s="24">
        <v>22</v>
      </c>
      <c r="E27" s="24">
        <v>0.91</v>
      </c>
      <c r="F27" s="24">
        <v>1.51</v>
      </c>
      <c r="G27" s="85">
        <v>1.2</v>
      </c>
      <c r="H27" s="24">
        <v>2</v>
      </c>
      <c r="I27" s="24">
        <v>35</v>
      </c>
      <c r="J27" s="24">
        <v>4</v>
      </c>
      <c r="K27" s="24">
        <v>2</v>
      </c>
      <c r="L27" s="24">
        <v>29</v>
      </c>
      <c r="M27" s="85">
        <v>54.55</v>
      </c>
      <c r="N27" s="85">
        <v>45.45</v>
      </c>
      <c r="O27" s="85">
        <v>0</v>
      </c>
      <c r="P27" s="85">
        <v>0</v>
      </c>
      <c r="Q27" s="85">
        <v>0</v>
      </c>
      <c r="R27" s="85">
        <v>1.81</v>
      </c>
    </row>
    <row r="28" spans="1:18" ht="14.1" customHeight="1" x14ac:dyDescent="0.25">
      <c r="A28" s="23" t="s">
        <v>524</v>
      </c>
      <c r="B28" s="23" t="s">
        <v>592</v>
      </c>
      <c r="C28" s="24">
        <v>15</v>
      </c>
      <c r="D28" s="24">
        <v>16</v>
      </c>
      <c r="E28" s="24">
        <v>0.94</v>
      </c>
      <c r="F28" s="24">
        <v>1.1000000000000001</v>
      </c>
      <c r="G28" s="85">
        <v>1.24</v>
      </c>
      <c r="H28" s="24">
        <v>1</v>
      </c>
      <c r="I28" s="24">
        <v>35</v>
      </c>
      <c r="J28" s="24">
        <v>4</v>
      </c>
      <c r="K28" s="24">
        <v>1</v>
      </c>
      <c r="L28" s="24">
        <v>29</v>
      </c>
      <c r="M28" s="85">
        <v>68.75</v>
      </c>
      <c r="N28" s="85">
        <v>31.25</v>
      </c>
      <c r="O28" s="85">
        <v>0</v>
      </c>
      <c r="P28" s="85">
        <v>0</v>
      </c>
      <c r="Q28" s="85">
        <v>0</v>
      </c>
      <c r="R28" s="85">
        <v>1.36</v>
      </c>
    </row>
    <row r="29" spans="1:18" ht="14.1" customHeight="1" x14ac:dyDescent="0.25">
      <c r="A29" s="23" t="s">
        <v>521</v>
      </c>
      <c r="B29" s="23" t="s">
        <v>593</v>
      </c>
      <c r="C29" s="24">
        <v>43.8</v>
      </c>
      <c r="D29" s="24">
        <v>51</v>
      </c>
      <c r="E29" s="24">
        <v>0.86</v>
      </c>
      <c r="F29" s="24">
        <v>3.5</v>
      </c>
      <c r="G29" s="85">
        <v>1.1299999999999999</v>
      </c>
      <c r="H29" s="24">
        <v>9</v>
      </c>
      <c r="I29" s="24">
        <v>35</v>
      </c>
      <c r="J29" s="24">
        <v>4</v>
      </c>
      <c r="K29" s="24">
        <v>8</v>
      </c>
      <c r="L29" s="24">
        <v>29</v>
      </c>
      <c r="M29" s="85">
        <v>41.18</v>
      </c>
      <c r="N29" s="85">
        <v>50.98</v>
      </c>
      <c r="O29" s="85">
        <v>7.84</v>
      </c>
      <c r="P29" s="85">
        <v>0</v>
      </c>
      <c r="Q29" s="85">
        <v>0</v>
      </c>
      <c r="R29" s="85">
        <v>3.97</v>
      </c>
    </row>
    <row r="30" spans="1:18" ht="14.1" customHeight="1" x14ac:dyDescent="0.25">
      <c r="A30" s="23" t="s">
        <v>521</v>
      </c>
      <c r="B30" s="23" t="s">
        <v>594</v>
      </c>
      <c r="C30" s="24">
        <v>33</v>
      </c>
      <c r="D30" s="24">
        <v>45</v>
      </c>
      <c r="E30" s="24">
        <v>0.73</v>
      </c>
      <c r="F30" s="24">
        <v>3.08</v>
      </c>
      <c r="G30" s="85">
        <v>0.97</v>
      </c>
      <c r="H30" s="24">
        <v>26</v>
      </c>
      <c r="I30" s="24">
        <v>35</v>
      </c>
      <c r="J30" s="24">
        <v>4</v>
      </c>
      <c r="K30" s="24">
        <v>21</v>
      </c>
      <c r="L30" s="24">
        <v>29</v>
      </c>
      <c r="M30" s="85">
        <v>20</v>
      </c>
      <c r="N30" s="85">
        <v>51.11</v>
      </c>
      <c r="O30" s="85">
        <v>22.22</v>
      </c>
      <c r="P30" s="85">
        <v>6.67</v>
      </c>
      <c r="Q30" s="85">
        <v>0</v>
      </c>
      <c r="R30" s="85">
        <v>2.99</v>
      </c>
    </row>
    <row r="31" spans="1:18" ht="14.1" customHeight="1" x14ac:dyDescent="0.25">
      <c r="A31" s="23" t="s">
        <v>521</v>
      </c>
      <c r="B31" s="23" t="s">
        <v>595</v>
      </c>
      <c r="C31" s="24">
        <v>36.4</v>
      </c>
      <c r="D31" s="24">
        <v>49</v>
      </c>
      <c r="E31" s="24">
        <v>0.74</v>
      </c>
      <c r="F31" s="24">
        <v>3.36</v>
      </c>
      <c r="G31" s="85">
        <v>0.98</v>
      </c>
      <c r="H31" s="24">
        <v>24</v>
      </c>
      <c r="I31" s="24">
        <v>35</v>
      </c>
      <c r="J31" s="24">
        <v>4</v>
      </c>
      <c r="K31" s="24">
        <v>19</v>
      </c>
      <c r="L31" s="24">
        <v>29</v>
      </c>
      <c r="M31" s="85">
        <v>26.53</v>
      </c>
      <c r="N31" s="85">
        <v>40.82</v>
      </c>
      <c r="O31" s="85">
        <v>28.57</v>
      </c>
      <c r="P31" s="85">
        <v>4.08</v>
      </c>
      <c r="Q31" s="85">
        <v>0</v>
      </c>
      <c r="R31" s="85">
        <v>3.3</v>
      </c>
    </row>
    <row r="32" spans="1:18" ht="14.1" customHeight="1" x14ac:dyDescent="0.25">
      <c r="A32" s="23" t="s">
        <v>525</v>
      </c>
      <c r="B32" s="23" t="s">
        <v>584</v>
      </c>
      <c r="C32" s="24">
        <v>5</v>
      </c>
      <c r="D32" s="24">
        <v>15</v>
      </c>
      <c r="E32" s="24">
        <v>0.33</v>
      </c>
      <c r="F32" s="24">
        <v>1.03</v>
      </c>
      <c r="G32" s="85">
        <v>0.44</v>
      </c>
      <c r="H32" s="24">
        <v>35</v>
      </c>
      <c r="I32" s="24">
        <v>35</v>
      </c>
      <c r="J32" s="24">
        <v>4</v>
      </c>
      <c r="K32" s="24">
        <v>29</v>
      </c>
      <c r="L32" s="24">
        <v>29</v>
      </c>
      <c r="M32" s="85">
        <v>13.33</v>
      </c>
      <c r="N32" s="85">
        <v>13.33</v>
      </c>
      <c r="O32" s="85">
        <v>20</v>
      </c>
      <c r="P32" s="85">
        <v>26.67</v>
      </c>
      <c r="Q32" s="85">
        <v>26.67</v>
      </c>
      <c r="R32" s="85">
        <v>0.45</v>
      </c>
    </row>
    <row r="33" spans="1:18" ht="14.1" customHeight="1" x14ac:dyDescent="0.25">
      <c r="A33" s="23" t="s">
        <v>526</v>
      </c>
      <c r="B33" s="23" t="s">
        <v>596</v>
      </c>
      <c r="C33" s="24">
        <v>13.2</v>
      </c>
      <c r="D33" s="24">
        <v>18</v>
      </c>
      <c r="E33" s="24">
        <v>0.73</v>
      </c>
      <c r="F33" s="24">
        <v>1.23</v>
      </c>
      <c r="G33" s="85">
        <v>0.97</v>
      </c>
      <c r="H33" s="24">
        <v>26</v>
      </c>
      <c r="I33" s="24">
        <v>35</v>
      </c>
      <c r="J33" s="24">
        <v>4</v>
      </c>
      <c r="K33" s="24">
        <v>21</v>
      </c>
      <c r="L33" s="24">
        <v>29</v>
      </c>
      <c r="M33" s="85">
        <v>16.670000000000002</v>
      </c>
      <c r="N33" s="85">
        <v>50</v>
      </c>
      <c r="O33" s="85">
        <v>33.33</v>
      </c>
      <c r="P33" s="85">
        <v>0</v>
      </c>
      <c r="Q33" s="85">
        <v>0</v>
      </c>
      <c r="R33" s="85">
        <v>1.2</v>
      </c>
    </row>
    <row r="34" spans="1:18" ht="14.1" customHeight="1" x14ac:dyDescent="0.25">
      <c r="A34" s="23" t="s">
        <v>411</v>
      </c>
      <c r="B34" s="23" t="s">
        <v>593</v>
      </c>
      <c r="C34" s="24">
        <v>67</v>
      </c>
      <c r="D34" s="24">
        <v>89</v>
      </c>
      <c r="E34" s="24">
        <v>0.75</v>
      </c>
      <c r="F34" s="24">
        <v>6.1</v>
      </c>
      <c r="G34" s="85">
        <v>0.99</v>
      </c>
      <c r="H34" s="24">
        <v>22</v>
      </c>
      <c r="I34" s="24">
        <v>35</v>
      </c>
      <c r="J34" s="24">
        <v>4</v>
      </c>
      <c r="K34" s="24">
        <v>17</v>
      </c>
      <c r="L34" s="24">
        <v>29</v>
      </c>
      <c r="M34" s="85">
        <v>26.97</v>
      </c>
      <c r="N34" s="85">
        <v>47.19</v>
      </c>
      <c r="O34" s="85">
        <v>17.98</v>
      </c>
      <c r="P34" s="85">
        <v>7.87</v>
      </c>
      <c r="Q34" s="85">
        <v>0</v>
      </c>
      <c r="R34" s="85">
        <v>6.07</v>
      </c>
    </row>
    <row r="35" spans="1:18" ht="14.1" customHeight="1" x14ac:dyDescent="0.25">
      <c r="A35" s="23" t="s">
        <v>415</v>
      </c>
      <c r="B35" s="23" t="s">
        <v>597</v>
      </c>
      <c r="C35" s="24">
        <v>18.899999999999999</v>
      </c>
      <c r="D35" s="24">
        <v>22</v>
      </c>
      <c r="E35" s="24">
        <v>0.86</v>
      </c>
      <c r="F35" s="24">
        <v>1.51</v>
      </c>
      <c r="G35" s="85">
        <v>1.1399999999999999</v>
      </c>
      <c r="H35" s="24">
        <v>8</v>
      </c>
      <c r="I35" s="24">
        <v>35</v>
      </c>
      <c r="J35" s="24">
        <v>4</v>
      </c>
      <c r="K35" s="24">
        <v>7</v>
      </c>
      <c r="L35" s="24">
        <v>29</v>
      </c>
      <c r="M35" s="85">
        <v>63.64</v>
      </c>
      <c r="N35" s="85">
        <v>18.18</v>
      </c>
      <c r="O35" s="85">
        <v>13.64</v>
      </c>
      <c r="P35" s="85">
        <v>4.55</v>
      </c>
      <c r="Q35" s="85">
        <v>0</v>
      </c>
      <c r="R35" s="85">
        <v>1.71</v>
      </c>
    </row>
    <row r="36" spans="1:18" ht="14.1" customHeight="1" x14ac:dyDescent="0.25">
      <c r="A36" s="23" t="s">
        <v>415</v>
      </c>
      <c r="B36" s="23" t="s">
        <v>598</v>
      </c>
      <c r="C36" s="24">
        <v>15.5</v>
      </c>
      <c r="D36" s="24">
        <v>17</v>
      </c>
      <c r="E36" s="24">
        <v>0.91</v>
      </c>
      <c r="F36" s="24">
        <v>1.17</v>
      </c>
      <c r="G36" s="85">
        <v>1.2</v>
      </c>
      <c r="H36" s="24">
        <v>2</v>
      </c>
      <c r="I36" s="24">
        <v>35</v>
      </c>
      <c r="J36" s="24">
        <v>4</v>
      </c>
      <c r="K36" s="24">
        <v>2</v>
      </c>
      <c r="L36" s="24">
        <v>29</v>
      </c>
      <c r="M36" s="85">
        <v>64.709999999999994</v>
      </c>
      <c r="N36" s="85">
        <v>29.41</v>
      </c>
      <c r="O36" s="85">
        <v>5.88</v>
      </c>
      <c r="P36" s="85">
        <v>0</v>
      </c>
      <c r="Q36" s="85">
        <v>0</v>
      </c>
      <c r="R36" s="85">
        <v>1.4</v>
      </c>
    </row>
    <row r="37" spans="1:18" ht="14.1" customHeight="1" x14ac:dyDescent="0.25">
      <c r="A37" s="23" t="s">
        <v>420</v>
      </c>
      <c r="B37" s="23" t="s">
        <v>599</v>
      </c>
      <c r="C37" s="24">
        <v>16.600000000000001</v>
      </c>
      <c r="D37" s="24">
        <v>20</v>
      </c>
      <c r="E37" s="24">
        <v>0.83</v>
      </c>
      <c r="F37" s="24">
        <v>1.37</v>
      </c>
      <c r="G37" s="85">
        <v>1.1000000000000001</v>
      </c>
      <c r="H37" s="24">
        <v>14</v>
      </c>
      <c r="I37" s="24">
        <v>35</v>
      </c>
      <c r="J37" s="24">
        <v>4</v>
      </c>
      <c r="K37" s="24">
        <v>12</v>
      </c>
      <c r="L37" s="24">
        <v>29</v>
      </c>
      <c r="M37" s="85">
        <v>50</v>
      </c>
      <c r="N37" s="85">
        <v>35</v>
      </c>
      <c r="O37" s="85">
        <v>10</v>
      </c>
      <c r="P37" s="85">
        <v>0</v>
      </c>
      <c r="Q37" s="85">
        <v>5</v>
      </c>
      <c r="R37" s="85">
        <v>1.5</v>
      </c>
    </row>
    <row r="38" spans="1:18" ht="14.1" customHeight="1" x14ac:dyDescent="0.25">
      <c r="A38" s="23" t="s">
        <v>219</v>
      </c>
      <c r="B38" s="23" t="s">
        <v>600</v>
      </c>
      <c r="C38" s="24">
        <v>9.4</v>
      </c>
      <c r="D38" s="24">
        <v>11</v>
      </c>
      <c r="E38" s="24">
        <v>0.85</v>
      </c>
      <c r="F38" s="24">
        <v>0.75</v>
      </c>
      <c r="G38" s="85">
        <v>1.1299999999999999</v>
      </c>
      <c r="H38" s="24">
        <v>9</v>
      </c>
      <c r="I38" s="24">
        <v>35</v>
      </c>
      <c r="J38" s="24">
        <v>3</v>
      </c>
      <c r="K38" s="24">
        <v>2</v>
      </c>
      <c r="L38" s="24">
        <v>6</v>
      </c>
      <c r="M38" s="85">
        <v>27.27</v>
      </c>
      <c r="N38" s="85">
        <v>72.73</v>
      </c>
      <c r="O38" s="85">
        <v>0</v>
      </c>
      <c r="P38" s="85">
        <v>0</v>
      </c>
      <c r="Q38" s="85">
        <v>0</v>
      </c>
      <c r="R38" s="85">
        <v>0.85</v>
      </c>
    </row>
    <row r="39" spans="1:18" ht="14.1" customHeight="1" x14ac:dyDescent="0.25">
      <c r="A39" s="23" t="s">
        <v>243</v>
      </c>
      <c r="B39" s="23" t="s">
        <v>601</v>
      </c>
      <c r="C39" s="24">
        <v>5.5</v>
      </c>
      <c r="D39" s="24">
        <v>10</v>
      </c>
      <c r="E39" s="24">
        <v>0.55000000000000004</v>
      </c>
      <c r="F39" s="24">
        <v>0.69</v>
      </c>
      <c r="G39" s="85">
        <v>0.73</v>
      </c>
      <c r="H39" s="24">
        <v>33</v>
      </c>
      <c r="I39" s="24">
        <v>35</v>
      </c>
      <c r="J39" s="24">
        <v>3</v>
      </c>
      <c r="K39" s="24">
        <v>6</v>
      </c>
      <c r="L39" s="24">
        <v>6</v>
      </c>
      <c r="M39" s="85">
        <v>20</v>
      </c>
      <c r="N39" s="85">
        <v>10</v>
      </c>
      <c r="O39" s="85">
        <v>50</v>
      </c>
      <c r="P39" s="85">
        <v>10</v>
      </c>
      <c r="Q39" s="85">
        <v>10</v>
      </c>
      <c r="R39" s="85">
        <v>0.5</v>
      </c>
    </row>
    <row r="40" spans="1:18" ht="14.1" customHeight="1" x14ac:dyDescent="0.25">
      <c r="A40" s="23" t="s">
        <v>522</v>
      </c>
      <c r="B40" s="23" t="s">
        <v>602</v>
      </c>
      <c r="C40" s="24">
        <v>9.5</v>
      </c>
      <c r="D40" s="24">
        <v>12</v>
      </c>
      <c r="E40" s="24">
        <v>0.79</v>
      </c>
      <c r="F40" s="24">
        <v>0.82</v>
      </c>
      <c r="G40" s="85">
        <v>1.05</v>
      </c>
      <c r="H40" s="24">
        <v>19</v>
      </c>
      <c r="I40" s="24">
        <v>35</v>
      </c>
      <c r="J40" s="24">
        <v>3</v>
      </c>
      <c r="K40" s="24">
        <v>4</v>
      </c>
      <c r="L40" s="24">
        <v>6</v>
      </c>
      <c r="M40" s="85">
        <v>33.33</v>
      </c>
      <c r="N40" s="85">
        <v>50</v>
      </c>
      <c r="O40" s="85">
        <v>8.33</v>
      </c>
      <c r="P40" s="85">
        <v>8.33</v>
      </c>
      <c r="Q40" s="85">
        <v>0</v>
      </c>
      <c r="R40" s="85">
        <v>0.86</v>
      </c>
    </row>
    <row r="41" spans="1:18" ht="14.1" customHeight="1" x14ac:dyDescent="0.25">
      <c r="A41" s="23" t="s">
        <v>345</v>
      </c>
      <c r="B41" s="23" t="s">
        <v>603</v>
      </c>
      <c r="C41" s="24">
        <v>9.1</v>
      </c>
      <c r="D41" s="24">
        <v>12</v>
      </c>
      <c r="E41" s="24">
        <v>0.76</v>
      </c>
      <c r="F41" s="24">
        <v>0.82</v>
      </c>
      <c r="G41" s="85">
        <v>1</v>
      </c>
      <c r="H41" s="24">
        <v>21</v>
      </c>
      <c r="I41" s="24">
        <v>35</v>
      </c>
      <c r="J41" s="24">
        <v>3</v>
      </c>
      <c r="K41" s="24">
        <v>5</v>
      </c>
      <c r="L41" s="24">
        <v>6</v>
      </c>
      <c r="M41" s="85">
        <v>16.670000000000002</v>
      </c>
      <c r="N41" s="85">
        <v>66.67</v>
      </c>
      <c r="O41" s="85">
        <v>8.33</v>
      </c>
      <c r="P41" s="85">
        <v>8.33</v>
      </c>
      <c r="Q41" s="85">
        <v>0</v>
      </c>
      <c r="R41" s="85">
        <v>0.82</v>
      </c>
    </row>
    <row r="42" spans="1:18" ht="14.1" customHeight="1" x14ac:dyDescent="0.25">
      <c r="A42" s="23" t="s">
        <v>352</v>
      </c>
      <c r="B42" s="23" t="s">
        <v>604</v>
      </c>
      <c r="C42" s="24">
        <v>8.6999999999999993</v>
      </c>
      <c r="D42" s="24">
        <v>10</v>
      </c>
      <c r="E42" s="24">
        <v>0.87</v>
      </c>
      <c r="F42" s="24">
        <v>0.69</v>
      </c>
      <c r="G42" s="85">
        <v>1.1499999999999999</v>
      </c>
      <c r="H42" s="24">
        <v>7</v>
      </c>
      <c r="I42" s="24">
        <v>35</v>
      </c>
      <c r="J42" s="24">
        <v>3</v>
      </c>
      <c r="K42" s="24">
        <v>1</v>
      </c>
      <c r="L42" s="24">
        <v>6</v>
      </c>
      <c r="M42" s="85">
        <v>50</v>
      </c>
      <c r="N42" s="85">
        <v>40</v>
      </c>
      <c r="O42" s="85">
        <v>10</v>
      </c>
      <c r="P42" s="85">
        <v>0</v>
      </c>
      <c r="Q42" s="85">
        <v>0</v>
      </c>
      <c r="R42" s="85">
        <v>0.79</v>
      </c>
    </row>
    <row r="43" spans="1:18" ht="14.1" customHeight="1" x14ac:dyDescent="0.25">
      <c r="A43" s="23" t="s">
        <v>438</v>
      </c>
      <c r="B43" s="23" t="s">
        <v>605</v>
      </c>
      <c r="C43" s="24">
        <v>8.1999999999999993</v>
      </c>
      <c r="D43" s="24">
        <v>10</v>
      </c>
      <c r="E43" s="24">
        <v>0.82</v>
      </c>
      <c r="F43" s="24">
        <v>0.69</v>
      </c>
      <c r="G43" s="85">
        <v>1.08</v>
      </c>
      <c r="H43" s="24">
        <v>17</v>
      </c>
      <c r="I43" s="24">
        <v>35</v>
      </c>
      <c r="J43" s="24">
        <v>3</v>
      </c>
      <c r="K43" s="24">
        <v>3</v>
      </c>
      <c r="L43" s="24">
        <v>6</v>
      </c>
      <c r="M43" s="85">
        <v>40</v>
      </c>
      <c r="N43" s="85">
        <v>50</v>
      </c>
      <c r="O43" s="85">
        <v>0</v>
      </c>
      <c r="P43" s="85">
        <v>10</v>
      </c>
      <c r="Q43" s="85">
        <v>0</v>
      </c>
      <c r="R43" s="85">
        <v>0.74</v>
      </c>
    </row>
  </sheetData>
  <mergeCells count="1">
    <mergeCell ref="A1:R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8"/>
  <sheetViews>
    <sheetView zoomScaleNormal="100" zoomScalePageLayoutView="125" workbookViewId="0">
      <selection activeCell="D21" sqref="D21"/>
    </sheetView>
  </sheetViews>
  <sheetFormatPr defaultColWidth="9.109375" defaultRowHeight="14.4" x14ac:dyDescent="0.3"/>
  <cols>
    <col min="1" max="1" width="11.88671875" style="4" customWidth="1"/>
    <col min="2" max="2" width="56.6640625" style="1" customWidth="1"/>
    <col min="3" max="16384" width="9.109375" style="1"/>
  </cols>
  <sheetData>
    <row r="1" spans="1:2" ht="15.9" customHeight="1" x14ac:dyDescent="0.3">
      <c r="A1" s="118" t="s">
        <v>36</v>
      </c>
      <c r="B1" s="118"/>
    </row>
    <row r="2" spans="1:2" ht="15.9" customHeight="1" x14ac:dyDescent="0.3">
      <c r="A2" s="118"/>
      <c r="B2" s="118"/>
    </row>
    <row r="3" spans="1:2" ht="15.9" customHeight="1" x14ac:dyDescent="0.3">
      <c r="A3" s="119"/>
      <c r="B3" s="119"/>
    </row>
    <row r="4" spans="1:2" ht="27.9" customHeight="1" x14ac:dyDescent="0.3">
      <c r="A4" s="6" t="s">
        <v>18</v>
      </c>
      <c r="B4" s="6" t="s">
        <v>19</v>
      </c>
    </row>
    <row r="5" spans="1:2" x14ac:dyDescent="0.3">
      <c r="A5" s="5" t="s">
        <v>37</v>
      </c>
      <c r="B5" s="5" t="s">
        <v>38</v>
      </c>
    </row>
    <row r="6" spans="1:2" x14ac:dyDescent="0.3">
      <c r="A6" s="5" t="s">
        <v>39</v>
      </c>
      <c r="B6" s="5" t="s">
        <v>40</v>
      </c>
    </row>
    <row r="7" spans="1:2" x14ac:dyDescent="0.3">
      <c r="A7" s="5" t="s">
        <v>41</v>
      </c>
      <c r="B7" s="5" t="s">
        <v>42</v>
      </c>
    </row>
    <row r="8" spans="1:2" x14ac:dyDescent="0.3">
      <c r="A8" s="5" t="s">
        <v>43</v>
      </c>
      <c r="B8" s="5" t="s">
        <v>44</v>
      </c>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R66"/>
  <sheetViews>
    <sheetView topLeftCell="D1" zoomScaleNormal="100" zoomScalePageLayoutView="125" workbookViewId="0">
      <selection activeCell="B14" sqref="B14"/>
    </sheetView>
  </sheetViews>
  <sheetFormatPr defaultColWidth="8.88671875" defaultRowHeight="13.2" x14ac:dyDescent="0.25"/>
  <cols>
    <col min="1" max="1" width="25.6640625" bestFit="1" customWidth="1"/>
    <col min="2" max="2" width="66" bestFit="1" customWidth="1"/>
    <col min="3" max="3" width="13.44140625" style="53" customWidth="1"/>
    <col min="4" max="9" width="11.88671875" style="53" customWidth="1"/>
    <col min="10" max="10" width="15.6640625" style="53" bestFit="1" customWidth="1"/>
    <col min="11" max="12" width="11.88671875" style="53" customWidth="1"/>
    <col min="13" max="13" width="15.6640625" style="53" customWidth="1"/>
    <col min="14" max="14" width="16.5546875" style="53" customWidth="1"/>
    <col min="15" max="15" width="14.6640625" customWidth="1"/>
    <col min="16" max="16" width="16.44140625" customWidth="1"/>
    <col min="17" max="17" width="16.6640625" customWidth="1"/>
    <col min="18" max="18" width="13.33203125" customWidth="1"/>
  </cols>
  <sheetData>
    <row r="1" spans="1:18" ht="12.75" customHeight="1" x14ac:dyDescent="0.25">
      <c r="A1" s="135" t="s">
        <v>606</v>
      </c>
      <c r="B1" s="136"/>
      <c r="C1" s="136"/>
      <c r="D1" s="136"/>
      <c r="E1" s="136"/>
      <c r="F1" s="136"/>
      <c r="G1" s="136"/>
      <c r="H1" s="136"/>
      <c r="I1" s="136"/>
      <c r="J1" s="136"/>
      <c r="K1" s="136"/>
      <c r="L1" s="136"/>
      <c r="M1" s="136"/>
      <c r="N1" s="136"/>
      <c r="O1" s="136"/>
      <c r="P1" s="136"/>
      <c r="Q1" s="136"/>
      <c r="R1" s="136"/>
    </row>
    <row r="2" spans="1:18" ht="12.75" customHeight="1" x14ac:dyDescent="0.25">
      <c r="A2" s="135"/>
      <c r="B2" s="136"/>
      <c r="C2" s="136"/>
      <c r="D2" s="136"/>
      <c r="E2" s="136"/>
      <c r="F2" s="136"/>
      <c r="G2" s="136"/>
      <c r="H2" s="136"/>
      <c r="I2" s="136"/>
      <c r="J2" s="136"/>
      <c r="K2" s="136"/>
      <c r="L2" s="136"/>
      <c r="M2" s="136"/>
      <c r="N2" s="136"/>
      <c r="O2" s="136"/>
      <c r="P2" s="136"/>
      <c r="Q2" s="136"/>
      <c r="R2" s="136"/>
    </row>
    <row r="3" spans="1:18" ht="12.75" customHeight="1" x14ac:dyDescent="0.25">
      <c r="A3" s="135"/>
      <c r="B3" s="136"/>
      <c r="C3" s="136"/>
      <c r="D3" s="136"/>
      <c r="E3" s="136"/>
      <c r="F3" s="136"/>
      <c r="G3" s="136"/>
      <c r="H3" s="136"/>
      <c r="I3" s="136"/>
      <c r="J3" s="136"/>
      <c r="K3" s="136"/>
      <c r="L3" s="136"/>
      <c r="M3" s="136"/>
      <c r="N3" s="136"/>
      <c r="O3" s="136"/>
      <c r="P3" s="136"/>
      <c r="Q3" s="136"/>
      <c r="R3" s="136"/>
    </row>
    <row r="4" spans="1:18" ht="12.75" customHeight="1" x14ac:dyDescent="0.25">
      <c r="A4" s="135"/>
      <c r="B4" s="136"/>
      <c r="C4" s="136"/>
      <c r="D4" s="136"/>
      <c r="E4" s="136"/>
      <c r="F4" s="136"/>
      <c r="G4" s="136"/>
      <c r="H4" s="136"/>
      <c r="I4" s="136"/>
      <c r="J4" s="136"/>
      <c r="K4" s="136"/>
      <c r="L4" s="136"/>
      <c r="M4" s="136"/>
      <c r="N4" s="136"/>
      <c r="O4" s="136"/>
      <c r="P4" s="136"/>
      <c r="Q4" s="136"/>
      <c r="R4" s="136"/>
    </row>
    <row r="5" spans="1:18" ht="12.75" customHeight="1" x14ac:dyDescent="0.25">
      <c r="A5" s="135"/>
      <c r="B5" s="136"/>
      <c r="C5" s="136"/>
      <c r="D5" s="136"/>
      <c r="E5" s="136"/>
      <c r="F5" s="136"/>
      <c r="G5" s="136"/>
      <c r="H5" s="136"/>
      <c r="I5" s="136"/>
      <c r="J5" s="136"/>
      <c r="K5" s="136"/>
      <c r="L5" s="136"/>
      <c r="M5" s="136"/>
      <c r="N5" s="136"/>
      <c r="O5" s="136"/>
      <c r="P5" s="136"/>
      <c r="Q5" s="136"/>
      <c r="R5" s="136"/>
    </row>
    <row r="6" spans="1:18" ht="12.75" customHeight="1" x14ac:dyDescent="0.25">
      <c r="A6" s="135"/>
      <c r="B6" s="136"/>
      <c r="C6" s="136"/>
      <c r="D6" s="136"/>
      <c r="E6" s="136"/>
      <c r="F6" s="136"/>
      <c r="G6" s="136"/>
      <c r="H6" s="136"/>
      <c r="I6" s="136"/>
      <c r="J6" s="136"/>
      <c r="K6" s="136"/>
      <c r="L6" s="136"/>
      <c r="M6" s="136"/>
      <c r="N6" s="136"/>
      <c r="O6" s="136"/>
      <c r="P6" s="136"/>
      <c r="Q6" s="136"/>
      <c r="R6" s="136"/>
    </row>
    <row r="7" spans="1:18" ht="23.25" customHeight="1" x14ac:dyDescent="0.25">
      <c r="A7" s="137"/>
      <c r="B7" s="138"/>
      <c r="C7" s="138"/>
      <c r="D7" s="138"/>
      <c r="E7" s="138"/>
      <c r="F7" s="138"/>
      <c r="G7" s="138"/>
      <c r="H7" s="138"/>
      <c r="I7" s="138"/>
      <c r="J7" s="138"/>
      <c r="K7" s="138"/>
      <c r="L7" s="138"/>
      <c r="M7" s="138"/>
      <c r="N7" s="138"/>
      <c r="O7" s="138"/>
      <c r="P7" s="138"/>
      <c r="Q7" s="138"/>
      <c r="R7" s="138"/>
    </row>
    <row r="8" spans="1:18" ht="42.9" customHeight="1" x14ac:dyDescent="0.25">
      <c r="A8" s="30" t="s">
        <v>529</v>
      </c>
      <c r="B8" s="28" t="s">
        <v>572</v>
      </c>
      <c r="C8" s="28" t="s">
        <v>506</v>
      </c>
      <c r="D8" s="28" t="s">
        <v>507</v>
      </c>
      <c r="E8" s="28" t="s">
        <v>508</v>
      </c>
      <c r="F8" s="28" t="s">
        <v>509</v>
      </c>
      <c r="G8" s="28" t="s">
        <v>530</v>
      </c>
      <c r="H8" s="28" t="s">
        <v>511</v>
      </c>
      <c r="I8" s="28" t="s">
        <v>512</v>
      </c>
      <c r="J8" s="28" t="s">
        <v>513</v>
      </c>
      <c r="K8" s="28" t="s">
        <v>514</v>
      </c>
      <c r="L8" s="28" t="s">
        <v>515</v>
      </c>
      <c r="M8" s="28" t="s">
        <v>493</v>
      </c>
      <c r="N8" s="28" t="s">
        <v>494</v>
      </c>
      <c r="O8" s="28" t="s">
        <v>495</v>
      </c>
      <c r="P8" s="28" t="s">
        <v>496</v>
      </c>
      <c r="Q8" s="28" t="s">
        <v>497</v>
      </c>
      <c r="R8" s="28" t="s">
        <v>607</v>
      </c>
    </row>
    <row r="9" spans="1:18" ht="14.1" customHeight="1" x14ac:dyDescent="0.25">
      <c r="A9" s="23" t="s">
        <v>210</v>
      </c>
      <c r="B9" s="23" t="s">
        <v>608</v>
      </c>
      <c r="C9" s="24">
        <v>34.9</v>
      </c>
      <c r="D9" s="24">
        <v>43</v>
      </c>
      <c r="E9" s="24">
        <v>0.81</v>
      </c>
      <c r="F9" s="24">
        <v>1.92</v>
      </c>
      <c r="G9" s="85">
        <v>0.98</v>
      </c>
      <c r="H9" s="24">
        <v>35</v>
      </c>
      <c r="I9" s="24">
        <v>58</v>
      </c>
      <c r="J9" s="24">
        <v>4</v>
      </c>
      <c r="K9" s="24">
        <v>18</v>
      </c>
      <c r="L9" s="24">
        <v>29</v>
      </c>
      <c r="M9" s="85">
        <v>30.23</v>
      </c>
      <c r="N9" s="85">
        <v>53.49</v>
      </c>
      <c r="O9" s="85">
        <v>16.28</v>
      </c>
      <c r="P9" s="85">
        <v>0</v>
      </c>
      <c r="Q9" s="85">
        <v>0</v>
      </c>
      <c r="R9" s="85">
        <v>1.89</v>
      </c>
    </row>
    <row r="10" spans="1:18" ht="14.1" customHeight="1" x14ac:dyDescent="0.25">
      <c r="A10" s="23" t="s">
        <v>219</v>
      </c>
      <c r="B10" s="23" t="s">
        <v>575</v>
      </c>
      <c r="C10" s="24">
        <v>72.8</v>
      </c>
      <c r="D10" s="24">
        <v>79</v>
      </c>
      <c r="E10" s="24">
        <v>0.92</v>
      </c>
      <c r="F10" s="24">
        <v>3.53</v>
      </c>
      <c r="G10" s="85">
        <v>1.1200000000000001</v>
      </c>
      <c r="H10" s="24">
        <v>5</v>
      </c>
      <c r="I10" s="24">
        <v>58</v>
      </c>
      <c r="J10" s="24">
        <v>4</v>
      </c>
      <c r="K10" s="24">
        <v>2</v>
      </c>
      <c r="L10" s="24">
        <v>29</v>
      </c>
      <c r="M10" s="85">
        <v>60.76</v>
      </c>
      <c r="N10" s="85">
        <v>39.24</v>
      </c>
      <c r="O10" s="85">
        <v>0</v>
      </c>
      <c r="P10" s="85">
        <v>0</v>
      </c>
      <c r="Q10" s="85">
        <v>0</v>
      </c>
      <c r="R10" s="85">
        <v>3.95</v>
      </c>
    </row>
    <row r="11" spans="1:18" ht="14.1" customHeight="1" x14ac:dyDescent="0.25">
      <c r="A11" s="23" t="s">
        <v>219</v>
      </c>
      <c r="B11" s="23" t="s">
        <v>609</v>
      </c>
      <c r="C11" s="24">
        <v>19.3</v>
      </c>
      <c r="D11" s="24">
        <v>26</v>
      </c>
      <c r="E11" s="24">
        <v>0.74</v>
      </c>
      <c r="F11" s="24">
        <v>1.1599999999999999</v>
      </c>
      <c r="G11" s="85">
        <v>0.9</v>
      </c>
      <c r="H11" s="24">
        <v>46</v>
      </c>
      <c r="I11" s="24">
        <v>58</v>
      </c>
      <c r="J11" s="24">
        <v>4</v>
      </c>
      <c r="K11" s="24">
        <v>25</v>
      </c>
      <c r="L11" s="24">
        <v>29</v>
      </c>
      <c r="M11" s="85">
        <v>11.54</v>
      </c>
      <c r="N11" s="85">
        <v>65.38</v>
      </c>
      <c r="O11" s="85">
        <v>19.23</v>
      </c>
      <c r="P11" s="85">
        <v>3.85</v>
      </c>
      <c r="Q11" s="85">
        <v>0</v>
      </c>
      <c r="R11" s="85">
        <v>1.05</v>
      </c>
    </row>
    <row r="12" spans="1:18" ht="14.1" customHeight="1" x14ac:dyDescent="0.25">
      <c r="A12" s="23" t="s">
        <v>226</v>
      </c>
      <c r="B12" s="23" t="s">
        <v>577</v>
      </c>
      <c r="C12" s="24">
        <v>58</v>
      </c>
      <c r="D12" s="24">
        <v>68</v>
      </c>
      <c r="E12" s="24">
        <v>0.85</v>
      </c>
      <c r="F12" s="24">
        <v>3.04</v>
      </c>
      <c r="G12" s="85">
        <v>1.03</v>
      </c>
      <c r="H12" s="24">
        <v>24</v>
      </c>
      <c r="I12" s="24">
        <v>58</v>
      </c>
      <c r="J12" s="24">
        <v>4</v>
      </c>
      <c r="K12" s="24">
        <v>12</v>
      </c>
      <c r="L12" s="24">
        <v>29</v>
      </c>
      <c r="M12" s="85">
        <v>48.53</v>
      </c>
      <c r="N12" s="85">
        <v>39.71</v>
      </c>
      <c r="O12" s="85">
        <v>8.82</v>
      </c>
      <c r="P12" s="85">
        <v>2.94</v>
      </c>
      <c r="Q12" s="85">
        <v>0</v>
      </c>
      <c r="R12" s="85">
        <v>3.14</v>
      </c>
    </row>
    <row r="13" spans="1:18" ht="14.1" customHeight="1" x14ac:dyDescent="0.25">
      <c r="A13" s="23" t="s">
        <v>253</v>
      </c>
      <c r="B13" s="23" t="s">
        <v>610</v>
      </c>
      <c r="C13" s="24">
        <v>31.7</v>
      </c>
      <c r="D13" s="24">
        <v>37</v>
      </c>
      <c r="E13" s="24">
        <v>0.86</v>
      </c>
      <c r="F13" s="24">
        <v>1.65</v>
      </c>
      <c r="G13" s="85">
        <v>1.04</v>
      </c>
      <c r="H13" s="24">
        <v>21</v>
      </c>
      <c r="I13" s="24">
        <v>58</v>
      </c>
      <c r="J13" s="24">
        <v>4</v>
      </c>
      <c r="K13" s="24">
        <v>9</v>
      </c>
      <c r="L13" s="24">
        <v>29</v>
      </c>
      <c r="M13" s="85">
        <v>56.76</v>
      </c>
      <c r="N13" s="85">
        <v>29.73</v>
      </c>
      <c r="O13" s="85">
        <v>8.11</v>
      </c>
      <c r="P13" s="85">
        <v>5.41</v>
      </c>
      <c r="Q13" s="85">
        <v>0</v>
      </c>
      <c r="R13" s="85">
        <v>1.72</v>
      </c>
    </row>
    <row r="14" spans="1:18" ht="14.1" customHeight="1" x14ac:dyDescent="0.25">
      <c r="A14" s="23" t="s">
        <v>533</v>
      </c>
      <c r="B14" s="23" t="s">
        <v>611</v>
      </c>
      <c r="C14" s="24">
        <v>26.9</v>
      </c>
      <c r="D14" s="24">
        <v>35</v>
      </c>
      <c r="E14" s="24">
        <v>0.77</v>
      </c>
      <c r="F14" s="24">
        <v>1.56</v>
      </c>
      <c r="G14" s="85">
        <v>0.93</v>
      </c>
      <c r="H14" s="24">
        <v>44</v>
      </c>
      <c r="I14" s="24">
        <v>58</v>
      </c>
      <c r="J14" s="24">
        <v>4</v>
      </c>
      <c r="K14" s="24">
        <v>24</v>
      </c>
      <c r="L14" s="24">
        <v>29</v>
      </c>
      <c r="M14" s="85">
        <v>34.29</v>
      </c>
      <c r="N14" s="85">
        <v>45.71</v>
      </c>
      <c r="O14" s="85">
        <v>8.57</v>
      </c>
      <c r="P14" s="85">
        <v>8.57</v>
      </c>
      <c r="Q14" s="85">
        <v>2.86</v>
      </c>
      <c r="R14" s="85">
        <v>1.46</v>
      </c>
    </row>
    <row r="15" spans="1:18" ht="14.1" customHeight="1" x14ac:dyDescent="0.25">
      <c r="A15" s="23" t="s">
        <v>518</v>
      </c>
      <c r="B15" s="23" t="s">
        <v>579</v>
      </c>
      <c r="C15" s="24">
        <v>22.8</v>
      </c>
      <c r="D15" s="24">
        <v>27</v>
      </c>
      <c r="E15" s="24">
        <v>0.84</v>
      </c>
      <c r="F15" s="24">
        <v>1.21</v>
      </c>
      <c r="G15" s="85">
        <v>1.02</v>
      </c>
      <c r="H15" s="24">
        <v>26</v>
      </c>
      <c r="I15" s="24">
        <v>58</v>
      </c>
      <c r="J15" s="24">
        <v>4</v>
      </c>
      <c r="K15" s="24">
        <v>14</v>
      </c>
      <c r="L15" s="24">
        <v>29</v>
      </c>
      <c r="M15" s="85">
        <v>33.33</v>
      </c>
      <c r="N15" s="85">
        <v>59.26</v>
      </c>
      <c r="O15" s="85">
        <v>7.41</v>
      </c>
      <c r="P15" s="85">
        <v>0</v>
      </c>
      <c r="Q15" s="85">
        <v>0</v>
      </c>
      <c r="R15" s="85">
        <v>1.24</v>
      </c>
    </row>
    <row r="16" spans="1:18" ht="14.1" customHeight="1" x14ac:dyDescent="0.25">
      <c r="A16" s="23" t="s">
        <v>518</v>
      </c>
      <c r="B16" s="23" t="s">
        <v>580</v>
      </c>
      <c r="C16" s="24">
        <v>25.9</v>
      </c>
      <c r="D16" s="24">
        <v>32</v>
      </c>
      <c r="E16" s="24">
        <v>0.81</v>
      </c>
      <c r="F16" s="24">
        <v>1.43</v>
      </c>
      <c r="G16" s="85">
        <v>0.98</v>
      </c>
      <c r="H16" s="24">
        <v>35</v>
      </c>
      <c r="I16" s="24">
        <v>58</v>
      </c>
      <c r="J16" s="24">
        <v>4</v>
      </c>
      <c r="K16" s="24">
        <v>18</v>
      </c>
      <c r="L16" s="24">
        <v>29</v>
      </c>
      <c r="M16" s="85">
        <v>28.13</v>
      </c>
      <c r="N16" s="85">
        <v>59.38</v>
      </c>
      <c r="O16" s="85">
        <v>9.3800000000000008</v>
      </c>
      <c r="P16" s="85">
        <v>3.13</v>
      </c>
      <c r="Q16" s="85">
        <v>0</v>
      </c>
      <c r="R16" s="85">
        <v>1.4</v>
      </c>
    </row>
    <row r="17" spans="1:18" ht="14.1" customHeight="1" x14ac:dyDescent="0.25">
      <c r="A17" s="23" t="s">
        <v>268</v>
      </c>
      <c r="B17" s="23" t="s">
        <v>582</v>
      </c>
      <c r="C17" s="24">
        <v>22.3</v>
      </c>
      <c r="D17" s="24">
        <v>26</v>
      </c>
      <c r="E17" s="24">
        <v>0.86</v>
      </c>
      <c r="F17" s="24">
        <v>1.1599999999999999</v>
      </c>
      <c r="G17" s="85">
        <v>1.04</v>
      </c>
      <c r="H17" s="24">
        <v>21</v>
      </c>
      <c r="I17" s="24">
        <v>58</v>
      </c>
      <c r="J17" s="24">
        <v>4</v>
      </c>
      <c r="K17" s="24">
        <v>9</v>
      </c>
      <c r="L17" s="24">
        <v>29</v>
      </c>
      <c r="M17" s="85">
        <v>46.15</v>
      </c>
      <c r="N17" s="85">
        <v>42.31</v>
      </c>
      <c r="O17" s="85">
        <v>11.54</v>
      </c>
      <c r="P17" s="85">
        <v>0</v>
      </c>
      <c r="Q17" s="85">
        <v>0</v>
      </c>
      <c r="R17" s="85">
        <v>1.21</v>
      </c>
    </row>
    <row r="18" spans="1:18" ht="14.1" customHeight="1" x14ac:dyDescent="0.25">
      <c r="A18" s="23" t="s">
        <v>519</v>
      </c>
      <c r="B18" s="23" t="s">
        <v>577</v>
      </c>
      <c r="C18" s="24">
        <v>111.4</v>
      </c>
      <c r="D18" s="24">
        <v>125</v>
      </c>
      <c r="E18" s="24">
        <v>0.89</v>
      </c>
      <c r="F18" s="24">
        <v>5.59</v>
      </c>
      <c r="G18" s="85">
        <v>1.08</v>
      </c>
      <c r="H18" s="24">
        <v>17</v>
      </c>
      <c r="I18" s="24">
        <v>58</v>
      </c>
      <c r="J18" s="24">
        <v>4</v>
      </c>
      <c r="K18" s="24">
        <v>7</v>
      </c>
      <c r="L18" s="24">
        <v>29</v>
      </c>
      <c r="M18" s="85">
        <v>52.8</v>
      </c>
      <c r="N18" s="85">
        <v>42.4</v>
      </c>
      <c r="O18" s="85">
        <v>4.8</v>
      </c>
      <c r="P18" s="85">
        <v>0</v>
      </c>
      <c r="Q18" s="85">
        <v>0</v>
      </c>
      <c r="R18" s="85">
        <v>6.04</v>
      </c>
    </row>
    <row r="19" spans="1:18" ht="14.1" customHeight="1" x14ac:dyDescent="0.25">
      <c r="A19" s="23" t="s">
        <v>308</v>
      </c>
      <c r="B19" s="23" t="s">
        <v>583</v>
      </c>
      <c r="C19" s="24">
        <v>72.900000000000006</v>
      </c>
      <c r="D19" s="24">
        <v>88</v>
      </c>
      <c r="E19" s="24">
        <v>0.83</v>
      </c>
      <c r="F19" s="24">
        <v>3.93</v>
      </c>
      <c r="G19" s="85">
        <v>1</v>
      </c>
      <c r="H19" s="24">
        <v>30</v>
      </c>
      <c r="I19" s="24">
        <v>58</v>
      </c>
      <c r="J19" s="24">
        <v>4</v>
      </c>
      <c r="K19" s="24">
        <v>16</v>
      </c>
      <c r="L19" s="24">
        <v>29</v>
      </c>
      <c r="M19" s="85">
        <v>36.36</v>
      </c>
      <c r="N19" s="85">
        <v>50</v>
      </c>
      <c r="O19" s="85">
        <v>12.5</v>
      </c>
      <c r="P19" s="85">
        <v>1.1399999999999999</v>
      </c>
      <c r="Q19" s="85">
        <v>0</v>
      </c>
      <c r="R19" s="85">
        <v>3.95</v>
      </c>
    </row>
    <row r="20" spans="1:18" ht="14.1" customHeight="1" x14ac:dyDescent="0.25">
      <c r="A20" s="23" t="s">
        <v>520</v>
      </c>
      <c r="B20" s="23" t="s">
        <v>585</v>
      </c>
      <c r="C20" s="24">
        <v>29.8</v>
      </c>
      <c r="D20" s="24">
        <v>33</v>
      </c>
      <c r="E20" s="24">
        <v>0.9</v>
      </c>
      <c r="F20" s="24">
        <v>1.48</v>
      </c>
      <c r="G20" s="85">
        <v>1.1000000000000001</v>
      </c>
      <c r="H20" s="24">
        <v>9</v>
      </c>
      <c r="I20" s="24">
        <v>58</v>
      </c>
      <c r="J20" s="24">
        <v>4</v>
      </c>
      <c r="K20" s="24">
        <v>3</v>
      </c>
      <c r="L20" s="24">
        <v>29</v>
      </c>
      <c r="M20" s="85">
        <v>51.52</v>
      </c>
      <c r="N20" s="85">
        <v>48.48</v>
      </c>
      <c r="O20" s="85">
        <v>0</v>
      </c>
      <c r="P20" s="85">
        <v>0</v>
      </c>
      <c r="Q20" s="85">
        <v>0</v>
      </c>
      <c r="R20" s="85">
        <v>1.62</v>
      </c>
    </row>
    <row r="21" spans="1:18" ht="14.1" customHeight="1" x14ac:dyDescent="0.25">
      <c r="A21" s="23" t="s">
        <v>532</v>
      </c>
      <c r="B21" s="23" t="s">
        <v>583</v>
      </c>
      <c r="C21" s="24">
        <v>23.8</v>
      </c>
      <c r="D21" s="24">
        <v>38</v>
      </c>
      <c r="E21" s="24">
        <v>0.63</v>
      </c>
      <c r="F21" s="24">
        <v>1.7</v>
      </c>
      <c r="G21" s="85">
        <v>0.76</v>
      </c>
      <c r="H21" s="24">
        <v>55</v>
      </c>
      <c r="I21" s="24">
        <v>58</v>
      </c>
      <c r="J21" s="24">
        <v>4</v>
      </c>
      <c r="K21" s="24">
        <v>27</v>
      </c>
      <c r="L21" s="24">
        <v>29</v>
      </c>
      <c r="M21" s="85">
        <v>18.420000000000002</v>
      </c>
      <c r="N21" s="85">
        <v>39.47</v>
      </c>
      <c r="O21" s="85">
        <v>21.05</v>
      </c>
      <c r="P21" s="85">
        <v>10.53</v>
      </c>
      <c r="Q21" s="85">
        <v>10.53</v>
      </c>
      <c r="R21" s="85">
        <v>1.29</v>
      </c>
    </row>
    <row r="22" spans="1:18" ht="14.1" customHeight="1" x14ac:dyDescent="0.25">
      <c r="A22" s="23" t="s">
        <v>336</v>
      </c>
      <c r="B22" s="23" t="s">
        <v>586</v>
      </c>
      <c r="C22" s="24">
        <v>40.6</v>
      </c>
      <c r="D22" s="24">
        <v>51</v>
      </c>
      <c r="E22" s="24">
        <v>0.8</v>
      </c>
      <c r="F22" s="24">
        <v>2.2799999999999998</v>
      </c>
      <c r="G22" s="85">
        <v>0.97</v>
      </c>
      <c r="H22" s="24">
        <v>37</v>
      </c>
      <c r="I22" s="24">
        <v>58</v>
      </c>
      <c r="J22" s="24">
        <v>4</v>
      </c>
      <c r="K22" s="24">
        <v>20</v>
      </c>
      <c r="L22" s="24">
        <v>29</v>
      </c>
      <c r="M22" s="85">
        <v>27.45</v>
      </c>
      <c r="N22" s="85">
        <v>54.9</v>
      </c>
      <c r="O22" s="85">
        <v>15.69</v>
      </c>
      <c r="P22" s="85">
        <v>1.96</v>
      </c>
      <c r="Q22" s="85">
        <v>0</v>
      </c>
      <c r="R22" s="85">
        <v>2.2000000000000002</v>
      </c>
    </row>
    <row r="23" spans="1:18" ht="14.1" customHeight="1" x14ac:dyDescent="0.25">
      <c r="A23" s="23" t="s">
        <v>336</v>
      </c>
      <c r="B23" s="23" t="s">
        <v>587</v>
      </c>
      <c r="C23" s="24">
        <v>105.8</v>
      </c>
      <c r="D23" s="24">
        <v>123</v>
      </c>
      <c r="E23" s="24">
        <v>0.86</v>
      </c>
      <c r="F23" s="24">
        <v>5.5</v>
      </c>
      <c r="G23" s="85">
        <v>1.04</v>
      </c>
      <c r="H23" s="24">
        <v>21</v>
      </c>
      <c r="I23" s="24">
        <v>58</v>
      </c>
      <c r="J23" s="24">
        <v>4</v>
      </c>
      <c r="K23" s="24">
        <v>9</v>
      </c>
      <c r="L23" s="24">
        <v>29</v>
      </c>
      <c r="M23" s="85">
        <v>50.41</v>
      </c>
      <c r="N23" s="85">
        <v>38.21</v>
      </c>
      <c r="O23" s="85">
        <v>9.76</v>
      </c>
      <c r="P23" s="85">
        <v>0.81</v>
      </c>
      <c r="Q23" s="85">
        <v>0.81</v>
      </c>
      <c r="R23" s="85">
        <v>5.74</v>
      </c>
    </row>
    <row r="24" spans="1:18" ht="14.1" customHeight="1" x14ac:dyDescent="0.25">
      <c r="A24" s="23" t="s">
        <v>336</v>
      </c>
      <c r="B24" s="23" t="s">
        <v>588</v>
      </c>
      <c r="C24" s="24">
        <v>110.3</v>
      </c>
      <c r="D24" s="24">
        <v>118</v>
      </c>
      <c r="E24" s="24">
        <v>0.93</v>
      </c>
      <c r="F24" s="24">
        <v>5.27</v>
      </c>
      <c r="G24" s="85">
        <v>1.1299999999999999</v>
      </c>
      <c r="H24" s="24">
        <v>2</v>
      </c>
      <c r="I24" s="24">
        <v>58</v>
      </c>
      <c r="J24" s="24">
        <v>4</v>
      </c>
      <c r="K24" s="24">
        <v>1</v>
      </c>
      <c r="L24" s="24">
        <v>29</v>
      </c>
      <c r="M24" s="85">
        <v>71.19</v>
      </c>
      <c r="N24" s="85">
        <v>27.12</v>
      </c>
      <c r="O24" s="85">
        <v>0.85</v>
      </c>
      <c r="P24" s="85">
        <v>0.85</v>
      </c>
      <c r="Q24" s="85">
        <v>0</v>
      </c>
      <c r="R24" s="85">
        <v>5.98</v>
      </c>
    </row>
    <row r="25" spans="1:18" ht="14.1" customHeight="1" x14ac:dyDescent="0.25">
      <c r="A25" s="23" t="s">
        <v>341</v>
      </c>
      <c r="B25" s="23" t="s">
        <v>589</v>
      </c>
      <c r="C25" s="24">
        <v>35.5</v>
      </c>
      <c r="D25" s="24">
        <v>45</v>
      </c>
      <c r="E25" s="24">
        <v>0.79</v>
      </c>
      <c r="F25" s="24">
        <v>2.0099999999999998</v>
      </c>
      <c r="G25" s="85">
        <v>0.96</v>
      </c>
      <c r="H25" s="24">
        <v>41</v>
      </c>
      <c r="I25" s="24">
        <v>58</v>
      </c>
      <c r="J25" s="24">
        <v>4</v>
      </c>
      <c r="K25" s="24">
        <v>22</v>
      </c>
      <c r="L25" s="24">
        <v>29</v>
      </c>
      <c r="M25" s="85">
        <v>24.44</v>
      </c>
      <c r="N25" s="85">
        <v>57.78</v>
      </c>
      <c r="O25" s="85">
        <v>15.56</v>
      </c>
      <c r="P25" s="85">
        <v>2.2200000000000002</v>
      </c>
      <c r="Q25" s="85">
        <v>0</v>
      </c>
      <c r="R25" s="85">
        <v>1.92</v>
      </c>
    </row>
    <row r="26" spans="1:18" ht="14.1" customHeight="1" x14ac:dyDescent="0.25">
      <c r="A26" s="23" t="s">
        <v>347</v>
      </c>
      <c r="B26" s="23" t="s">
        <v>591</v>
      </c>
      <c r="C26" s="24">
        <v>23.6</v>
      </c>
      <c r="D26" s="24">
        <v>26</v>
      </c>
      <c r="E26" s="24">
        <v>0.91</v>
      </c>
      <c r="F26" s="24">
        <v>1.1599999999999999</v>
      </c>
      <c r="G26" s="85">
        <v>1.1000000000000001</v>
      </c>
      <c r="H26" s="24">
        <v>9</v>
      </c>
      <c r="I26" s="24">
        <v>58</v>
      </c>
      <c r="J26" s="24">
        <v>4</v>
      </c>
      <c r="K26" s="24">
        <v>3</v>
      </c>
      <c r="L26" s="24">
        <v>29</v>
      </c>
      <c r="M26" s="85">
        <v>65.38</v>
      </c>
      <c r="N26" s="85">
        <v>26.92</v>
      </c>
      <c r="O26" s="85">
        <v>7.69</v>
      </c>
      <c r="P26" s="85">
        <v>0</v>
      </c>
      <c r="Q26" s="85">
        <v>0</v>
      </c>
      <c r="R26" s="85">
        <v>1.28</v>
      </c>
    </row>
    <row r="27" spans="1:18" ht="14.1" customHeight="1" x14ac:dyDescent="0.25">
      <c r="A27" s="23" t="s">
        <v>536</v>
      </c>
      <c r="B27" s="23" t="s">
        <v>612</v>
      </c>
      <c r="C27" s="24">
        <v>13.9</v>
      </c>
      <c r="D27" s="24">
        <v>28</v>
      </c>
      <c r="E27" s="24">
        <v>0.5</v>
      </c>
      <c r="F27" s="24">
        <v>1.25</v>
      </c>
      <c r="G27" s="85">
        <v>0.6</v>
      </c>
      <c r="H27" s="24">
        <v>57</v>
      </c>
      <c r="I27" s="24">
        <v>58</v>
      </c>
      <c r="J27" s="24">
        <v>4</v>
      </c>
      <c r="K27" s="24">
        <v>28</v>
      </c>
      <c r="L27" s="24">
        <v>29</v>
      </c>
      <c r="M27" s="85">
        <v>3.57</v>
      </c>
      <c r="N27" s="85">
        <v>32.14</v>
      </c>
      <c r="O27" s="85">
        <v>32.14</v>
      </c>
      <c r="P27" s="85">
        <v>21.43</v>
      </c>
      <c r="Q27" s="85">
        <v>10.71</v>
      </c>
      <c r="R27" s="85">
        <v>0.75</v>
      </c>
    </row>
    <row r="28" spans="1:18" ht="14.1" customHeight="1" x14ac:dyDescent="0.25">
      <c r="A28" s="23" t="s">
        <v>360</v>
      </c>
      <c r="B28" s="23" t="s">
        <v>613</v>
      </c>
      <c r="C28" s="24">
        <v>21.4</v>
      </c>
      <c r="D28" s="24">
        <v>26</v>
      </c>
      <c r="E28" s="24">
        <v>0.82</v>
      </c>
      <c r="F28" s="24">
        <v>1.1599999999999999</v>
      </c>
      <c r="G28" s="85">
        <v>1</v>
      </c>
      <c r="H28" s="24">
        <v>30</v>
      </c>
      <c r="I28" s="24">
        <v>58</v>
      </c>
      <c r="J28" s="24">
        <v>4</v>
      </c>
      <c r="K28" s="24">
        <v>16</v>
      </c>
      <c r="L28" s="24">
        <v>29</v>
      </c>
      <c r="M28" s="85">
        <v>34.619999999999997</v>
      </c>
      <c r="N28" s="85">
        <v>53.85</v>
      </c>
      <c r="O28" s="85">
        <v>7.69</v>
      </c>
      <c r="P28" s="85">
        <v>3.85</v>
      </c>
      <c r="Q28" s="85">
        <v>0</v>
      </c>
      <c r="R28" s="85">
        <v>1.1599999999999999</v>
      </c>
    </row>
    <row r="29" spans="1:18" ht="14.1" customHeight="1" x14ac:dyDescent="0.25">
      <c r="A29" s="23" t="s">
        <v>521</v>
      </c>
      <c r="B29" s="23" t="s">
        <v>593</v>
      </c>
      <c r="C29" s="24">
        <v>80</v>
      </c>
      <c r="D29" s="24">
        <v>88</v>
      </c>
      <c r="E29" s="24">
        <v>0.91</v>
      </c>
      <c r="F29" s="24">
        <v>3.93</v>
      </c>
      <c r="G29" s="85">
        <v>1.1000000000000001</v>
      </c>
      <c r="H29" s="24">
        <v>9</v>
      </c>
      <c r="I29" s="24">
        <v>58</v>
      </c>
      <c r="J29" s="24">
        <v>4</v>
      </c>
      <c r="K29" s="24">
        <v>3</v>
      </c>
      <c r="L29" s="24">
        <v>29</v>
      </c>
      <c r="M29" s="85">
        <v>57.95</v>
      </c>
      <c r="N29" s="85">
        <v>39.770000000000003</v>
      </c>
      <c r="O29" s="85">
        <v>2.27</v>
      </c>
      <c r="P29" s="85">
        <v>0</v>
      </c>
      <c r="Q29" s="85">
        <v>0</v>
      </c>
      <c r="R29" s="85">
        <v>4.34</v>
      </c>
    </row>
    <row r="30" spans="1:18" ht="14.1" customHeight="1" x14ac:dyDescent="0.25">
      <c r="A30" s="23" t="s">
        <v>521</v>
      </c>
      <c r="B30" s="23" t="s">
        <v>594</v>
      </c>
      <c r="C30" s="24">
        <v>45.7</v>
      </c>
      <c r="D30" s="24">
        <v>54</v>
      </c>
      <c r="E30" s="24">
        <v>0.85</v>
      </c>
      <c r="F30" s="24">
        <v>2.41</v>
      </c>
      <c r="G30" s="85">
        <v>1.03</v>
      </c>
      <c r="H30" s="24">
        <v>24</v>
      </c>
      <c r="I30" s="24">
        <v>58</v>
      </c>
      <c r="J30" s="24">
        <v>4</v>
      </c>
      <c r="K30" s="24">
        <v>12</v>
      </c>
      <c r="L30" s="24">
        <v>29</v>
      </c>
      <c r="M30" s="85">
        <v>44.44</v>
      </c>
      <c r="N30" s="85">
        <v>44.44</v>
      </c>
      <c r="O30" s="85">
        <v>9.26</v>
      </c>
      <c r="P30" s="85">
        <v>0</v>
      </c>
      <c r="Q30" s="85">
        <v>1.85</v>
      </c>
      <c r="R30" s="85">
        <v>2.48</v>
      </c>
    </row>
    <row r="31" spans="1:18" ht="14.1" customHeight="1" x14ac:dyDescent="0.25">
      <c r="A31" s="23" t="s">
        <v>521</v>
      </c>
      <c r="B31" s="23" t="s">
        <v>595</v>
      </c>
      <c r="C31" s="24">
        <v>54.6</v>
      </c>
      <c r="D31" s="24">
        <v>68</v>
      </c>
      <c r="E31" s="24">
        <v>0.8</v>
      </c>
      <c r="F31" s="24">
        <v>3.04</v>
      </c>
      <c r="G31" s="85">
        <v>0.97</v>
      </c>
      <c r="H31" s="24">
        <v>37</v>
      </c>
      <c r="I31" s="24">
        <v>58</v>
      </c>
      <c r="J31" s="24">
        <v>4</v>
      </c>
      <c r="K31" s="24">
        <v>20</v>
      </c>
      <c r="L31" s="24">
        <v>29</v>
      </c>
      <c r="M31" s="85">
        <v>23.53</v>
      </c>
      <c r="N31" s="85">
        <v>63.24</v>
      </c>
      <c r="O31" s="85">
        <v>11.76</v>
      </c>
      <c r="P31" s="85">
        <v>1.47</v>
      </c>
      <c r="Q31" s="85">
        <v>0</v>
      </c>
      <c r="R31" s="85">
        <v>2.96</v>
      </c>
    </row>
    <row r="32" spans="1:18" ht="14.1" customHeight="1" x14ac:dyDescent="0.25">
      <c r="A32" s="23" t="s">
        <v>365</v>
      </c>
      <c r="B32" s="23" t="s">
        <v>614</v>
      </c>
      <c r="C32" s="24">
        <v>22</v>
      </c>
      <c r="D32" s="24">
        <v>30</v>
      </c>
      <c r="E32" s="24">
        <v>0.73</v>
      </c>
      <c r="F32" s="24">
        <v>1.34</v>
      </c>
      <c r="G32" s="85">
        <v>0.89</v>
      </c>
      <c r="H32" s="24">
        <v>47</v>
      </c>
      <c r="I32" s="24">
        <v>58</v>
      </c>
      <c r="J32" s="24">
        <v>4</v>
      </c>
      <c r="K32" s="24">
        <v>26</v>
      </c>
      <c r="L32" s="24">
        <v>29</v>
      </c>
      <c r="M32" s="85">
        <v>26.67</v>
      </c>
      <c r="N32" s="85">
        <v>40</v>
      </c>
      <c r="O32" s="85">
        <v>26.67</v>
      </c>
      <c r="P32" s="85">
        <v>6.67</v>
      </c>
      <c r="Q32" s="85">
        <v>0</v>
      </c>
      <c r="R32" s="85">
        <v>1.19</v>
      </c>
    </row>
    <row r="33" spans="1:18" ht="14.1" customHeight="1" x14ac:dyDescent="0.25">
      <c r="A33" s="23" t="s">
        <v>525</v>
      </c>
      <c r="B33" s="23" t="s">
        <v>584</v>
      </c>
      <c r="C33" s="24">
        <v>15.4</v>
      </c>
      <c r="D33" s="24">
        <v>31</v>
      </c>
      <c r="E33" s="24">
        <v>0.5</v>
      </c>
      <c r="F33" s="24">
        <v>1.39</v>
      </c>
      <c r="G33" s="85">
        <v>0.6</v>
      </c>
      <c r="H33" s="24">
        <v>57</v>
      </c>
      <c r="I33" s="24">
        <v>58</v>
      </c>
      <c r="J33" s="24">
        <v>4</v>
      </c>
      <c r="K33" s="24">
        <v>28</v>
      </c>
      <c r="L33" s="24">
        <v>29</v>
      </c>
      <c r="M33" s="85">
        <v>22.58</v>
      </c>
      <c r="N33" s="85">
        <v>16.13</v>
      </c>
      <c r="O33" s="85">
        <v>29.03</v>
      </c>
      <c r="P33" s="85">
        <v>19.350000000000001</v>
      </c>
      <c r="Q33" s="85">
        <v>12.9</v>
      </c>
      <c r="R33" s="85">
        <v>0.83</v>
      </c>
    </row>
    <row r="34" spans="1:18" ht="14.1" customHeight="1" x14ac:dyDescent="0.25">
      <c r="A34" s="23" t="s">
        <v>411</v>
      </c>
      <c r="B34" s="23" t="s">
        <v>593</v>
      </c>
      <c r="C34" s="24">
        <v>78.8</v>
      </c>
      <c r="D34" s="24">
        <v>95</v>
      </c>
      <c r="E34" s="24">
        <v>0.83</v>
      </c>
      <c r="F34" s="24">
        <v>4.25</v>
      </c>
      <c r="G34" s="85">
        <v>1.01</v>
      </c>
      <c r="H34" s="24">
        <v>27</v>
      </c>
      <c r="I34" s="24">
        <v>58</v>
      </c>
      <c r="J34" s="24">
        <v>4</v>
      </c>
      <c r="K34" s="24">
        <v>15</v>
      </c>
      <c r="L34" s="24">
        <v>29</v>
      </c>
      <c r="M34" s="85">
        <v>46.32</v>
      </c>
      <c r="N34" s="85">
        <v>35.79</v>
      </c>
      <c r="O34" s="85">
        <v>14.74</v>
      </c>
      <c r="P34" s="85">
        <v>3.16</v>
      </c>
      <c r="Q34" s="85">
        <v>0</v>
      </c>
      <c r="R34" s="85">
        <v>4.2699999999999996</v>
      </c>
    </row>
    <row r="35" spans="1:18" ht="14.1" customHeight="1" x14ac:dyDescent="0.25">
      <c r="A35" s="23" t="s">
        <v>415</v>
      </c>
      <c r="B35" s="23" t="s">
        <v>597</v>
      </c>
      <c r="C35" s="24">
        <v>25.9</v>
      </c>
      <c r="D35" s="24">
        <v>29</v>
      </c>
      <c r="E35" s="24">
        <v>0.89</v>
      </c>
      <c r="F35" s="24">
        <v>1.3</v>
      </c>
      <c r="G35" s="85">
        <v>1.08</v>
      </c>
      <c r="H35" s="24">
        <v>17</v>
      </c>
      <c r="I35" s="24">
        <v>58</v>
      </c>
      <c r="J35" s="24">
        <v>4</v>
      </c>
      <c r="K35" s="24">
        <v>7</v>
      </c>
      <c r="L35" s="24">
        <v>29</v>
      </c>
      <c r="M35" s="85">
        <v>62.07</v>
      </c>
      <c r="N35" s="85">
        <v>31.03</v>
      </c>
      <c r="O35" s="85">
        <v>3.45</v>
      </c>
      <c r="P35" s="85">
        <v>3.45</v>
      </c>
      <c r="Q35" s="85">
        <v>0</v>
      </c>
      <c r="R35" s="85">
        <v>1.4</v>
      </c>
    </row>
    <row r="36" spans="1:18" ht="14.1" customHeight="1" x14ac:dyDescent="0.25">
      <c r="A36" s="23" t="s">
        <v>415</v>
      </c>
      <c r="B36" s="23" t="s">
        <v>598</v>
      </c>
      <c r="C36" s="24">
        <v>29.8</v>
      </c>
      <c r="D36" s="24">
        <v>33</v>
      </c>
      <c r="E36" s="24">
        <v>0.9</v>
      </c>
      <c r="F36" s="24">
        <v>1.48</v>
      </c>
      <c r="G36" s="85">
        <v>1.1000000000000001</v>
      </c>
      <c r="H36" s="24">
        <v>9</v>
      </c>
      <c r="I36" s="24">
        <v>58</v>
      </c>
      <c r="J36" s="24">
        <v>4</v>
      </c>
      <c r="K36" s="24">
        <v>3</v>
      </c>
      <c r="L36" s="24">
        <v>29</v>
      </c>
      <c r="M36" s="85">
        <v>60.61</v>
      </c>
      <c r="N36" s="85">
        <v>33.33</v>
      </c>
      <c r="O36" s="85">
        <v>6.06</v>
      </c>
      <c r="P36" s="85">
        <v>0</v>
      </c>
      <c r="Q36" s="85">
        <v>0</v>
      </c>
      <c r="R36" s="85">
        <v>1.62</v>
      </c>
    </row>
    <row r="37" spans="1:18" ht="14.1" customHeight="1" x14ac:dyDescent="0.25">
      <c r="A37" s="23" t="s">
        <v>438</v>
      </c>
      <c r="B37" s="23" t="s">
        <v>605</v>
      </c>
      <c r="C37" s="24">
        <v>23.6</v>
      </c>
      <c r="D37" s="24">
        <v>30</v>
      </c>
      <c r="E37" s="24">
        <v>0.79</v>
      </c>
      <c r="F37" s="24">
        <v>1.34</v>
      </c>
      <c r="G37" s="85">
        <v>0.95</v>
      </c>
      <c r="H37" s="24">
        <v>42</v>
      </c>
      <c r="I37" s="24">
        <v>58</v>
      </c>
      <c r="J37" s="24">
        <v>4</v>
      </c>
      <c r="K37" s="24">
        <v>23</v>
      </c>
      <c r="L37" s="24">
        <v>29</v>
      </c>
      <c r="M37" s="85">
        <v>36.67</v>
      </c>
      <c r="N37" s="85">
        <v>46.67</v>
      </c>
      <c r="O37" s="85">
        <v>6.67</v>
      </c>
      <c r="P37" s="85">
        <v>6.67</v>
      </c>
      <c r="Q37" s="85">
        <v>3.33</v>
      </c>
      <c r="R37" s="85">
        <v>1.28</v>
      </c>
    </row>
    <row r="38" spans="1:18" ht="14.1" customHeight="1" x14ac:dyDescent="0.25">
      <c r="A38" s="23" t="s">
        <v>537</v>
      </c>
      <c r="B38" s="23" t="s">
        <v>615</v>
      </c>
      <c r="C38" s="24">
        <v>9.6999999999999993</v>
      </c>
      <c r="D38" s="24">
        <v>15</v>
      </c>
      <c r="E38" s="24">
        <v>0.65</v>
      </c>
      <c r="F38" s="24">
        <v>0.67</v>
      </c>
      <c r="G38" s="85">
        <v>0.78</v>
      </c>
      <c r="H38" s="24">
        <v>54</v>
      </c>
      <c r="I38" s="24">
        <v>58</v>
      </c>
      <c r="J38" s="24">
        <v>3</v>
      </c>
      <c r="K38" s="24">
        <v>26</v>
      </c>
      <c r="L38" s="24">
        <v>27</v>
      </c>
      <c r="M38" s="85">
        <v>13.33</v>
      </c>
      <c r="N38" s="85">
        <v>33.33</v>
      </c>
      <c r="O38" s="85">
        <v>46.67</v>
      </c>
      <c r="P38" s="85">
        <v>6.67</v>
      </c>
      <c r="Q38" s="85">
        <v>0</v>
      </c>
      <c r="R38" s="85">
        <v>0.53</v>
      </c>
    </row>
    <row r="39" spans="1:18" ht="14.1" customHeight="1" x14ac:dyDescent="0.25">
      <c r="A39" s="23" t="s">
        <v>538</v>
      </c>
      <c r="B39" s="23" t="s">
        <v>574</v>
      </c>
      <c r="C39" s="24">
        <v>18.600000000000001</v>
      </c>
      <c r="D39" s="24">
        <v>20</v>
      </c>
      <c r="E39" s="24">
        <v>0.93</v>
      </c>
      <c r="F39" s="24">
        <v>0.89</v>
      </c>
      <c r="G39" s="85">
        <v>1.1299999999999999</v>
      </c>
      <c r="H39" s="24">
        <v>2</v>
      </c>
      <c r="I39" s="24">
        <v>58</v>
      </c>
      <c r="J39" s="24">
        <v>3</v>
      </c>
      <c r="K39" s="24">
        <v>2</v>
      </c>
      <c r="L39" s="24">
        <v>27</v>
      </c>
      <c r="M39" s="85">
        <v>65</v>
      </c>
      <c r="N39" s="85">
        <v>35</v>
      </c>
      <c r="O39" s="85">
        <v>0</v>
      </c>
      <c r="P39" s="85">
        <v>0</v>
      </c>
      <c r="Q39" s="85">
        <v>0</v>
      </c>
      <c r="R39" s="85">
        <v>1.01</v>
      </c>
    </row>
    <row r="40" spans="1:18" ht="14.1" customHeight="1" x14ac:dyDescent="0.25">
      <c r="A40" s="23" t="s">
        <v>240</v>
      </c>
      <c r="B40" s="23" t="s">
        <v>576</v>
      </c>
      <c r="C40" s="24">
        <v>16.899999999999999</v>
      </c>
      <c r="D40" s="24">
        <v>24</v>
      </c>
      <c r="E40" s="24">
        <v>0.7</v>
      </c>
      <c r="F40" s="24">
        <v>1.07</v>
      </c>
      <c r="G40" s="85">
        <v>0.85</v>
      </c>
      <c r="H40" s="24">
        <v>51</v>
      </c>
      <c r="I40" s="24">
        <v>58</v>
      </c>
      <c r="J40" s="24">
        <v>3</v>
      </c>
      <c r="K40" s="24">
        <v>24</v>
      </c>
      <c r="L40" s="24">
        <v>27</v>
      </c>
      <c r="M40" s="85">
        <v>8.33</v>
      </c>
      <c r="N40" s="85">
        <v>62.5</v>
      </c>
      <c r="O40" s="85">
        <v>20.83</v>
      </c>
      <c r="P40" s="85">
        <v>8.33</v>
      </c>
      <c r="Q40" s="85">
        <v>0</v>
      </c>
      <c r="R40" s="85">
        <v>0.92</v>
      </c>
    </row>
    <row r="41" spans="1:18" ht="14.1" customHeight="1" x14ac:dyDescent="0.25">
      <c r="A41" s="23" t="s">
        <v>247</v>
      </c>
      <c r="B41" s="23" t="s">
        <v>578</v>
      </c>
      <c r="C41" s="24">
        <v>7</v>
      </c>
      <c r="D41" s="24">
        <v>12</v>
      </c>
      <c r="E41" s="24">
        <v>0.57999999999999996</v>
      </c>
      <c r="F41" s="24">
        <v>0.54</v>
      </c>
      <c r="G41" s="85">
        <v>0.71</v>
      </c>
      <c r="H41" s="24">
        <v>56</v>
      </c>
      <c r="I41" s="24">
        <v>58</v>
      </c>
      <c r="J41" s="24">
        <v>3</v>
      </c>
      <c r="K41" s="24">
        <v>27</v>
      </c>
      <c r="L41" s="24">
        <v>27</v>
      </c>
      <c r="M41" s="85">
        <v>16.670000000000002</v>
      </c>
      <c r="N41" s="85">
        <v>25</v>
      </c>
      <c r="O41" s="85">
        <v>33.33</v>
      </c>
      <c r="P41" s="85">
        <v>25</v>
      </c>
      <c r="Q41" s="85">
        <v>0</v>
      </c>
      <c r="R41" s="85">
        <v>0.38</v>
      </c>
    </row>
    <row r="42" spans="1:18" ht="14.1" customHeight="1" x14ac:dyDescent="0.25">
      <c r="A42" s="23" t="s">
        <v>249</v>
      </c>
      <c r="B42" s="23" t="s">
        <v>616</v>
      </c>
      <c r="C42" s="24">
        <v>14.1</v>
      </c>
      <c r="D42" s="24">
        <v>16</v>
      </c>
      <c r="E42" s="24">
        <v>0.88</v>
      </c>
      <c r="F42" s="24">
        <v>0.72</v>
      </c>
      <c r="G42" s="85">
        <v>1.07</v>
      </c>
      <c r="H42" s="24">
        <v>20</v>
      </c>
      <c r="I42" s="24">
        <v>58</v>
      </c>
      <c r="J42" s="24">
        <v>3</v>
      </c>
      <c r="K42" s="24">
        <v>12</v>
      </c>
      <c r="L42" s="24">
        <v>27</v>
      </c>
      <c r="M42" s="85">
        <v>50</v>
      </c>
      <c r="N42" s="85">
        <v>43.75</v>
      </c>
      <c r="O42" s="85">
        <v>6.25</v>
      </c>
      <c r="P42" s="85">
        <v>0</v>
      </c>
      <c r="Q42" s="85">
        <v>0</v>
      </c>
      <c r="R42" s="85">
        <v>0.76</v>
      </c>
    </row>
    <row r="43" spans="1:18" ht="14.1" customHeight="1" x14ac:dyDescent="0.25">
      <c r="A43" s="23" t="s">
        <v>253</v>
      </c>
      <c r="B43" s="23" t="s">
        <v>617</v>
      </c>
      <c r="C43" s="24">
        <v>23.6</v>
      </c>
      <c r="D43" s="24">
        <v>25</v>
      </c>
      <c r="E43" s="24">
        <v>0.94</v>
      </c>
      <c r="F43" s="24">
        <v>1.1200000000000001</v>
      </c>
      <c r="G43" s="85">
        <v>1.1399999999999999</v>
      </c>
      <c r="H43" s="24">
        <v>1</v>
      </c>
      <c r="I43" s="24">
        <v>58</v>
      </c>
      <c r="J43" s="24">
        <v>3</v>
      </c>
      <c r="K43" s="24">
        <v>1</v>
      </c>
      <c r="L43" s="24">
        <v>27</v>
      </c>
      <c r="M43" s="85">
        <v>72</v>
      </c>
      <c r="N43" s="85">
        <v>28</v>
      </c>
      <c r="O43" s="85">
        <v>0</v>
      </c>
      <c r="P43" s="85">
        <v>0</v>
      </c>
      <c r="Q43" s="85">
        <v>0</v>
      </c>
      <c r="R43" s="85">
        <v>1.28</v>
      </c>
    </row>
    <row r="44" spans="1:18" ht="14.1" customHeight="1" x14ac:dyDescent="0.25">
      <c r="A44" s="23" t="s">
        <v>518</v>
      </c>
      <c r="B44" s="23" t="s">
        <v>581</v>
      </c>
      <c r="C44" s="24">
        <v>14.6</v>
      </c>
      <c r="D44" s="24">
        <v>16</v>
      </c>
      <c r="E44" s="24">
        <v>0.91</v>
      </c>
      <c r="F44" s="24">
        <v>0.72</v>
      </c>
      <c r="G44" s="85">
        <v>1.1100000000000001</v>
      </c>
      <c r="H44" s="24">
        <v>8</v>
      </c>
      <c r="I44" s="24">
        <v>58</v>
      </c>
      <c r="J44" s="24">
        <v>3</v>
      </c>
      <c r="K44" s="24">
        <v>6</v>
      </c>
      <c r="L44" s="24">
        <v>27</v>
      </c>
      <c r="M44" s="85">
        <v>56.25</v>
      </c>
      <c r="N44" s="85">
        <v>43.75</v>
      </c>
      <c r="O44" s="85">
        <v>0</v>
      </c>
      <c r="P44" s="85">
        <v>0</v>
      </c>
      <c r="Q44" s="85">
        <v>0</v>
      </c>
      <c r="R44" s="85">
        <v>0.79</v>
      </c>
    </row>
    <row r="45" spans="1:18" ht="14.1" customHeight="1" x14ac:dyDescent="0.25">
      <c r="A45" s="23" t="s">
        <v>534</v>
      </c>
      <c r="B45" s="23" t="s">
        <v>618</v>
      </c>
      <c r="C45" s="24">
        <v>18.399999999999999</v>
      </c>
      <c r="D45" s="24">
        <v>20</v>
      </c>
      <c r="E45" s="24">
        <v>0.92</v>
      </c>
      <c r="F45" s="24">
        <v>0.89</v>
      </c>
      <c r="G45" s="85">
        <v>1.1200000000000001</v>
      </c>
      <c r="H45" s="24">
        <v>5</v>
      </c>
      <c r="I45" s="24">
        <v>58</v>
      </c>
      <c r="J45" s="24">
        <v>3</v>
      </c>
      <c r="K45" s="24">
        <v>4</v>
      </c>
      <c r="L45" s="24">
        <v>27</v>
      </c>
      <c r="M45" s="85">
        <v>60</v>
      </c>
      <c r="N45" s="85">
        <v>40</v>
      </c>
      <c r="O45" s="85">
        <v>0</v>
      </c>
      <c r="P45" s="85">
        <v>0</v>
      </c>
      <c r="Q45" s="85">
        <v>0</v>
      </c>
      <c r="R45" s="85">
        <v>1</v>
      </c>
    </row>
    <row r="46" spans="1:18" ht="14.1" customHeight="1" x14ac:dyDescent="0.25">
      <c r="A46" s="23" t="s">
        <v>539</v>
      </c>
      <c r="B46" s="23" t="s">
        <v>619</v>
      </c>
      <c r="C46" s="24">
        <v>14.8</v>
      </c>
      <c r="D46" s="24">
        <v>16</v>
      </c>
      <c r="E46" s="24">
        <v>0.93</v>
      </c>
      <c r="F46" s="24">
        <v>0.72</v>
      </c>
      <c r="G46" s="85">
        <v>1.1200000000000001</v>
      </c>
      <c r="H46" s="24">
        <v>5</v>
      </c>
      <c r="I46" s="24">
        <v>58</v>
      </c>
      <c r="J46" s="24">
        <v>3</v>
      </c>
      <c r="K46" s="24">
        <v>4</v>
      </c>
      <c r="L46" s="24">
        <v>27</v>
      </c>
      <c r="M46" s="85">
        <v>62.5</v>
      </c>
      <c r="N46" s="85">
        <v>37.5</v>
      </c>
      <c r="O46" s="85">
        <v>0</v>
      </c>
      <c r="P46" s="85">
        <v>0</v>
      </c>
      <c r="Q46" s="85">
        <v>0</v>
      </c>
      <c r="R46" s="85">
        <v>0.8</v>
      </c>
    </row>
    <row r="47" spans="1:18" ht="14.1" customHeight="1" x14ac:dyDescent="0.25">
      <c r="A47" s="23" t="s">
        <v>522</v>
      </c>
      <c r="B47" s="23" t="s">
        <v>602</v>
      </c>
      <c r="C47" s="24">
        <v>12.5</v>
      </c>
      <c r="D47" s="24">
        <v>15</v>
      </c>
      <c r="E47" s="24">
        <v>0.83</v>
      </c>
      <c r="F47" s="24">
        <v>0.67</v>
      </c>
      <c r="G47" s="85">
        <v>1.01</v>
      </c>
      <c r="H47" s="24">
        <v>27</v>
      </c>
      <c r="I47" s="24">
        <v>58</v>
      </c>
      <c r="J47" s="24">
        <v>3</v>
      </c>
      <c r="K47" s="24">
        <v>13</v>
      </c>
      <c r="L47" s="24">
        <v>27</v>
      </c>
      <c r="M47" s="85">
        <v>26.67</v>
      </c>
      <c r="N47" s="85">
        <v>66.67</v>
      </c>
      <c r="O47" s="85">
        <v>6.67</v>
      </c>
      <c r="P47" s="85">
        <v>0</v>
      </c>
      <c r="Q47" s="85">
        <v>0</v>
      </c>
      <c r="R47" s="85">
        <v>0.68</v>
      </c>
    </row>
    <row r="48" spans="1:18" ht="14.1" customHeight="1" x14ac:dyDescent="0.25">
      <c r="A48" s="23" t="s">
        <v>519</v>
      </c>
      <c r="B48" s="23" t="s">
        <v>620</v>
      </c>
      <c r="C48" s="24">
        <v>16.3</v>
      </c>
      <c r="D48" s="24">
        <v>18</v>
      </c>
      <c r="E48" s="24">
        <v>0.91</v>
      </c>
      <c r="F48" s="24">
        <v>0.8</v>
      </c>
      <c r="G48" s="85">
        <v>1.1000000000000001</v>
      </c>
      <c r="H48" s="24">
        <v>9</v>
      </c>
      <c r="I48" s="24">
        <v>58</v>
      </c>
      <c r="J48" s="24">
        <v>3</v>
      </c>
      <c r="K48" s="24">
        <v>7</v>
      </c>
      <c r="L48" s="24">
        <v>27</v>
      </c>
      <c r="M48" s="85">
        <v>61.11</v>
      </c>
      <c r="N48" s="85">
        <v>33.33</v>
      </c>
      <c r="O48" s="85">
        <v>5.56</v>
      </c>
      <c r="P48" s="85">
        <v>0</v>
      </c>
      <c r="Q48" s="85">
        <v>0</v>
      </c>
      <c r="R48" s="85">
        <v>0.88</v>
      </c>
    </row>
    <row r="49" spans="1:18" ht="14.1" customHeight="1" x14ac:dyDescent="0.25">
      <c r="A49" s="23" t="s">
        <v>308</v>
      </c>
      <c r="B49" s="23" t="s">
        <v>584</v>
      </c>
      <c r="C49" s="24">
        <v>14</v>
      </c>
      <c r="D49" s="24">
        <v>17</v>
      </c>
      <c r="E49" s="24">
        <v>0.82</v>
      </c>
      <c r="F49" s="24">
        <v>0.76</v>
      </c>
      <c r="G49" s="85">
        <v>1</v>
      </c>
      <c r="H49" s="24">
        <v>30</v>
      </c>
      <c r="I49" s="24">
        <v>58</v>
      </c>
      <c r="J49" s="24">
        <v>3</v>
      </c>
      <c r="K49" s="24">
        <v>15</v>
      </c>
      <c r="L49" s="24">
        <v>27</v>
      </c>
      <c r="M49" s="85">
        <v>47.06</v>
      </c>
      <c r="N49" s="85">
        <v>29.41</v>
      </c>
      <c r="O49" s="85">
        <v>23.53</v>
      </c>
      <c r="P49" s="85">
        <v>0</v>
      </c>
      <c r="Q49" s="85">
        <v>0</v>
      </c>
      <c r="R49" s="85">
        <v>0.76</v>
      </c>
    </row>
    <row r="50" spans="1:18" ht="14.1" customHeight="1" x14ac:dyDescent="0.25">
      <c r="A50" s="23" t="s">
        <v>535</v>
      </c>
      <c r="B50" s="23" t="s">
        <v>583</v>
      </c>
      <c r="C50" s="24">
        <v>20.6</v>
      </c>
      <c r="D50" s="24">
        <v>23</v>
      </c>
      <c r="E50" s="24">
        <v>0.9</v>
      </c>
      <c r="F50" s="24">
        <v>1.03</v>
      </c>
      <c r="G50" s="85">
        <v>1.0900000000000001</v>
      </c>
      <c r="H50" s="24">
        <v>16</v>
      </c>
      <c r="I50" s="24">
        <v>58</v>
      </c>
      <c r="J50" s="24">
        <v>3</v>
      </c>
      <c r="K50" s="24">
        <v>10</v>
      </c>
      <c r="L50" s="24">
        <v>27</v>
      </c>
      <c r="M50" s="85">
        <v>60.87</v>
      </c>
      <c r="N50" s="85">
        <v>30.43</v>
      </c>
      <c r="O50" s="85">
        <v>8.6999999999999993</v>
      </c>
      <c r="P50" s="85">
        <v>0</v>
      </c>
      <c r="Q50" s="85">
        <v>0</v>
      </c>
      <c r="R50" s="85">
        <v>1.1200000000000001</v>
      </c>
    </row>
    <row r="51" spans="1:18" ht="14.1" customHeight="1" x14ac:dyDescent="0.25">
      <c r="A51" s="23" t="s">
        <v>316</v>
      </c>
      <c r="B51" s="23" t="s">
        <v>621</v>
      </c>
      <c r="C51" s="24">
        <v>8.6999999999999993</v>
      </c>
      <c r="D51" s="24">
        <v>12</v>
      </c>
      <c r="E51" s="24">
        <v>0.73</v>
      </c>
      <c r="F51" s="24">
        <v>0.54</v>
      </c>
      <c r="G51" s="85">
        <v>0.88</v>
      </c>
      <c r="H51" s="24">
        <v>48</v>
      </c>
      <c r="I51" s="24">
        <v>58</v>
      </c>
      <c r="J51" s="24">
        <v>3</v>
      </c>
      <c r="K51" s="24">
        <v>22</v>
      </c>
      <c r="L51" s="24">
        <v>27</v>
      </c>
      <c r="M51" s="85">
        <v>33.33</v>
      </c>
      <c r="N51" s="85">
        <v>33.33</v>
      </c>
      <c r="O51" s="85">
        <v>25</v>
      </c>
      <c r="P51" s="85">
        <v>0</v>
      </c>
      <c r="Q51" s="85">
        <v>8.33</v>
      </c>
      <c r="R51" s="85">
        <v>0.47</v>
      </c>
    </row>
    <row r="52" spans="1:18" ht="14.1" customHeight="1" x14ac:dyDescent="0.25">
      <c r="A52" s="23" t="s">
        <v>345</v>
      </c>
      <c r="B52" s="23" t="s">
        <v>603</v>
      </c>
      <c r="C52" s="24">
        <v>8.8000000000000007</v>
      </c>
      <c r="D52" s="24">
        <v>11</v>
      </c>
      <c r="E52" s="24">
        <v>0.8</v>
      </c>
      <c r="F52" s="24">
        <v>0.49</v>
      </c>
      <c r="G52" s="85">
        <v>0.97</v>
      </c>
      <c r="H52" s="24">
        <v>37</v>
      </c>
      <c r="I52" s="24">
        <v>58</v>
      </c>
      <c r="J52" s="24">
        <v>3</v>
      </c>
      <c r="K52" s="24">
        <v>18</v>
      </c>
      <c r="L52" s="24">
        <v>27</v>
      </c>
      <c r="M52" s="85">
        <v>27.27</v>
      </c>
      <c r="N52" s="85">
        <v>54.55</v>
      </c>
      <c r="O52" s="85">
        <v>18.18</v>
      </c>
      <c r="P52" s="85">
        <v>0</v>
      </c>
      <c r="Q52" s="85">
        <v>0</v>
      </c>
      <c r="R52" s="85">
        <v>0.48</v>
      </c>
    </row>
    <row r="53" spans="1:18" ht="14.1" customHeight="1" x14ac:dyDescent="0.25">
      <c r="A53" s="23" t="s">
        <v>345</v>
      </c>
      <c r="B53" s="23" t="s">
        <v>590</v>
      </c>
      <c r="C53" s="24">
        <v>9.6</v>
      </c>
      <c r="D53" s="24">
        <v>12</v>
      </c>
      <c r="E53" s="24">
        <v>0.8</v>
      </c>
      <c r="F53" s="24">
        <v>0.54</v>
      </c>
      <c r="G53" s="85">
        <v>0.97</v>
      </c>
      <c r="H53" s="24">
        <v>37</v>
      </c>
      <c r="I53" s="24">
        <v>58</v>
      </c>
      <c r="J53" s="24">
        <v>3</v>
      </c>
      <c r="K53" s="24">
        <v>18</v>
      </c>
      <c r="L53" s="24">
        <v>27</v>
      </c>
      <c r="M53" s="85">
        <v>25</v>
      </c>
      <c r="N53" s="85">
        <v>58.33</v>
      </c>
      <c r="O53" s="85">
        <v>16.670000000000002</v>
      </c>
      <c r="P53" s="85">
        <v>0</v>
      </c>
      <c r="Q53" s="85">
        <v>0</v>
      </c>
      <c r="R53" s="85">
        <v>0.52</v>
      </c>
    </row>
    <row r="54" spans="1:18" ht="14.1" customHeight="1" x14ac:dyDescent="0.25">
      <c r="A54" s="23" t="s">
        <v>352</v>
      </c>
      <c r="B54" s="23" t="s">
        <v>604</v>
      </c>
      <c r="C54" s="24">
        <v>12.5</v>
      </c>
      <c r="D54" s="24">
        <v>15</v>
      </c>
      <c r="E54" s="24">
        <v>0.83</v>
      </c>
      <c r="F54" s="24">
        <v>0.67</v>
      </c>
      <c r="G54" s="85">
        <v>1.01</v>
      </c>
      <c r="H54" s="24">
        <v>27</v>
      </c>
      <c r="I54" s="24">
        <v>58</v>
      </c>
      <c r="J54" s="24">
        <v>3</v>
      </c>
      <c r="K54" s="24">
        <v>13</v>
      </c>
      <c r="L54" s="24">
        <v>27</v>
      </c>
      <c r="M54" s="85">
        <v>26.67</v>
      </c>
      <c r="N54" s="85">
        <v>66.67</v>
      </c>
      <c r="O54" s="85">
        <v>6.67</v>
      </c>
      <c r="P54" s="85">
        <v>0</v>
      </c>
      <c r="Q54" s="85">
        <v>0</v>
      </c>
      <c r="R54" s="85">
        <v>0.68</v>
      </c>
    </row>
    <row r="55" spans="1:18" ht="14.1" customHeight="1" x14ac:dyDescent="0.25">
      <c r="A55" s="23" t="s">
        <v>355</v>
      </c>
      <c r="B55" s="23" t="s">
        <v>622</v>
      </c>
      <c r="C55" s="24">
        <v>10.7</v>
      </c>
      <c r="D55" s="24">
        <v>14</v>
      </c>
      <c r="E55" s="24">
        <v>0.76</v>
      </c>
      <c r="F55" s="24">
        <v>0.63</v>
      </c>
      <c r="G55" s="85">
        <v>0.93</v>
      </c>
      <c r="H55" s="24">
        <v>44</v>
      </c>
      <c r="I55" s="24">
        <v>58</v>
      </c>
      <c r="J55" s="24">
        <v>3</v>
      </c>
      <c r="K55" s="24">
        <v>21</v>
      </c>
      <c r="L55" s="24">
        <v>27</v>
      </c>
      <c r="M55" s="85">
        <v>14.29</v>
      </c>
      <c r="N55" s="85">
        <v>64.290000000000006</v>
      </c>
      <c r="O55" s="85">
        <v>21.43</v>
      </c>
      <c r="P55" s="85">
        <v>0</v>
      </c>
      <c r="Q55" s="85">
        <v>0</v>
      </c>
      <c r="R55" s="85">
        <v>0.57999999999999996</v>
      </c>
    </row>
    <row r="56" spans="1:18" ht="14.1" customHeight="1" x14ac:dyDescent="0.25">
      <c r="A56" s="23" t="s">
        <v>382</v>
      </c>
      <c r="B56" s="23" t="s">
        <v>578</v>
      </c>
      <c r="C56" s="24">
        <v>17.7</v>
      </c>
      <c r="D56" s="24">
        <v>19</v>
      </c>
      <c r="E56" s="24">
        <v>0.93</v>
      </c>
      <c r="F56" s="24">
        <v>0.85</v>
      </c>
      <c r="G56" s="85">
        <v>1.1299999999999999</v>
      </c>
      <c r="H56" s="24">
        <v>2</v>
      </c>
      <c r="I56" s="24">
        <v>58</v>
      </c>
      <c r="J56" s="24">
        <v>3</v>
      </c>
      <c r="K56" s="24">
        <v>2</v>
      </c>
      <c r="L56" s="24">
        <v>27</v>
      </c>
      <c r="M56" s="85">
        <v>73.680000000000007</v>
      </c>
      <c r="N56" s="85">
        <v>21.05</v>
      </c>
      <c r="O56" s="85">
        <v>5.26</v>
      </c>
      <c r="P56" s="85">
        <v>0</v>
      </c>
      <c r="Q56" s="85">
        <v>0</v>
      </c>
      <c r="R56" s="85">
        <v>0.96</v>
      </c>
    </row>
    <row r="57" spans="1:18" ht="14.1" customHeight="1" x14ac:dyDescent="0.25">
      <c r="A57" s="23" t="s">
        <v>540</v>
      </c>
      <c r="B57" s="23" t="s">
        <v>584</v>
      </c>
      <c r="C57" s="24">
        <v>12.9</v>
      </c>
      <c r="D57" s="24">
        <v>18</v>
      </c>
      <c r="E57" s="24">
        <v>0.72</v>
      </c>
      <c r="F57" s="24">
        <v>0.8</v>
      </c>
      <c r="G57" s="85">
        <v>0.87</v>
      </c>
      <c r="H57" s="24">
        <v>49</v>
      </c>
      <c r="I57" s="24">
        <v>58</v>
      </c>
      <c r="J57" s="24">
        <v>3</v>
      </c>
      <c r="K57" s="24">
        <v>23</v>
      </c>
      <c r="L57" s="24">
        <v>27</v>
      </c>
      <c r="M57" s="85">
        <v>16.670000000000002</v>
      </c>
      <c r="N57" s="85">
        <v>44.44</v>
      </c>
      <c r="O57" s="85">
        <v>38.89</v>
      </c>
      <c r="P57" s="85">
        <v>0</v>
      </c>
      <c r="Q57" s="85">
        <v>0</v>
      </c>
      <c r="R57" s="85">
        <v>0.7</v>
      </c>
    </row>
    <row r="58" spans="1:18" ht="14.1" customHeight="1" x14ac:dyDescent="0.25">
      <c r="A58" s="23" t="s">
        <v>386</v>
      </c>
      <c r="B58" s="23" t="s">
        <v>583</v>
      </c>
      <c r="C58" s="24">
        <v>8.8000000000000007</v>
      </c>
      <c r="D58" s="24">
        <v>13</v>
      </c>
      <c r="E58" s="24">
        <v>0.68</v>
      </c>
      <c r="F58" s="24">
        <v>0.57999999999999996</v>
      </c>
      <c r="G58" s="85">
        <v>0.82</v>
      </c>
      <c r="H58" s="24">
        <v>52</v>
      </c>
      <c r="I58" s="24">
        <v>58</v>
      </c>
      <c r="J58" s="24">
        <v>3</v>
      </c>
      <c r="K58" s="24">
        <v>25</v>
      </c>
      <c r="L58" s="24">
        <v>27</v>
      </c>
      <c r="M58" s="85">
        <v>30.77</v>
      </c>
      <c r="N58" s="85">
        <v>30.77</v>
      </c>
      <c r="O58" s="85">
        <v>15.38</v>
      </c>
      <c r="P58" s="85">
        <v>23.08</v>
      </c>
      <c r="Q58" s="85">
        <v>0</v>
      </c>
      <c r="R58" s="85">
        <v>0.48</v>
      </c>
    </row>
    <row r="59" spans="1:18" ht="14.1" customHeight="1" x14ac:dyDescent="0.25">
      <c r="A59" s="23" t="s">
        <v>526</v>
      </c>
      <c r="B59" s="23" t="s">
        <v>596</v>
      </c>
      <c r="C59" s="24">
        <v>11.6</v>
      </c>
      <c r="D59" s="24">
        <v>15</v>
      </c>
      <c r="E59" s="24">
        <v>0.77</v>
      </c>
      <c r="F59" s="24">
        <v>0.67</v>
      </c>
      <c r="G59" s="85">
        <v>0.94</v>
      </c>
      <c r="H59" s="24">
        <v>43</v>
      </c>
      <c r="I59" s="24">
        <v>58</v>
      </c>
      <c r="J59" s="24">
        <v>3</v>
      </c>
      <c r="K59" s="24">
        <v>20</v>
      </c>
      <c r="L59" s="24">
        <v>27</v>
      </c>
      <c r="M59" s="85">
        <v>26.67</v>
      </c>
      <c r="N59" s="85">
        <v>46.67</v>
      </c>
      <c r="O59" s="85">
        <v>26.67</v>
      </c>
      <c r="P59" s="85">
        <v>0</v>
      </c>
      <c r="Q59" s="85">
        <v>0</v>
      </c>
      <c r="R59" s="85">
        <v>0.63</v>
      </c>
    </row>
    <row r="60" spans="1:18" ht="14.1" customHeight="1" x14ac:dyDescent="0.25">
      <c r="A60" s="23" t="s">
        <v>420</v>
      </c>
      <c r="B60" s="23" t="s">
        <v>599</v>
      </c>
      <c r="C60" s="24">
        <v>19.5</v>
      </c>
      <c r="D60" s="24">
        <v>24</v>
      </c>
      <c r="E60" s="24">
        <v>0.81</v>
      </c>
      <c r="F60" s="24">
        <v>1.07</v>
      </c>
      <c r="G60" s="85">
        <v>0.99</v>
      </c>
      <c r="H60" s="24">
        <v>33</v>
      </c>
      <c r="I60" s="24">
        <v>58</v>
      </c>
      <c r="J60" s="24">
        <v>3</v>
      </c>
      <c r="K60" s="24">
        <v>16</v>
      </c>
      <c r="L60" s="24">
        <v>27</v>
      </c>
      <c r="M60" s="85">
        <v>37.5</v>
      </c>
      <c r="N60" s="85">
        <v>50</v>
      </c>
      <c r="O60" s="85">
        <v>4.17</v>
      </c>
      <c r="P60" s="85">
        <v>8.33</v>
      </c>
      <c r="Q60" s="85">
        <v>0</v>
      </c>
      <c r="R60" s="85">
        <v>1.06</v>
      </c>
    </row>
    <row r="61" spans="1:18" ht="14.1" customHeight="1" x14ac:dyDescent="0.25">
      <c r="A61" s="23" t="s">
        <v>422</v>
      </c>
      <c r="B61" s="23" t="s">
        <v>623</v>
      </c>
      <c r="C61" s="24">
        <v>10</v>
      </c>
      <c r="D61" s="24">
        <v>11</v>
      </c>
      <c r="E61" s="24">
        <v>0.91</v>
      </c>
      <c r="F61" s="24">
        <v>0.49</v>
      </c>
      <c r="G61" s="85">
        <v>1.1000000000000001</v>
      </c>
      <c r="H61" s="24">
        <v>9</v>
      </c>
      <c r="I61" s="24">
        <v>58</v>
      </c>
      <c r="J61" s="24">
        <v>3</v>
      </c>
      <c r="K61" s="24">
        <v>7</v>
      </c>
      <c r="L61" s="24">
        <v>27</v>
      </c>
      <c r="M61" s="85">
        <v>54.55</v>
      </c>
      <c r="N61" s="85">
        <v>45.45</v>
      </c>
      <c r="O61" s="85">
        <v>0</v>
      </c>
      <c r="P61" s="85">
        <v>0</v>
      </c>
      <c r="Q61" s="85">
        <v>0</v>
      </c>
      <c r="R61" s="85">
        <v>0.54</v>
      </c>
    </row>
    <row r="62" spans="1:18" ht="14.1" customHeight="1" x14ac:dyDescent="0.25">
      <c r="A62" s="23" t="s">
        <v>426</v>
      </c>
      <c r="B62" s="23" t="s">
        <v>624</v>
      </c>
      <c r="C62" s="24">
        <v>10.7</v>
      </c>
      <c r="D62" s="24">
        <v>12</v>
      </c>
      <c r="E62" s="24">
        <v>0.89</v>
      </c>
      <c r="F62" s="24">
        <v>0.54</v>
      </c>
      <c r="G62" s="85">
        <v>1.08</v>
      </c>
      <c r="H62" s="24">
        <v>17</v>
      </c>
      <c r="I62" s="24">
        <v>58</v>
      </c>
      <c r="J62" s="24">
        <v>3</v>
      </c>
      <c r="K62" s="24">
        <v>11</v>
      </c>
      <c r="L62" s="24">
        <v>27</v>
      </c>
      <c r="M62" s="85">
        <v>58.33</v>
      </c>
      <c r="N62" s="85">
        <v>33.33</v>
      </c>
      <c r="O62" s="85">
        <v>8.33</v>
      </c>
      <c r="P62" s="85">
        <v>0</v>
      </c>
      <c r="Q62" s="85">
        <v>0</v>
      </c>
      <c r="R62" s="85">
        <v>0.57999999999999996</v>
      </c>
    </row>
    <row r="63" spans="1:18" ht="14.1" customHeight="1" x14ac:dyDescent="0.25">
      <c r="A63" s="23" t="s">
        <v>430</v>
      </c>
      <c r="B63" s="23" t="s">
        <v>625</v>
      </c>
      <c r="C63" s="24">
        <v>9.8000000000000007</v>
      </c>
      <c r="D63" s="24">
        <v>12</v>
      </c>
      <c r="E63" s="24">
        <v>0.82</v>
      </c>
      <c r="F63" s="24">
        <v>0.54</v>
      </c>
      <c r="G63" s="85">
        <v>0.99</v>
      </c>
      <c r="H63" s="24">
        <v>33</v>
      </c>
      <c r="I63" s="24">
        <v>58</v>
      </c>
      <c r="J63" s="24">
        <v>3</v>
      </c>
      <c r="K63" s="24">
        <v>16</v>
      </c>
      <c r="L63" s="24">
        <v>27</v>
      </c>
      <c r="M63" s="85">
        <v>33.33</v>
      </c>
      <c r="N63" s="85">
        <v>50</v>
      </c>
      <c r="O63" s="85">
        <v>16.670000000000002</v>
      </c>
      <c r="P63" s="85">
        <v>0</v>
      </c>
      <c r="Q63" s="85">
        <v>0</v>
      </c>
      <c r="R63" s="85">
        <v>0.53</v>
      </c>
    </row>
    <row r="64" spans="1:18" ht="14.1" customHeight="1" x14ac:dyDescent="0.25">
      <c r="A64" s="23" t="s">
        <v>438</v>
      </c>
      <c r="B64" s="23" t="s">
        <v>626</v>
      </c>
      <c r="C64" s="24">
        <v>14.5</v>
      </c>
      <c r="D64" s="24">
        <v>16</v>
      </c>
      <c r="E64" s="24">
        <v>0.91</v>
      </c>
      <c r="F64" s="24">
        <v>0.72</v>
      </c>
      <c r="G64" s="85">
        <v>1.1000000000000001</v>
      </c>
      <c r="H64" s="24">
        <v>9</v>
      </c>
      <c r="I64" s="24">
        <v>58</v>
      </c>
      <c r="J64" s="24">
        <v>3</v>
      </c>
      <c r="K64" s="24">
        <v>7</v>
      </c>
      <c r="L64" s="24">
        <v>27</v>
      </c>
      <c r="M64" s="85">
        <v>62.5</v>
      </c>
      <c r="N64" s="85">
        <v>31.25</v>
      </c>
      <c r="O64" s="85">
        <v>6.25</v>
      </c>
      <c r="P64" s="85">
        <v>0</v>
      </c>
      <c r="Q64" s="85">
        <v>0</v>
      </c>
      <c r="R64" s="85">
        <v>0.79</v>
      </c>
    </row>
    <row r="65" spans="1:18" ht="14.1" customHeight="1" x14ac:dyDescent="0.25">
      <c r="A65" s="23" t="s">
        <v>541</v>
      </c>
      <c r="B65" s="23" t="s">
        <v>584</v>
      </c>
      <c r="C65" s="24">
        <v>6.5</v>
      </c>
      <c r="D65" s="24">
        <v>10</v>
      </c>
      <c r="E65" s="24">
        <v>0.65</v>
      </c>
      <c r="F65" s="24">
        <v>0.45</v>
      </c>
      <c r="G65" s="85">
        <v>0.79</v>
      </c>
      <c r="H65" s="24">
        <v>53</v>
      </c>
      <c r="I65" s="24">
        <v>58</v>
      </c>
      <c r="J65" s="24">
        <v>2</v>
      </c>
      <c r="K65" s="24">
        <v>2</v>
      </c>
      <c r="L65" s="24">
        <v>2</v>
      </c>
      <c r="M65" s="85">
        <v>30</v>
      </c>
      <c r="N65" s="85">
        <v>20</v>
      </c>
      <c r="O65" s="85">
        <v>30</v>
      </c>
      <c r="P65" s="85">
        <v>20</v>
      </c>
      <c r="Q65" s="85">
        <v>0</v>
      </c>
      <c r="R65" s="85">
        <v>0.35</v>
      </c>
    </row>
    <row r="66" spans="1:18" ht="14.1" customHeight="1" x14ac:dyDescent="0.25">
      <c r="A66" s="23" t="s">
        <v>527</v>
      </c>
      <c r="B66" s="23" t="s">
        <v>627</v>
      </c>
      <c r="C66" s="24">
        <v>7.1</v>
      </c>
      <c r="D66" s="24">
        <v>10</v>
      </c>
      <c r="E66" s="24">
        <v>0.71</v>
      </c>
      <c r="F66" s="24">
        <v>0.45</v>
      </c>
      <c r="G66" s="85">
        <v>0.86</v>
      </c>
      <c r="H66" s="24">
        <v>50</v>
      </c>
      <c r="I66" s="24">
        <v>58</v>
      </c>
      <c r="J66" s="24">
        <v>2</v>
      </c>
      <c r="K66" s="24">
        <v>1</v>
      </c>
      <c r="L66" s="24">
        <v>2</v>
      </c>
      <c r="M66" s="85">
        <v>0</v>
      </c>
      <c r="N66" s="85">
        <v>70</v>
      </c>
      <c r="O66" s="85">
        <v>30</v>
      </c>
      <c r="P66" s="85">
        <v>0</v>
      </c>
      <c r="Q66" s="85">
        <v>0</v>
      </c>
      <c r="R66" s="85">
        <v>0.38</v>
      </c>
    </row>
  </sheetData>
  <mergeCells count="1">
    <mergeCell ref="A1:R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R83"/>
  <sheetViews>
    <sheetView topLeftCell="C1" zoomScaleNormal="100" zoomScalePageLayoutView="125" workbookViewId="0">
      <selection activeCell="M17" sqref="M17"/>
    </sheetView>
  </sheetViews>
  <sheetFormatPr defaultColWidth="8.88671875" defaultRowHeight="13.2" x14ac:dyDescent="0.25"/>
  <cols>
    <col min="1" max="1" width="25.6640625" bestFit="1" customWidth="1"/>
    <col min="2" max="2" width="92" bestFit="1" customWidth="1"/>
    <col min="3" max="3" width="13.44140625" style="53" customWidth="1"/>
    <col min="4" max="9" width="11.88671875" style="53" customWidth="1"/>
    <col min="10" max="10" width="13.88671875" style="53" bestFit="1" customWidth="1"/>
    <col min="11" max="12" width="11.88671875" style="53" customWidth="1"/>
    <col min="13" max="13" width="14.5546875" style="53" customWidth="1"/>
    <col min="14" max="14" width="15.44140625" style="53" customWidth="1"/>
    <col min="15" max="15" width="13.33203125" customWidth="1"/>
    <col min="16" max="16" width="13.5546875" customWidth="1"/>
    <col min="17" max="17" width="12.88671875" customWidth="1"/>
    <col min="18" max="18" width="12" customWidth="1"/>
  </cols>
  <sheetData>
    <row r="1" spans="1:18" ht="12.75" customHeight="1" x14ac:dyDescent="0.25">
      <c r="A1" s="135" t="s">
        <v>628</v>
      </c>
      <c r="B1" s="136"/>
      <c r="C1" s="136"/>
      <c r="D1" s="136"/>
      <c r="E1" s="136"/>
      <c r="F1" s="136"/>
      <c r="G1" s="136"/>
      <c r="H1" s="136"/>
      <c r="I1" s="136"/>
      <c r="J1" s="136"/>
      <c r="K1" s="136"/>
      <c r="L1" s="136"/>
      <c r="M1" s="136"/>
      <c r="N1" s="136"/>
      <c r="O1" s="136"/>
      <c r="P1" s="136"/>
      <c r="Q1" s="136"/>
      <c r="R1" s="136"/>
    </row>
    <row r="2" spans="1:18" ht="12.75" customHeight="1" x14ac:dyDescent="0.25">
      <c r="A2" s="135"/>
      <c r="B2" s="136"/>
      <c r="C2" s="136"/>
      <c r="D2" s="136"/>
      <c r="E2" s="136"/>
      <c r="F2" s="136"/>
      <c r="G2" s="136"/>
      <c r="H2" s="136"/>
      <c r="I2" s="136"/>
      <c r="J2" s="136"/>
      <c r="K2" s="136"/>
      <c r="L2" s="136"/>
      <c r="M2" s="136"/>
      <c r="N2" s="136"/>
      <c r="O2" s="136"/>
      <c r="P2" s="136"/>
      <c r="Q2" s="136"/>
      <c r="R2" s="136"/>
    </row>
    <row r="3" spans="1:18" ht="12.75" customHeight="1" x14ac:dyDescent="0.25">
      <c r="A3" s="135"/>
      <c r="B3" s="136"/>
      <c r="C3" s="136"/>
      <c r="D3" s="136"/>
      <c r="E3" s="136"/>
      <c r="F3" s="136"/>
      <c r="G3" s="136"/>
      <c r="H3" s="136"/>
      <c r="I3" s="136"/>
      <c r="J3" s="136"/>
      <c r="K3" s="136"/>
      <c r="L3" s="136"/>
      <c r="M3" s="136"/>
      <c r="N3" s="136"/>
      <c r="O3" s="136"/>
      <c r="P3" s="136"/>
      <c r="Q3" s="136"/>
      <c r="R3" s="136"/>
    </row>
    <row r="4" spans="1:18" ht="12.75" customHeight="1" x14ac:dyDescent="0.25">
      <c r="A4" s="135"/>
      <c r="B4" s="136"/>
      <c r="C4" s="136"/>
      <c r="D4" s="136"/>
      <c r="E4" s="136"/>
      <c r="F4" s="136"/>
      <c r="G4" s="136"/>
      <c r="H4" s="136"/>
      <c r="I4" s="136"/>
      <c r="J4" s="136"/>
      <c r="K4" s="136"/>
      <c r="L4" s="136"/>
      <c r="M4" s="136"/>
      <c r="N4" s="136"/>
      <c r="O4" s="136"/>
      <c r="P4" s="136"/>
      <c r="Q4" s="136"/>
      <c r="R4" s="136"/>
    </row>
    <row r="5" spans="1:18" ht="12.75" customHeight="1" x14ac:dyDescent="0.25">
      <c r="A5" s="135"/>
      <c r="B5" s="136"/>
      <c r="C5" s="136"/>
      <c r="D5" s="136"/>
      <c r="E5" s="136"/>
      <c r="F5" s="136"/>
      <c r="G5" s="136"/>
      <c r="H5" s="136"/>
      <c r="I5" s="136"/>
      <c r="J5" s="136"/>
      <c r="K5" s="136"/>
      <c r="L5" s="136"/>
      <c r="M5" s="136"/>
      <c r="N5" s="136"/>
      <c r="O5" s="136"/>
      <c r="P5" s="136"/>
      <c r="Q5" s="136"/>
      <c r="R5" s="136"/>
    </row>
    <row r="6" spans="1:18" ht="12.75" customHeight="1" x14ac:dyDescent="0.25">
      <c r="A6" s="135"/>
      <c r="B6" s="136"/>
      <c r="C6" s="136"/>
      <c r="D6" s="136"/>
      <c r="E6" s="136"/>
      <c r="F6" s="136"/>
      <c r="G6" s="136"/>
      <c r="H6" s="136"/>
      <c r="I6" s="136"/>
      <c r="J6" s="136"/>
      <c r="K6" s="136"/>
      <c r="L6" s="136"/>
      <c r="M6" s="136"/>
      <c r="N6" s="136"/>
      <c r="O6" s="136"/>
      <c r="P6" s="136"/>
      <c r="Q6" s="136"/>
      <c r="R6" s="136"/>
    </row>
    <row r="7" spans="1:18" ht="23.25" customHeight="1" x14ac:dyDescent="0.25">
      <c r="A7" s="137"/>
      <c r="B7" s="138"/>
      <c r="C7" s="138"/>
      <c r="D7" s="138"/>
      <c r="E7" s="138"/>
      <c r="F7" s="138"/>
      <c r="G7" s="138"/>
      <c r="H7" s="138"/>
      <c r="I7" s="138"/>
      <c r="J7" s="138"/>
      <c r="K7" s="138"/>
      <c r="L7" s="138"/>
      <c r="M7" s="138"/>
      <c r="N7" s="138"/>
      <c r="O7" s="138"/>
      <c r="P7" s="138"/>
      <c r="Q7" s="138"/>
      <c r="R7" s="138"/>
    </row>
    <row r="8" spans="1:18" ht="42.9" customHeight="1" x14ac:dyDescent="0.25">
      <c r="A8" s="30" t="s">
        <v>529</v>
      </c>
      <c r="B8" s="28" t="s">
        <v>572</v>
      </c>
      <c r="C8" s="28" t="s">
        <v>506</v>
      </c>
      <c r="D8" s="28" t="s">
        <v>507</v>
      </c>
      <c r="E8" s="28" t="s">
        <v>508</v>
      </c>
      <c r="F8" s="28" t="s">
        <v>509</v>
      </c>
      <c r="G8" s="28" t="s">
        <v>543</v>
      </c>
      <c r="H8" s="28" t="s">
        <v>511</v>
      </c>
      <c r="I8" s="28" t="s">
        <v>512</v>
      </c>
      <c r="J8" s="28" t="s">
        <v>513</v>
      </c>
      <c r="K8" s="28" t="s">
        <v>514</v>
      </c>
      <c r="L8" s="28" t="s">
        <v>515</v>
      </c>
      <c r="M8" s="28" t="s">
        <v>493</v>
      </c>
      <c r="N8" s="28" t="s">
        <v>494</v>
      </c>
      <c r="O8" s="28" t="s">
        <v>495</v>
      </c>
      <c r="P8" s="28" t="s">
        <v>496</v>
      </c>
      <c r="Q8" s="28" t="s">
        <v>497</v>
      </c>
      <c r="R8" s="28" t="s">
        <v>629</v>
      </c>
    </row>
    <row r="9" spans="1:18" ht="14.1" customHeight="1" x14ac:dyDescent="0.25">
      <c r="A9" s="23" t="s">
        <v>210</v>
      </c>
      <c r="B9" s="23" t="s">
        <v>608</v>
      </c>
      <c r="C9" s="24">
        <v>39.799999999999997</v>
      </c>
      <c r="D9" s="24">
        <v>49</v>
      </c>
      <c r="E9" s="24">
        <v>0.81</v>
      </c>
      <c r="F9" s="24">
        <v>1.33</v>
      </c>
      <c r="G9" s="85">
        <v>1.02</v>
      </c>
      <c r="H9" s="24">
        <v>32</v>
      </c>
      <c r="I9" s="24">
        <v>75</v>
      </c>
      <c r="J9" s="24">
        <v>4</v>
      </c>
      <c r="K9" s="24">
        <v>16</v>
      </c>
      <c r="L9" s="24">
        <v>34</v>
      </c>
      <c r="M9" s="85">
        <v>30.61</v>
      </c>
      <c r="N9" s="85">
        <v>53.06</v>
      </c>
      <c r="O9" s="85">
        <v>16.329999999999998</v>
      </c>
      <c r="P9" s="85">
        <v>0</v>
      </c>
      <c r="Q9" s="85">
        <v>0</v>
      </c>
      <c r="R9" s="85">
        <v>1.35</v>
      </c>
    </row>
    <row r="10" spans="1:18" ht="14.1" customHeight="1" x14ac:dyDescent="0.25">
      <c r="A10" s="23" t="s">
        <v>219</v>
      </c>
      <c r="B10" s="23" t="s">
        <v>575</v>
      </c>
      <c r="C10" s="24">
        <v>152</v>
      </c>
      <c r="D10" s="24">
        <v>168</v>
      </c>
      <c r="E10" s="24">
        <v>0.9</v>
      </c>
      <c r="F10" s="24">
        <v>4.55</v>
      </c>
      <c r="G10" s="85">
        <v>1.1299999999999999</v>
      </c>
      <c r="H10" s="24">
        <v>9</v>
      </c>
      <c r="I10" s="24">
        <v>75</v>
      </c>
      <c r="J10" s="24">
        <v>4</v>
      </c>
      <c r="K10" s="24">
        <v>4</v>
      </c>
      <c r="L10" s="24">
        <v>34</v>
      </c>
      <c r="M10" s="85">
        <v>55.95</v>
      </c>
      <c r="N10" s="85">
        <v>42.26</v>
      </c>
      <c r="O10" s="85">
        <v>1.19</v>
      </c>
      <c r="P10" s="85">
        <v>0.6</v>
      </c>
      <c r="Q10" s="85">
        <v>0</v>
      </c>
      <c r="R10" s="85">
        <v>5.15</v>
      </c>
    </row>
    <row r="11" spans="1:18" ht="14.1" customHeight="1" x14ac:dyDescent="0.25">
      <c r="A11" s="23" t="s">
        <v>219</v>
      </c>
      <c r="B11" s="23" t="s">
        <v>609</v>
      </c>
      <c r="C11" s="24">
        <v>21.7</v>
      </c>
      <c r="D11" s="24">
        <v>29</v>
      </c>
      <c r="E11" s="24">
        <v>0.75</v>
      </c>
      <c r="F11" s="24">
        <v>0.78</v>
      </c>
      <c r="G11" s="85">
        <v>0.94</v>
      </c>
      <c r="H11" s="24">
        <v>52</v>
      </c>
      <c r="I11" s="24">
        <v>75</v>
      </c>
      <c r="J11" s="24">
        <v>4</v>
      </c>
      <c r="K11" s="24">
        <v>27</v>
      </c>
      <c r="L11" s="24">
        <v>34</v>
      </c>
      <c r="M11" s="85">
        <v>10.34</v>
      </c>
      <c r="N11" s="85">
        <v>68.97</v>
      </c>
      <c r="O11" s="85">
        <v>17.239999999999998</v>
      </c>
      <c r="P11" s="85">
        <v>3.45</v>
      </c>
      <c r="Q11" s="85">
        <v>0</v>
      </c>
      <c r="R11" s="85">
        <v>0.74</v>
      </c>
    </row>
    <row r="12" spans="1:18" ht="14.1" customHeight="1" x14ac:dyDescent="0.25">
      <c r="A12" s="23" t="s">
        <v>240</v>
      </c>
      <c r="B12" s="23" t="s">
        <v>576</v>
      </c>
      <c r="C12" s="24">
        <v>51.2</v>
      </c>
      <c r="D12" s="24">
        <v>72</v>
      </c>
      <c r="E12" s="24">
        <v>0.71</v>
      </c>
      <c r="F12" s="24">
        <v>1.95</v>
      </c>
      <c r="G12" s="85">
        <v>0.89</v>
      </c>
      <c r="H12" s="24">
        <v>58</v>
      </c>
      <c r="I12" s="24">
        <v>75</v>
      </c>
      <c r="J12" s="24">
        <v>4</v>
      </c>
      <c r="K12" s="24">
        <v>31</v>
      </c>
      <c r="L12" s="24">
        <v>34</v>
      </c>
      <c r="M12" s="85">
        <v>13.89</v>
      </c>
      <c r="N12" s="85">
        <v>51.39</v>
      </c>
      <c r="O12" s="85">
        <v>30.56</v>
      </c>
      <c r="P12" s="85">
        <v>4.17</v>
      </c>
      <c r="Q12" s="85">
        <v>0</v>
      </c>
      <c r="R12" s="85">
        <v>1.74</v>
      </c>
    </row>
    <row r="13" spans="1:18" ht="14.1" customHeight="1" x14ac:dyDescent="0.25">
      <c r="A13" s="23" t="s">
        <v>226</v>
      </c>
      <c r="B13" s="23" t="s">
        <v>577</v>
      </c>
      <c r="C13" s="24">
        <v>74.5</v>
      </c>
      <c r="D13" s="24">
        <v>93</v>
      </c>
      <c r="E13" s="24">
        <v>0.8</v>
      </c>
      <c r="F13" s="24">
        <v>2.52</v>
      </c>
      <c r="G13" s="85">
        <v>1</v>
      </c>
      <c r="H13" s="24">
        <v>38</v>
      </c>
      <c r="I13" s="24">
        <v>75</v>
      </c>
      <c r="J13" s="24">
        <v>4</v>
      </c>
      <c r="K13" s="24">
        <v>19</v>
      </c>
      <c r="L13" s="24">
        <v>34</v>
      </c>
      <c r="M13" s="85">
        <v>37.630000000000003</v>
      </c>
      <c r="N13" s="85">
        <v>45.16</v>
      </c>
      <c r="O13" s="85">
        <v>9.68</v>
      </c>
      <c r="P13" s="85">
        <v>7.53</v>
      </c>
      <c r="Q13" s="85">
        <v>0</v>
      </c>
      <c r="R13" s="85">
        <v>2.5299999999999998</v>
      </c>
    </row>
    <row r="14" spans="1:18" ht="14.1" customHeight="1" x14ac:dyDescent="0.25">
      <c r="A14" s="23" t="s">
        <v>247</v>
      </c>
      <c r="B14" s="23" t="s">
        <v>578</v>
      </c>
      <c r="C14" s="24">
        <v>14.9</v>
      </c>
      <c r="D14" s="24">
        <v>30</v>
      </c>
      <c r="E14" s="24">
        <v>0.5</v>
      </c>
      <c r="F14" s="24">
        <v>0.81</v>
      </c>
      <c r="G14" s="85">
        <v>0.62</v>
      </c>
      <c r="H14" s="24">
        <v>71</v>
      </c>
      <c r="I14" s="24">
        <v>75</v>
      </c>
      <c r="J14" s="24">
        <v>4</v>
      </c>
      <c r="K14" s="24">
        <v>33</v>
      </c>
      <c r="L14" s="24">
        <v>34</v>
      </c>
      <c r="M14" s="85">
        <v>16.670000000000002</v>
      </c>
      <c r="N14" s="85">
        <v>16.670000000000002</v>
      </c>
      <c r="O14" s="85">
        <v>30</v>
      </c>
      <c r="P14" s="85">
        <v>23.33</v>
      </c>
      <c r="Q14" s="85">
        <v>13.33</v>
      </c>
      <c r="R14" s="85">
        <v>0.51</v>
      </c>
    </row>
    <row r="15" spans="1:18" ht="14.1" customHeight="1" x14ac:dyDescent="0.25">
      <c r="A15" s="23" t="s">
        <v>253</v>
      </c>
      <c r="B15" s="23" t="s">
        <v>610</v>
      </c>
      <c r="C15" s="24">
        <v>37.5</v>
      </c>
      <c r="D15" s="24">
        <v>44</v>
      </c>
      <c r="E15" s="24">
        <v>0.85</v>
      </c>
      <c r="F15" s="24">
        <v>1.19</v>
      </c>
      <c r="G15" s="85">
        <v>1.07</v>
      </c>
      <c r="H15" s="24">
        <v>25</v>
      </c>
      <c r="I15" s="24">
        <v>75</v>
      </c>
      <c r="J15" s="24">
        <v>4</v>
      </c>
      <c r="K15" s="24">
        <v>11</v>
      </c>
      <c r="L15" s="24">
        <v>34</v>
      </c>
      <c r="M15" s="85">
        <v>56.82</v>
      </c>
      <c r="N15" s="85">
        <v>27.27</v>
      </c>
      <c r="O15" s="85">
        <v>11.36</v>
      </c>
      <c r="P15" s="85">
        <v>4.55</v>
      </c>
      <c r="Q15" s="85">
        <v>0</v>
      </c>
      <c r="R15" s="85">
        <v>1.27</v>
      </c>
    </row>
    <row r="16" spans="1:18" ht="14.1" customHeight="1" x14ac:dyDescent="0.25">
      <c r="A16" s="23" t="s">
        <v>533</v>
      </c>
      <c r="B16" s="23" t="s">
        <v>611</v>
      </c>
      <c r="C16" s="24">
        <v>31</v>
      </c>
      <c r="D16" s="24">
        <v>42</v>
      </c>
      <c r="E16" s="24">
        <v>0.74</v>
      </c>
      <c r="F16" s="24">
        <v>1.1399999999999999</v>
      </c>
      <c r="G16" s="85">
        <v>0.93</v>
      </c>
      <c r="H16" s="24">
        <v>54</v>
      </c>
      <c r="I16" s="24">
        <v>75</v>
      </c>
      <c r="J16" s="24">
        <v>4</v>
      </c>
      <c r="K16" s="24">
        <v>29</v>
      </c>
      <c r="L16" s="24">
        <v>34</v>
      </c>
      <c r="M16" s="85">
        <v>28.57</v>
      </c>
      <c r="N16" s="85">
        <v>45.24</v>
      </c>
      <c r="O16" s="85">
        <v>14.29</v>
      </c>
      <c r="P16" s="85">
        <v>9.52</v>
      </c>
      <c r="Q16" s="85">
        <v>2.38</v>
      </c>
      <c r="R16" s="85">
        <v>1.05</v>
      </c>
    </row>
    <row r="17" spans="1:18" ht="14.1" customHeight="1" x14ac:dyDescent="0.25">
      <c r="A17" s="23" t="s">
        <v>518</v>
      </c>
      <c r="B17" s="23" t="s">
        <v>579</v>
      </c>
      <c r="C17" s="24">
        <v>37.4</v>
      </c>
      <c r="D17" s="24">
        <v>45</v>
      </c>
      <c r="E17" s="24">
        <v>0.83</v>
      </c>
      <c r="F17" s="24">
        <v>1.22</v>
      </c>
      <c r="G17" s="85">
        <v>1.04</v>
      </c>
      <c r="H17" s="24">
        <v>27</v>
      </c>
      <c r="I17" s="24">
        <v>75</v>
      </c>
      <c r="J17" s="24">
        <v>4</v>
      </c>
      <c r="K17" s="24">
        <v>12</v>
      </c>
      <c r="L17" s="24">
        <v>34</v>
      </c>
      <c r="M17" s="85">
        <v>35.56</v>
      </c>
      <c r="N17" s="85">
        <v>53.33</v>
      </c>
      <c r="O17" s="85">
        <v>8.89</v>
      </c>
      <c r="P17" s="85">
        <v>2.2200000000000002</v>
      </c>
      <c r="Q17" s="85">
        <v>0</v>
      </c>
      <c r="R17" s="85">
        <v>1.27</v>
      </c>
    </row>
    <row r="18" spans="1:18" ht="14.1" customHeight="1" x14ac:dyDescent="0.25">
      <c r="A18" s="23" t="s">
        <v>518</v>
      </c>
      <c r="B18" s="23" t="s">
        <v>580</v>
      </c>
      <c r="C18" s="24">
        <v>44.6</v>
      </c>
      <c r="D18" s="24">
        <v>54</v>
      </c>
      <c r="E18" s="24">
        <v>0.83</v>
      </c>
      <c r="F18" s="24">
        <v>1.46</v>
      </c>
      <c r="G18" s="85">
        <v>1.04</v>
      </c>
      <c r="H18" s="24">
        <v>27</v>
      </c>
      <c r="I18" s="24">
        <v>75</v>
      </c>
      <c r="J18" s="24">
        <v>4</v>
      </c>
      <c r="K18" s="24">
        <v>12</v>
      </c>
      <c r="L18" s="24">
        <v>34</v>
      </c>
      <c r="M18" s="85">
        <v>35.19</v>
      </c>
      <c r="N18" s="85">
        <v>51.85</v>
      </c>
      <c r="O18" s="85">
        <v>11.11</v>
      </c>
      <c r="P18" s="85">
        <v>1.85</v>
      </c>
      <c r="Q18" s="85">
        <v>0</v>
      </c>
      <c r="R18" s="85">
        <v>1.51</v>
      </c>
    </row>
    <row r="19" spans="1:18" ht="14.1" customHeight="1" x14ac:dyDescent="0.25">
      <c r="A19" s="23" t="s">
        <v>518</v>
      </c>
      <c r="B19" s="23" t="s">
        <v>581</v>
      </c>
      <c r="C19" s="24">
        <v>27.8</v>
      </c>
      <c r="D19" s="24">
        <v>32</v>
      </c>
      <c r="E19" s="24">
        <v>0.87</v>
      </c>
      <c r="F19" s="24">
        <v>0.87</v>
      </c>
      <c r="G19" s="85">
        <v>1.0900000000000001</v>
      </c>
      <c r="H19" s="24">
        <v>20</v>
      </c>
      <c r="I19" s="24">
        <v>75</v>
      </c>
      <c r="J19" s="24">
        <v>4</v>
      </c>
      <c r="K19" s="24">
        <v>8</v>
      </c>
      <c r="L19" s="24">
        <v>34</v>
      </c>
      <c r="M19" s="85">
        <v>43.75</v>
      </c>
      <c r="N19" s="85">
        <v>50</v>
      </c>
      <c r="O19" s="85">
        <v>6.25</v>
      </c>
      <c r="P19" s="85">
        <v>0</v>
      </c>
      <c r="Q19" s="85">
        <v>0</v>
      </c>
      <c r="R19" s="85">
        <v>0.94</v>
      </c>
    </row>
    <row r="20" spans="1:18" ht="14.1" customHeight="1" x14ac:dyDescent="0.25">
      <c r="A20" s="23" t="s">
        <v>268</v>
      </c>
      <c r="B20" s="23" t="s">
        <v>582</v>
      </c>
      <c r="C20" s="24">
        <v>37.9</v>
      </c>
      <c r="D20" s="24">
        <v>46</v>
      </c>
      <c r="E20" s="24">
        <v>0.82</v>
      </c>
      <c r="F20" s="24">
        <v>1.24</v>
      </c>
      <c r="G20" s="85">
        <v>1.03</v>
      </c>
      <c r="H20" s="24">
        <v>29</v>
      </c>
      <c r="I20" s="24">
        <v>75</v>
      </c>
      <c r="J20" s="24">
        <v>4</v>
      </c>
      <c r="K20" s="24">
        <v>14</v>
      </c>
      <c r="L20" s="24">
        <v>34</v>
      </c>
      <c r="M20" s="85">
        <v>34.78</v>
      </c>
      <c r="N20" s="85">
        <v>50</v>
      </c>
      <c r="O20" s="85">
        <v>15.22</v>
      </c>
      <c r="P20" s="85">
        <v>0</v>
      </c>
      <c r="Q20" s="85">
        <v>0</v>
      </c>
      <c r="R20" s="85">
        <v>1.29</v>
      </c>
    </row>
    <row r="21" spans="1:18" ht="14.1" customHeight="1" x14ac:dyDescent="0.25">
      <c r="A21" s="23" t="s">
        <v>519</v>
      </c>
      <c r="B21" s="23" t="s">
        <v>577</v>
      </c>
      <c r="C21" s="24">
        <v>196.3</v>
      </c>
      <c r="D21" s="24">
        <v>225</v>
      </c>
      <c r="E21" s="24">
        <v>0.87</v>
      </c>
      <c r="F21" s="24">
        <v>6.09</v>
      </c>
      <c r="G21" s="85">
        <v>1.0900000000000001</v>
      </c>
      <c r="H21" s="24">
        <v>20</v>
      </c>
      <c r="I21" s="24">
        <v>75</v>
      </c>
      <c r="J21" s="24">
        <v>4</v>
      </c>
      <c r="K21" s="24">
        <v>8</v>
      </c>
      <c r="L21" s="24">
        <v>34</v>
      </c>
      <c r="M21" s="85">
        <v>46.22</v>
      </c>
      <c r="N21" s="85">
        <v>48</v>
      </c>
      <c r="O21" s="85">
        <v>4.8899999999999997</v>
      </c>
      <c r="P21" s="85">
        <v>0.89</v>
      </c>
      <c r="Q21" s="85">
        <v>0</v>
      </c>
      <c r="R21" s="85">
        <v>6.66</v>
      </c>
    </row>
    <row r="22" spans="1:18" ht="14.1" customHeight="1" x14ac:dyDescent="0.25">
      <c r="A22" s="23" t="s">
        <v>308</v>
      </c>
      <c r="B22" s="23" t="s">
        <v>583</v>
      </c>
      <c r="C22" s="24">
        <v>99.5</v>
      </c>
      <c r="D22" s="24">
        <v>124</v>
      </c>
      <c r="E22" s="24">
        <v>0.8</v>
      </c>
      <c r="F22" s="24">
        <v>3.35</v>
      </c>
      <c r="G22" s="85">
        <v>1.01</v>
      </c>
      <c r="H22" s="24">
        <v>36</v>
      </c>
      <c r="I22" s="24">
        <v>75</v>
      </c>
      <c r="J22" s="24">
        <v>4</v>
      </c>
      <c r="K22" s="24">
        <v>18</v>
      </c>
      <c r="L22" s="24">
        <v>34</v>
      </c>
      <c r="M22" s="85">
        <v>37.1</v>
      </c>
      <c r="N22" s="85">
        <v>45.16</v>
      </c>
      <c r="O22" s="85">
        <v>12.1</v>
      </c>
      <c r="P22" s="85">
        <v>4.84</v>
      </c>
      <c r="Q22" s="85">
        <v>0.81</v>
      </c>
      <c r="R22" s="85">
        <v>3.37</v>
      </c>
    </row>
    <row r="23" spans="1:18" ht="14.1" customHeight="1" x14ac:dyDescent="0.25">
      <c r="A23" s="23" t="s">
        <v>308</v>
      </c>
      <c r="B23" s="23" t="s">
        <v>584</v>
      </c>
      <c r="C23" s="24">
        <v>23.6</v>
      </c>
      <c r="D23" s="24">
        <v>31</v>
      </c>
      <c r="E23" s="24">
        <v>0.76</v>
      </c>
      <c r="F23" s="24">
        <v>0.84</v>
      </c>
      <c r="G23" s="85">
        <v>0.95</v>
      </c>
      <c r="H23" s="24">
        <v>50</v>
      </c>
      <c r="I23" s="24">
        <v>75</v>
      </c>
      <c r="J23" s="24">
        <v>4</v>
      </c>
      <c r="K23" s="24">
        <v>25</v>
      </c>
      <c r="L23" s="24">
        <v>34</v>
      </c>
      <c r="M23" s="85">
        <v>29.03</v>
      </c>
      <c r="N23" s="85">
        <v>38.71</v>
      </c>
      <c r="O23" s="85">
        <v>32.26</v>
      </c>
      <c r="P23" s="85">
        <v>0</v>
      </c>
      <c r="Q23" s="85">
        <v>0</v>
      </c>
      <c r="R23" s="85">
        <v>0.8</v>
      </c>
    </row>
    <row r="24" spans="1:18" ht="14.1" customHeight="1" x14ac:dyDescent="0.25">
      <c r="A24" s="23" t="s">
        <v>520</v>
      </c>
      <c r="B24" s="23" t="s">
        <v>585</v>
      </c>
      <c r="C24" s="24">
        <v>50</v>
      </c>
      <c r="D24" s="24">
        <v>57</v>
      </c>
      <c r="E24" s="24">
        <v>0.88</v>
      </c>
      <c r="F24" s="24">
        <v>1.54</v>
      </c>
      <c r="G24" s="85">
        <v>1.1000000000000001</v>
      </c>
      <c r="H24" s="24">
        <v>16</v>
      </c>
      <c r="I24" s="24">
        <v>75</v>
      </c>
      <c r="J24" s="24">
        <v>4</v>
      </c>
      <c r="K24" s="24">
        <v>6</v>
      </c>
      <c r="L24" s="24">
        <v>34</v>
      </c>
      <c r="M24" s="85">
        <v>49.12</v>
      </c>
      <c r="N24" s="85">
        <v>43.86</v>
      </c>
      <c r="O24" s="85">
        <v>7.02</v>
      </c>
      <c r="P24" s="85">
        <v>0</v>
      </c>
      <c r="Q24" s="85">
        <v>0</v>
      </c>
      <c r="R24" s="85">
        <v>1.7</v>
      </c>
    </row>
    <row r="25" spans="1:18" ht="14.1" customHeight="1" x14ac:dyDescent="0.25">
      <c r="A25" s="23" t="s">
        <v>532</v>
      </c>
      <c r="B25" s="23" t="s">
        <v>583</v>
      </c>
      <c r="C25" s="24">
        <v>27.3</v>
      </c>
      <c r="D25" s="24">
        <v>45</v>
      </c>
      <c r="E25" s="24">
        <v>0.61</v>
      </c>
      <c r="F25" s="24">
        <v>1.22</v>
      </c>
      <c r="G25" s="85">
        <v>0.76</v>
      </c>
      <c r="H25" s="24">
        <v>65</v>
      </c>
      <c r="I25" s="24">
        <v>75</v>
      </c>
      <c r="J25" s="24">
        <v>4</v>
      </c>
      <c r="K25" s="24">
        <v>32</v>
      </c>
      <c r="L25" s="24">
        <v>34</v>
      </c>
      <c r="M25" s="85">
        <v>17.78</v>
      </c>
      <c r="N25" s="85">
        <v>37.78</v>
      </c>
      <c r="O25" s="85">
        <v>20</v>
      </c>
      <c r="P25" s="85">
        <v>13.33</v>
      </c>
      <c r="Q25" s="85">
        <v>11.11</v>
      </c>
      <c r="R25" s="85">
        <v>0.93</v>
      </c>
    </row>
    <row r="26" spans="1:18" ht="14.1" customHeight="1" x14ac:dyDescent="0.25">
      <c r="A26" s="23" t="s">
        <v>336</v>
      </c>
      <c r="B26" s="23" t="s">
        <v>586</v>
      </c>
      <c r="C26" s="24">
        <v>74.400000000000006</v>
      </c>
      <c r="D26" s="24">
        <v>96</v>
      </c>
      <c r="E26" s="24">
        <v>0.78</v>
      </c>
      <c r="F26" s="24">
        <v>2.6</v>
      </c>
      <c r="G26" s="85">
        <v>0.97</v>
      </c>
      <c r="H26" s="24">
        <v>45</v>
      </c>
      <c r="I26" s="24">
        <v>75</v>
      </c>
      <c r="J26" s="24">
        <v>4</v>
      </c>
      <c r="K26" s="24">
        <v>23</v>
      </c>
      <c r="L26" s="24">
        <v>34</v>
      </c>
      <c r="M26" s="85">
        <v>21.88</v>
      </c>
      <c r="N26" s="85">
        <v>59.38</v>
      </c>
      <c r="O26" s="85">
        <v>14.58</v>
      </c>
      <c r="P26" s="85">
        <v>4.17</v>
      </c>
      <c r="Q26" s="85">
        <v>0</v>
      </c>
      <c r="R26" s="85">
        <v>2.52</v>
      </c>
    </row>
    <row r="27" spans="1:18" ht="14.1" customHeight="1" x14ac:dyDescent="0.25">
      <c r="A27" s="23" t="s">
        <v>336</v>
      </c>
      <c r="B27" s="23" t="s">
        <v>587</v>
      </c>
      <c r="C27" s="24">
        <v>153.4</v>
      </c>
      <c r="D27" s="24">
        <v>177</v>
      </c>
      <c r="E27" s="24">
        <v>0.87</v>
      </c>
      <c r="F27" s="24">
        <v>4.79</v>
      </c>
      <c r="G27" s="85">
        <v>1.0900000000000001</v>
      </c>
      <c r="H27" s="24">
        <v>20</v>
      </c>
      <c r="I27" s="24">
        <v>75</v>
      </c>
      <c r="J27" s="24">
        <v>4</v>
      </c>
      <c r="K27" s="24">
        <v>8</v>
      </c>
      <c r="L27" s="24">
        <v>34</v>
      </c>
      <c r="M27" s="85">
        <v>52.54</v>
      </c>
      <c r="N27" s="85">
        <v>36.72</v>
      </c>
      <c r="O27" s="85">
        <v>9.0399999999999991</v>
      </c>
      <c r="P27" s="85">
        <v>1.1299999999999999</v>
      </c>
      <c r="Q27" s="85">
        <v>0.56000000000000005</v>
      </c>
      <c r="R27" s="85">
        <v>5.2</v>
      </c>
    </row>
    <row r="28" spans="1:18" ht="14.1" customHeight="1" x14ac:dyDescent="0.25">
      <c r="A28" s="23" t="s">
        <v>336</v>
      </c>
      <c r="B28" s="23" t="s">
        <v>588</v>
      </c>
      <c r="C28" s="24">
        <v>151.1</v>
      </c>
      <c r="D28" s="24">
        <v>163</v>
      </c>
      <c r="E28" s="24">
        <v>0.93</v>
      </c>
      <c r="F28" s="24">
        <v>4.41</v>
      </c>
      <c r="G28" s="85">
        <v>1.1599999999999999</v>
      </c>
      <c r="H28" s="24">
        <v>4</v>
      </c>
      <c r="I28" s="24">
        <v>75</v>
      </c>
      <c r="J28" s="24">
        <v>4</v>
      </c>
      <c r="K28" s="24">
        <v>1</v>
      </c>
      <c r="L28" s="24">
        <v>34</v>
      </c>
      <c r="M28" s="85">
        <v>66.260000000000005</v>
      </c>
      <c r="N28" s="85">
        <v>32.520000000000003</v>
      </c>
      <c r="O28" s="85">
        <v>0.61</v>
      </c>
      <c r="P28" s="85">
        <v>0.61</v>
      </c>
      <c r="Q28" s="85">
        <v>0</v>
      </c>
      <c r="R28" s="85">
        <v>5.12</v>
      </c>
    </row>
    <row r="29" spans="1:18" ht="14.1" customHeight="1" x14ac:dyDescent="0.25">
      <c r="A29" s="23" t="s">
        <v>341</v>
      </c>
      <c r="B29" s="23" t="s">
        <v>589</v>
      </c>
      <c r="C29" s="24">
        <v>77.8</v>
      </c>
      <c r="D29" s="24">
        <v>108</v>
      </c>
      <c r="E29" s="24">
        <v>0.72</v>
      </c>
      <c r="F29" s="24">
        <v>2.92</v>
      </c>
      <c r="G29" s="85">
        <v>0.9</v>
      </c>
      <c r="H29" s="24">
        <v>56</v>
      </c>
      <c r="I29" s="24">
        <v>75</v>
      </c>
      <c r="J29" s="24">
        <v>4</v>
      </c>
      <c r="K29" s="24">
        <v>30</v>
      </c>
      <c r="L29" s="24">
        <v>34</v>
      </c>
      <c r="M29" s="85">
        <v>16.670000000000002</v>
      </c>
      <c r="N29" s="85">
        <v>52.78</v>
      </c>
      <c r="O29" s="85">
        <v>24.07</v>
      </c>
      <c r="P29" s="85">
        <v>5.56</v>
      </c>
      <c r="Q29" s="85">
        <v>0.93</v>
      </c>
      <c r="R29" s="85">
        <v>2.64</v>
      </c>
    </row>
    <row r="30" spans="1:18" ht="14.1" customHeight="1" x14ac:dyDescent="0.25">
      <c r="A30" s="23" t="s">
        <v>345</v>
      </c>
      <c r="B30" s="23" t="s">
        <v>590</v>
      </c>
      <c r="C30" s="24">
        <v>29.4</v>
      </c>
      <c r="D30" s="24">
        <v>36</v>
      </c>
      <c r="E30" s="24">
        <v>0.82</v>
      </c>
      <c r="F30" s="24">
        <v>0.97</v>
      </c>
      <c r="G30" s="85">
        <v>1.02</v>
      </c>
      <c r="H30" s="24">
        <v>32</v>
      </c>
      <c r="I30" s="24">
        <v>75</v>
      </c>
      <c r="J30" s="24">
        <v>4</v>
      </c>
      <c r="K30" s="24">
        <v>16</v>
      </c>
      <c r="L30" s="24">
        <v>34</v>
      </c>
      <c r="M30" s="85">
        <v>33.33</v>
      </c>
      <c r="N30" s="85">
        <v>52.78</v>
      </c>
      <c r="O30" s="85">
        <v>11.11</v>
      </c>
      <c r="P30" s="85">
        <v>2.78</v>
      </c>
      <c r="Q30" s="85">
        <v>0</v>
      </c>
      <c r="R30" s="85">
        <v>1</v>
      </c>
    </row>
    <row r="31" spans="1:18" ht="14.1" customHeight="1" x14ac:dyDescent="0.25">
      <c r="A31" s="23" t="s">
        <v>347</v>
      </c>
      <c r="B31" s="23" t="s">
        <v>591</v>
      </c>
      <c r="C31" s="24">
        <v>43.6</v>
      </c>
      <c r="D31" s="24">
        <v>48</v>
      </c>
      <c r="E31" s="24">
        <v>0.91</v>
      </c>
      <c r="F31" s="24">
        <v>1.3</v>
      </c>
      <c r="G31" s="85">
        <v>1.1399999999999999</v>
      </c>
      <c r="H31" s="24">
        <v>7</v>
      </c>
      <c r="I31" s="24">
        <v>75</v>
      </c>
      <c r="J31" s="24">
        <v>4</v>
      </c>
      <c r="K31" s="24">
        <v>2</v>
      </c>
      <c r="L31" s="24">
        <v>34</v>
      </c>
      <c r="M31" s="85">
        <v>60.42</v>
      </c>
      <c r="N31" s="85">
        <v>35.42</v>
      </c>
      <c r="O31" s="85">
        <v>4.17</v>
      </c>
      <c r="P31" s="85">
        <v>0</v>
      </c>
      <c r="Q31" s="85">
        <v>0</v>
      </c>
      <c r="R31" s="85">
        <v>1.48</v>
      </c>
    </row>
    <row r="32" spans="1:18" ht="14.1" customHeight="1" x14ac:dyDescent="0.25">
      <c r="A32" s="23" t="s">
        <v>521</v>
      </c>
      <c r="B32" s="23" t="s">
        <v>593</v>
      </c>
      <c r="C32" s="24">
        <v>123.8</v>
      </c>
      <c r="D32" s="24">
        <v>139</v>
      </c>
      <c r="E32" s="24">
        <v>0.89</v>
      </c>
      <c r="F32" s="24">
        <v>3.76</v>
      </c>
      <c r="G32" s="85">
        <v>1.1200000000000001</v>
      </c>
      <c r="H32" s="24">
        <v>12</v>
      </c>
      <c r="I32" s="24">
        <v>75</v>
      </c>
      <c r="J32" s="24">
        <v>4</v>
      </c>
      <c r="K32" s="24">
        <v>5</v>
      </c>
      <c r="L32" s="24">
        <v>34</v>
      </c>
      <c r="M32" s="85">
        <v>51.8</v>
      </c>
      <c r="N32" s="85">
        <v>43.88</v>
      </c>
      <c r="O32" s="85">
        <v>4.32</v>
      </c>
      <c r="P32" s="85">
        <v>0</v>
      </c>
      <c r="Q32" s="85">
        <v>0</v>
      </c>
      <c r="R32" s="85">
        <v>4.2</v>
      </c>
    </row>
    <row r="33" spans="1:18" ht="14.1" customHeight="1" x14ac:dyDescent="0.25">
      <c r="A33" s="23" t="s">
        <v>521</v>
      </c>
      <c r="B33" s="23" t="s">
        <v>594</v>
      </c>
      <c r="C33" s="24">
        <v>78.7</v>
      </c>
      <c r="D33" s="24">
        <v>99</v>
      </c>
      <c r="E33" s="24">
        <v>0.79</v>
      </c>
      <c r="F33" s="24">
        <v>2.68</v>
      </c>
      <c r="G33" s="85">
        <v>1</v>
      </c>
      <c r="H33" s="24">
        <v>38</v>
      </c>
      <c r="I33" s="24">
        <v>75</v>
      </c>
      <c r="J33" s="24">
        <v>4</v>
      </c>
      <c r="K33" s="24">
        <v>19</v>
      </c>
      <c r="L33" s="24">
        <v>34</v>
      </c>
      <c r="M33" s="85">
        <v>33.33</v>
      </c>
      <c r="N33" s="85">
        <v>47.47</v>
      </c>
      <c r="O33" s="85">
        <v>15.15</v>
      </c>
      <c r="P33" s="85">
        <v>3.03</v>
      </c>
      <c r="Q33" s="85">
        <v>1.01</v>
      </c>
      <c r="R33" s="85">
        <v>2.67</v>
      </c>
    </row>
    <row r="34" spans="1:18" ht="14.1" customHeight="1" x14ac:dyDescent="0.25">
      <c r="A34" s="23" t="s">
        <v>521</v>
      </c>
      <c r="B34" s="23" t="s">
        <v>595</v>
      </c>
      <c r="C34" s="24">
        <v>91</v>
      </c>
      <c r="D34" s="24">
        <v>117</v>
      </c>
      <c r="E34" s="24">
        <v>0.78</v>
      </c>
      <c r="F34" s="24">
        <v>3.17</v>
      </c>
      <c r="G34" s="85">
        <v>0.97</v>
      </c>
      <c r="H34" s="24">
        <v>45</v>
      </c>
      <c r="I34" s="24">
        <v>75</v>
      </c>
      <c r="J34" s="24">
        <v>4</v>
      </c>
      <c r="K34" s="24">
        <v>23</v>
      </c>
      <c r="L34" s="24">
        <v>34</v>
      </c>
      <c r="M34" s="85">
        <v>24.79</v>
      </c>
      <c r="N34" s="85">
        <v>53.85</v>
      </c>
      <c r="O34" s="85">
        <v>18.8</v>
      </c>
      <c r="P34" s="85">
        <v>2.56</v>
      </c>
      <c r="Q34" s="85">
        <v>0</v>
      </c>
      <c r="R34" s="85">
        <v>3.09</v>
      </c>
    </row>
    <row r="35" spans="1:18" ht="14.1" customHeight="1" x14ac:dyDescent="0.25">
      <c r="A35" s="23" t="s">
        <v>365</v>
      </c>
      <c r="B35" s="23" t="s">
        <v>614</v>
      </c>
      <c r="C35" s="24">
        <v>25</v>
      </c>
      <c r="D35" s="24">
        <v>33</v>
      </c>
      <c r="E35" s="24">
        <v>0.76</v>
      </c>
      <c r="F35" s="24">
        <v>0.89</v>
      </c>
      <c r="G35" s="85">
        <v>0.95</v>
      </c>
      <c r="H35" s="24">
        <v>50</v>
      </c>
      <c r="I35" s="24">
        <v>75</v>
      </c>
      <c r="J35" s="24">
        <v>4</v>
      </c>
      <c r="K35" s="24">
        <v>25</v>
      </c>
      <c r="L35" s="24">
        <v>34</v>
      </c>
      <c r="M35" s="85">
        <v>33.33</v>
      </c>
      <c r="N35" s="85">
        <v>36.36</v>
      </c>
      <c r="O35" s="85">
        <v>24.24</v>
      </c>
      <c r="P35" s="85">
        <v>6.06</v>
      </c>
      <c r="Q35" s="85">
        <v>0</v>
      </c>
      <c r="R35" s="85">
        <v>0.85</v>
      </c>
    </row>
    <row r="36" spans="1:18" ht="14.1" customHeight="1" x14ac:dyDescent="0.25">
      <c r="A36" s="23" t="s">
        <v>525</v>
      </c>
      <c r="B36" s="23" t="s">
        <v>584</v>
      </c>
      <c r="C36" s="24">
        <v>20.399999999999999</v>
      </c>
      <c r="D36" s="24">
        <v>46</v>
      </c>
      <c r="E36" s="24">
        <v>0.44</v>
      </c>
      <c r="F36" s="24">
        <v>1.24</v>
      </c>
      <c r="G36" s="85">
        <v>0.56000000000000005</v>
      </c>
      <c r="H36" s="24">
        <v>73</v>
      </c>
      <c r="I36" s="24">
        <v>75</v>
      </c>
      <c r="J36" s="24">
        <v>4</v>
      </c>
      <c r="K36" s="24">
        <v>34</v>
      </c>
      <c r="L36" s="24">
        <v>34</v>
      </c>
      <c r="M36" s="85">
        <v>19.57</v>
      </c>
      <c r="N36" s="85">
        <v>15.22</v>
      </c>
      <c r="O36" s="85">
        <v>26.09</v>
      </c>
      <c r="P36" s="85">
        <v>21.74</v>
      </c>
      <c r="Q36" s="85">
        <v>17.39</v>
      </c>
      <c r="R36" s="85">
        <v>0.69</v>
      </c>
    </row>
    <row r="37" spans="1:18" ht="14.1" customHeight="1" x14ac:dyDescent="0.25">
      <c r="A37" s="23" t="s">
        <v>526</v>
      </c>
      <c r="B37" s="23" t="s">
        <v>596</v>
      </c>
      <c r="C37" s="24">
        <v>24.8</v>
      </c>
      <c r="D37" s="24">
        <v>33</v>
      </c>
      <c r="E37" s="24">
        <v>0.75</v>
      </c>
      <c r="F37" s="24">
        <v>0.89</v>
      </c>
      <c r="G37" s="85">
        <v>0.94</v>
      </c>
      <c r="H37" s="24">
        <v>52</v>
      </c>
      <c r="I37" s="24">
        <v>75</v>
      </c>
      <c r="J37" s="24">
        <v>4</v>
      </c>
      <c r="K37" s="24">
        <v>27</v>
      </c>
      <c r="L37" s="24">
        <v>34</v>
      </c>
      <c r="M37" s="85">
        <v>21.21</v>
      </c>
      <c r="N37" s="85">
        <v>48.48</v>
      </c>
      <c r="O37" s="85">
        <v>30.3</v>
      </c>
      <c r="P37" s="85">
        <v>0</v>
      </c>
      <c r="Q37" s="85">
        <v>0</v>
      </c>
      <c r="R37" s="85">
        <v>0.84</v>
      </c>
    </row>
    <row r="38" spans="1:18" ht="14.1" customHeight="1" x14ac:dyDescent="0.25">
      <c r="A38" s="23" t="s">
        <v>411</v>
      </c>
      <c r="B38" s="23" t="s">
        <v>593</v>
      </c>
      <c r="C38" s="24">
        <v>145.80000000000001</v>
      </c>
      <c r="D38" s="24">
        <v>184</v>
      </c>
      <c r="E38" s="24">
        <v>0.79</v>
      </c>
      <c r="F38" s="24">
        <v>4.9800000000000004</v>
      </c>
      <c r="G38" s="85">
        <v>0.99</v>
      </c>
      <c r="H38" s="24">
        <v>42</v>
      </c>
      <c r="I38" s="24">
        <v>75</v>
      </c>
      <c r="J38" s="24">
        <v>4</v>
      </c>
      <c r="K38" s="24">
        <v>22</v>
      </c>
      <c r="L38" s="24">
        <v>34</v>
      </c>
      <c r="M38" s="85">
        <v>36.96</v>
      </c>
      <c r="N38" s="85">
        <v>41.3</v>
      </c>
      <c r="O38" s="85">
        <v>16.3</v>
      </c>
      <c r="P38" s="85">
        <v>5.43</v>
      </c>
      <c r="Q38" s="85">
        <v>0</v>
      </c>
      <c r="R38" s="85">
        <v>4.9400000000000004</v>
      </c>
    </row>
    <row r="39" spans="1:18" ht="14.1" customHeight="1" x14ac:dyDescent="0.25">
      <c r="A39" s="23" t="s">
        <v>415</v>
      </c>
      <c r="B39" s="23" t="s">
        <v>597</v>
      </c>
      <c r="C39" s="24">
        <v>44.8</v>
      </c>
      <c r="D39" s="24">
        <v>51</v>
      </c>
      <c r="E39" s="24">
        <v>0.88</v>
      </c>
      <c r="F39" s="24">
        <v>1.38</v>
      </c>
      <c r="G39" s="85">
        <v>1.1000000000000001</v>
      </c>
      <c r="H39" s="24">
        <v>16</v>
      </c>
      <c r="I39" s="24">
        <v>75</v>
      </c>
      <c r="J39" s="24">
        <v>4</v>
      </c>
      <c r="K39" s="24">
        <v>6</v>
      </c>
      <c r="L39" s="24">
        <v>34</v>
      </c>
      <c r="M39" s="85">
        <v>62.75</v>
      </c>
      <c r="N39" s="85">
        <v>25.49</v>
      </c>
      <c r="O39" s="85">
        <v>7.84</v>
      </c>
      <c r="P39" s="85">
        <v>3.92</v>
      </c>
      <c r="Q39" s="85">
        <v>0</v>
      </c>
      <c r="R39" s="85">
        <v>1.52</v>
      </c>
    </row>
    <row r="40" spans="1:18" ht="14.1" customHeight="1" x14ac:dyDescent="0.25">
      <c r="A40" s="23" t="s">
        <v>415</v>
      </c>
      <c r="B40" s="23" t="s">
        <v>598</v>
      </c>
      <c r="C40" s="24">
        <v>45.3</v>
      </c>
      <c r="D40" s="24">
        <v>50</v>
      </c>
      <c r="E40" s="24">
        <v>0.91</v>
      </c>
      <c r="F40" s="24">
        <v>1.35</v>
      </c>
      <c r="G40" s="85">
        <v>1.1399999999999999</v>
      </c>
      <c r="H40" s="24">
        <v>7</v>
      </c>
      <c r="I40" s="24">
        <v>75</v>
      </c>
      <c r="J40" s="24">
        <v>4</v>
      </c>
      <c r="K40" s="24">
        <v>2</v>
      </c>
      <c r="L40" s="24">
        <v>34</v>
      </c>
      <c r="M40" s="85">
        <v>62</v>
      </c>
      <c r="N40" s="85">
        <v>32</v>
      </c>
      <c r="O40" s="85">
        <v>6</v>
      </c>
      <c r="P40" s="85">
        <v>0</v>
      </c>
      <c r="Q40" s="85">
        <v>0</v>
      </c>
      <c r="R40" s="85">
        <v>1.54</v>
      </c>
    </row>
    <row r="41" spans="1:18" ht="14.1" customHeight="1" x14ac:dyDescent="0.25">
      <c r="A41" s="23" t="s">
        <v>420</v>
      </c>
      <c r="B41" s="23" t="s">
        <v>599</v>
      </c>
      <c r="C41" s="24">
        <v>36.1</v>
      </c>
      <c r="D41" s="24">
        <v>44</v>
      </c>
      <c r="E41" s="24">
        <v>0.82</v>
      </c>
      <c r="F41" s="24">
        <v>1.19</v>
      </c>
      <c r="G41" s="85">
        <v>1.03</v>
      </c>
      <c r="H41" s="24">
        <v>29</v>
      </c>
      <c r="I41" s="24">
        <v>75</v>
      </c>
      <c r="J41" s="24">
        <v>4</v>
      </c>
      <c r="K41" s="24">
        <v>14</v>
      </c>
      <c r="L41" s="24">
        <v>34</v>
      </c>
      <c r="M41" s="85">
        <v>43.18</v>
      </c>
      <c r="N41" s="85">
        <v>43.18</v>
      </c>
      <c r="O41" s="85">
        <v>6.82</v>
      </c>
      <c r="P41" s="85">
        <v>4.55</v>
      </c>
      <c r="Q41" s="85">
        <v>2.27</v>
      </c>
      <c r="R41" s="85">
        <v>1.22</v>
      </c>
    </row>
    <row r="42" spans="1:18" ht="14.1" customHeight="1" x14ac:dyDescent="0.25">
      <c r="A42" s="23" t="s">
        <v>438</v>
      </c>
      <c r="B42" s="23" t="s">
        <v>605</v>
      </c>
      <c r="C42" s="24">
        <v>31.8</v>
      </c>
      <c r="D42" s="24">
        <v>40</v>
      </c>
      <c r="E42" s="24">
        <v>0.8</v>
      </c>
      <c r="F42" s="24">
        <v>1.08</v>
      </c>
      <c r="G42" s="85">
        <v>1</v>
      </c>
      <c r="H42" s="24">
        <v>38</v>
      </c>
      <c r="I42" s="24">
        <v>75</v>
      </c>
      <c r="J42" s="24">
        <v>4</v>
      </c>
      <c r="K42" s="24">
        <v>19</v>
      </c>
      <c r="L42" s="24">
        <v>34</v>
      </c>
      <c r="M42" s="85">
        <v>37.5</v>
      </c>
      <c r="N42" s="85">
        <v>47.5</v>
      </c>
      <c r="O42" s="85">
        <v>5</v>
      </c>
      <c r="P42" s="85">
        <v>7.5</v>
      </c>
      <c r="Q42" s="85">
        <v>2.5</v>
      </c>
      <c r="R42" s="85">
        <v>1.08</v>
      </c>
    </row>
    <row r="43" spans="1:18" ht="14.1" customHeight="1" x14ac:dyDescent="0.25">
      <c r="A43" s="23" t="s">
        <v>517</v>
      </c>
      <c r="B43" s="23" t="s">
        <v>574</v>
      </c>
      <c r="C43" s="24">
        <v>19.2</v>
      </c>
      <c r="D43" s="24">
        <v>28</v>
      </c>
      <c r="E43" s="24">
        <v>0.69</v>
      </c>
      <c r="F43" s="24">
        <v>0.76</v>
      </c>
      <c r="G43" s="85">
        <v>0.86</v>
      </c>
      <c r="H43" s="24">
        <v>61</v>
      </c>
      <c r="I43" s="24">
        <v>75</v>
      </c>
      <c r="J43" s="24">
        <v>3</v>
      </c>
      <c r="K43" s="24">
        <v>29</v>
      </c>
      <c r="L43" s="24">
        <v>38</v>
      </c>
      <c r="M43" s="85">
        <v>21.43</v>
      </c>
      <c r="N43" s="85">
        <v>46.43</v>
      </c>
      <c r="O43" s="85">
        <v>14.29</v>
      </c>
      <c r="P43" s="85">
        <v>14.29</v>
      </c>
      <c r="Q43" s="85">
        <v>3.57</v>
      </c>
      <c r="R43" s="85">
        <v>0.65</v>
      </c>
    </row>
    <row r="44" spans="1:18" ht="14.1" customHeight="1" x14ac:dyDescent="0.25">
      <c r="A44" s="23" t="s">
        <v>537</v>
      </c>
      <c r="B44" s="23" t="s">
        <v>615</v>
      </c>
      <c r="C44" s="24">
        <v>9.6999999999999993</v>
      </c>
      <c r="D44" s="24">
        <v>15</v>
      </c>
      <c r="E44" s="24">
        <v>0.65</v>
      </c>
      <c r="F44" s="24">
        <v>0.41</v>
      </c>
      <c r="G44" s="85">
        <v>0.81</v>
      </c>
      <c r="H44" s="24">
        <v>63</v>
      </c>
      <c r="I44" s="24">
        <v>75</v>
      </c>
      <c r="J44" s="24">
        <v>3</v>
      </c>
      <c r="K44" s="24">
        <v>31</v>
      </c>
      <c r="L44" s="24">
        <v>38</v>
      </c>
      <c r="M44" s="85">
        <v>13.33</v>
      </c>
      <c r="N44" s="85">
        <v>33.33</v>
      </c>
      <c r="O44" s="85">
        <v>46.67</v>
      </c>
      <c r="P44" s="85">
        <v>6.67</v>
      </c>
      <c r="Q44" s="85">
        <v>0</v>
      </c>
      <c r="R44" s="85">
        <v>0.33</v>
      </c>
    </row>
    <row r="45" spans="1:18" ht="14.1" customHeight="1" x14ac:dyDescent="0.25">
      <c r="A45" s="23" t="s">
        <v>538</v>
      </c>
      <c r="B45" s="23" t="s">
        <v>574</v>
      </c>
      <c r="C45" s="24">
        <v>18.600000000000001</v>
      </c>
      <c r="D45" s="24">
        <v>20</v>
      </c>
      <c r="E45" s="24">
        <v>0.93</v>
      </c>
      <c r="F45" s="24">
        <v>0.54</v>
      </c>
      <c r="G45" s="85">
        <v>1.17</v>
      </c>
      <c r="H45" s="24">
        <v>1</v>
      </c>
      <c r="I45" s="24">
        <v>75</v>
      </c>
      <c r="J45" s="24">
        <v>3</v>
      </c>
      <c r="K45" s="24">
        <v>1</v>
      </c>
      <c r="L45" s="24">
        <v>38</v>
      </c>
      <c r="M45" s="85">
        <v>65</v>
      </c>
      <c r="N45" s="85">
        <v>35</v>
      </c>
      <c r="O45" s="85">
        <v>0</v>
      </c>
      <c r="P45" s="85">
        <v>0</v>
      </c>
      <c r="Q45" s="85">
        <v>0</v>
      </c>
      <c r="R45" s="85">
        <v>0.63</v>
      </c>
    </row>
    <row r="46" spans="1:18" ht="14.1" customHeight="1" x14ac:dyDescent="0.25">
      <c r="A46" s="23" t="s">
        <v>219</v>
      </c>
      <c r="B46" s="23" t="s">
        <v>630</v>
      </c>
      <c r="C46" s="24">
        <v>11.2</v>
      </c>
      <c r="D46" s="24">
        <v>14</v>
      </c>
      <c r="E46" s="24">
        <v>0.8</v>
      </c>
      <c r="F46" s="24">
        <v>0.38</v>
      </c>
      <c r="G46" s="85">
        <v>1</v>
      </c>
      <c r="H46" s="24">
        <v>38</v>
      </c>
      <c r="I46" s="24">
        <v>75</v>
      </c>
      <c r="J46" s="24">
        <v>3</v>
      </c>
      <c r="K46" s="24">
        <v>19</v>
      </c>
      <c r="L46" s="24">
        <v>38</v>
      </c>
      <c r="M46" s="85">
        <v>21.43</v>
      </c>
      <c r="N46" s="85">
        <v>64.290000000000006</v>
      </c>
      <c r="O46" s="85">
        <v>14.29</v>
      </c>
      <c r="P46" s="85">
        <v>0</v>
      </c>
      <c r="Q46" s="85">
        <v>0</v>
      </c>
      <c r="R46" s="85">
        <v>0.38</v>
      </c>
    </row>
    <row r="47" spans="1:18" ht="14.1" customHeight="1" x14ac:dyDescent="0.25">
      <c r="A47" s="23" t="s">
        <v>219</v>
      </c>
      <c r="B47" s="23" t="s">
        <v>600</v>
      </c>
      <c r="C47" s="24">
        <v>16.2</v>
      </c>
      <c r="D47" s="24">
        <v>20</v>
      </c>
      <c r="E47" s="24">
        <v>0.81</v>
      </c>
      <c r="F47" s="24">
        <v>0.54</v>
      </c>
      <c r="G47" s="85">
        <v>1.02</v>
      </c>
      <c r="H47" s="24">
        <v>32</v>
      </c>
      <c r="I47" s="24">
        <v>75</v>
      </c>
      <c r="J47" s="24">
        <v>3</v>
      </c>
      <c r="K47" s="24">
        <v>16</v>
      </c>
      <c r="L47" s="24">
        <v>38</v>
      </c>
      <c r="M47" s="85">
        <v>20</v>
      </c>
      <c r="N47" s="85">
        <v>70</v>
      </c>
      <c r="O47" s="85">
        <v>10</v>
      </c>
      <c r="P47" s="85">
        <v>0</v>
      </c>
      <c r="Q47" s="85">
        <v>0</v>
      </c>
      <c r="R47" s="85">
        <v>0.55000000000000004</v>
      </c>
    </row>
    <row r="48" spans="1:18" ht="14.1" customHeight="1" x14ac:dyDescent="0.25">
      <c r="A48" s="23" t="s">
        <v>249</v>
      </c>
      <c r="B48" s="23" t="s">
        <v>616</v>
      </c>
      <c r="C48" s="24">
        <v>14.1</v>
      </c>
      <c r="D48" s="24">
        <v>16</v>
      </c>
      <c r="E48" s="24">
        <v>0.88</v>
      </c>
      <c r="F48" s="24">
        <v>0.43</v>
      </c>
      <c r="G48" s="85">
        <v>1.1000000000000001</v>
      </c>
      <c r="H48" s="24">
        <v>16</v>
      </c>
      <c r="I48" s="24">
        <v>75</v>
      </c>
      <c r="J48" s="24">
        <v>3</v>
      </c>
      <c r="K48" s="24">
        <v>11</v>
      </c>
      <c r="L48" s="24">
        <v>38</v>
      </c>
      <c r="M48" s="85">
        <v>50</v>
      </c>
      <c r="N48" s="85">
        <v>43.75</v>
      </c>
      <c r="O48" s="85">
        <v>6.25</v>
      </c>
      <c r="P48" s="85">
        <v>0</v>
      </c>
      <c r="Q48" s="85">
        <v>0</v>
      </c>
      <c r="R48" s="85">
        <v>0.48</v>
      </c>
    </row>
    <row r="49" spans="1:18" ht="14.1" customHeight="1" x14ac:dyDescent="0.25">
      <c r="A49" s="23" t="s">
        <v>253</v>
      </c>
      <c r="B49" s="23" t="s">
        <v>617</v>
      </c>
      <c r="C49" s="24">
        <v>25.2</v>
      </c>
      <c r="D49" s="24">
        <v>27</v>
      </c>
      <c r="E49" s="24">
        <v>0.93</v>
      </c>
      <c r="F49" s="24">
        <v>0.73</v>
      </c>
      <c r="G49" s="85">
        <v>1.17</v>
      </c>
      <c r="H49" s="24">
        <v>1</v>
      </c>
      <c r="I49" s="24">
        <v>75</v>
      </c>
      <c r="J49" s="24">
        <v>3</v>
      </c>
      <c r="K49" s="24">
        <v>1</v>
      </c>
      <c r="L49" s="24">
        <v>38</v>
      </c>
      <c r="M49" s="85">
        <v>66.67</v>
      </c>
      <c r="N49" s="85">
        <v>33.33</v>
      </c>
      <c r="O49" s="85">
        <v>0</v>
      </c>
      <c r="P49" s="85">
        <v>0</v>
      </c>
      <c r="Q49" s="85">
        <v>0</v>
      </c>
      <c r="R49" s="85">
        <v>0.85</v>
      </c>
    </row>
    <row r="50" spans="1:18" ht="14.1" customHeight="1" x14ac:dyDescent="0.25">
      <c r="A50" s="23" t="s">
        <v>258</v>
      </c>
      <c r="B50" s="23" t="s">
        <v>631</v>
      </c>
      <c r="C50" s="24">
        <v>5.3</v>
      </c>
      <c r="D50" s="24">
        <v>12</v>
      </c>
      <c r="E50" s="24">
        <v>0.44</v>
      </c>
      <c r="F50" s="24">
        <v>0.32</v>
      </c>
      <c r="G50" s="85">
        <v>0.55000000000000004</v>
      </c>
      <c r="H50" s="24">
        <v>74</v>
      </c>
      <c r="I50" s="24">
        <v>75</v>
      </c>
      <c r="J50" s="24">
        <v>3</v>
      </c>
      <c r="K50" s="24">
        <v>37</v>
      </c>
      <c r="L50" s="24">
        <v>38</v>
      </c>
      <c r="M50" s="85">
        <v>16.670000000000002</v>
      </c>
      <c r="N50" s="85">
        <v>16.670000000000002</v>
      </c>
      <c r="O50" s="85">
        <v>25</v>
      </c>
      <c r="P50" s="85">
        <v>8.33</v>
      </c>
      <c r="Q50" s="85">
        <v>33.33</v>
      </c>
      <c r="R50" s="85">
        <v>0.18</v>
      </c>
    </row>
    <row r="51" spans="1:18" ht="14.1" customHeight="1" x14ac:dyDescent="0.25">
      <c r="A51" s="23" t="s">
        <v>534</v>
      </c>
      <c r="B51" s="23" t="s">
        <v>618</v>
      </c>
      <c r="C51" s="24">
        <v>20.8</v>
      </c>
      <c r="D51" s="24">
        <v>23</v>
      </c>
      <c r="E51" s="24">
        <v>0.9</v>
      </c>
      <c r="F51" s="24">
        <v>0.62</v>
      </c>
      <c r="G51" s="85">
        <v>1.1299999999999999</v>
      </c>
      <c r="H51" s="24">
        <v>9</v>
      </c>
      <c r="I51" s="24">
        <v>75</v>
      </c>
      <c r="J51" s="24">
        <v>3</v>
      </c>
      <c r="K51" s="24">
        <v>6</v>
      </c>
      <c r="L51" s="24">
        <v>38</v>
      </c>
      <c r="M51" s="85">
        <v>52.17</v>
      </c>
      <c r="N51" s="85">
        <v>47.83</v>
      </c>
      <c r="O51" s="85">
        <v>0</v>
      </c>
      <c r="P51" s="85">
        <v>0</v>
      </c>
      <c r="Q51" s="85">
        <v>0</v>
      </c>
      <c r="R51" s="85">
        <v>0.71</v>
      </c>
    </row>
    <row r="52" spans="1:18" ht="14.1" customHeight="1" x14ac:dyDescent="0.25">
      <c r="A52" s="23" t="s">
        <v>539</v>
      </c>
      <c r="B52" s="23" t="s">
        <v>619</v>
      </c>
      <c r="C52" s="24">
        <v>14.8</v>
      </c>
      <c r="D52" s="24">
        <v>16</v>
      </c>
      <c r="E52" s="24">
        <v>0.93</v>
      </c>
      <c r="F52" s="24">
        <v>0.43</v>
      </c>
      <c r="G52" s="85">
        <v>1.1599999999999999</v>
      </c>
      <c r="H52" s="24">
        <v>4</v>
      </c>
      <c r="I52" s="24">
        <v>75</v>
      </c>
      <c r="J52" s="24">
        <v>3</v>
      </c>
      <c r="K52" s="24">
        <v>4</v>
      </c>
      <c r="L52" s="24">
        <v>38</v>
      </c>
      <c r="M52" s="85">
        <v>62.5</v>
      </c>
      <c r="N52" s="85">
        <v>37.5</v>
      </c>
      <c r="O52" s="85">
        <v>0</v>
      </c>
      <c r="P52" s="85">
        <v>0</v>
      </c>
      <c r="Q52" s="85">
        <v>0</v>
      </c>
      <c r="R52" s="85">
        <v>0.5</v>
      </c>
    </row>
    <row r="53" spans="1:18" ht="14.1" customHeight="1" x14ac:dyDescent="0.25">
      <c r="A53" s="23" t="s">
        <v>281</v>
      </c>
      <c r="B53" s="23" t="s">
        <v>632</v>
      </c>
      <c r="C53" s="24">
        <v>4.4000000000000004</v>
      </c>
      <c r="D53" s="24">
        <v>12</v>
      </c>
      <c r="E53" s="24">
        <v>0.37</v>
      </c>
      <c r="F53" s="24">
        <v>0.32</v>
      </c>
      <c r="G53" s="85">
        <v>0.46</v>
      </c>
      <c r="H53" s="24">
        <v>75</v>
      </c>
      <c r="I53" s="24">
        <v>75</v>
      </c>
      <c r="J53" s="24">
        <v>3</v>
      </c>
      <c r="K53" s="24">
        <v>38</v>
      </c>
      <c r="L53" s="24">
        <v>38</v>
      </c>
      <c r="M53" s="85">
        <v>0</v>
      </c>
      <c r="N53" s="85">
        <v>16.670000000000002</v>
      </c>
      <c r="O53" s="85">
        <v>33.33</v>
      </c>
      <c r="P53" s="85">
        <v>33.33</v>
      </c>
      <c r="Q53" s="85">
        <v>16.670000000000002</v>
      </c>
      <c r="R53" s="85">
        <v>0.15</v>
      </c>
    </row>
    <row r="54" spans="1:18" ht="14.1" customHeight="1" x14ac:dyDescent="0.25">
      <c r="A54" s="23" t="s">
        <v>522</v>
      </c>
      <c r="B54" s="23" t="s">
        <v>602</v>
      </c>
      <c r="C54" s="24">
        <v>22</v>
      </c>
      <c r="D54" s="24">
        <v>27</v>
      </c>
      <c r="E54" s="24">
        <v>0.81</v>
      </c>
      <c r="F54" s="24">
        <v>0.73</v>
      </c>
      <c r="G54" s="85">
        <v>1.02</v>
      </c>
      <c r="H54" s="24">
        <v>32</v>
      </c>
      <c r="I54" s="24">
        <v>75</v>
      </c>
      <c r="J54" s="24">
        <v>3</v>
      </c>
      <c r="K54" s="24">
        <v>16</v>
      </c>
      <c r="L54" s="24">
        <v>38</v>
      </c>
      <c r="M54" s="85">
        <v>29.63</v>
      </c>
      <c r="N54" s="85">
        <v>59.26</v>
      </c>
      <c r="O54" s="85">
        <v>7.41</v>
      </c>
      <c r="P54" s="85">
        <v>3.7</v>
      </c>
      <c r="Q54" s="85">
        <v>0</v>
      </c>
      <c r="R54" s="85">
        <v>0.75</v>
      </c>
    </row>
    <row r="55" spans="1:18" ht="14.1" customHeight="1" x14ac:dyDescent="0.25">
      <c r="A55" s="23" t="s">
        <v>519</v>
      </c>
      <c r="B55" s="23" t="s">
        <v>620</v>
      </c>
      <c r="C55" s="24">
        <v>19.2</v>
      </c>
      <c r="D55" s="24">
        <v>22</v>
      </c>
      <c r="E55" s="24">
        <v>0.87</v>
      </c>
      <c r="F55" s="24">
        <v>0.6</v>
      </c>
      <c r="G55" s="85">
        <v>1.0900000000000001</v>
      </c>
      <c r="H55" s="24">
        <v>20</v>
      </c>
      <c r="I55" s="24">
        <v>75</v>
      </c>
      <c r="J55" s="24">
        <v>3</v>
      </c>
      <c r="K55" s="24">
        <v>12</v>
      </c>
      <c r="L55" s="24">
        <v>38</v>
      </c>
      <c r="M55" s="85">
        <v>50</v>
      </c>
      <c r="N55" s="85">
        <v>40.909999999999997</v>
      </c>
      <c r="O55" s="85">
        <v>9.09</v>
      </c>
      <c r="P55" s="85">
        <v>0</v>
      </c>
      <c r="Q55" s="85">
        <v>0</v>
      </c>
      <c r="R55" s="85">
        <v>0.65</v>
      </c>
    </row>
    <row r="56" spans="1:18" ht="14.1" customHeight="1" x14ac:dyDescent="0.25">
      <c r="A56" s="23" t="s">
        <v>308</v>
      </c>
      <c r="B56" s="23" t="s">
        <v>633</v>
      </c>
      <c r="C56" s="24">
        <v>9.6999999999999993</v>
      </c>
      <c r="D56" s="24">
        <v>12</v>
      </c>
      <c r="E56" s="24">
        <v>0.81</v>
      </c>
      <c r="F56" s="24">
        <v>0.32</v>
      </c>
      <c r="G56" s="85">
        <v>1.01</v>
      </c>
      <c r="H56" s="24">
        <v>36</v>
      </c>
      <c r="I56" s="24">
        <v>75</v>
      </c>
      <c r="J56" s="24">
        <v>3</v>
      </c>
      <c r="K56" s="24">
        <v>18</v>
      </c>
      <c r="L56" s="24">
        <v>38</v>
      </c>
      <c r="M56" s="85">
        <v>41.67</v>
      </c>
      <c r="N56" s="85">
        <v>33.33</v>
      </c>
      <c r="O56" s="85">
        <v>25</v>
      </c>
      <c r="P56" s="85">
        <v>0</v>
      </c>
      <c r="Q56" s="85">
        <v>0</v>
      </c>
      <c r="R56" s="85">
        <v>0.33</v>
      </c>
    </row>
    <row r="57" spans="1:18" ht="14.1" customHeight="1" x14ac:dyDescent="0.25">
      <c r="A57" s="23" t="s">
        <v>545</v>
      </c>
      <c r="B57" s="23" t="s">
        <v>634</v>
      </c>
      <c r="C57" s="24">
        <v>5.8</v>
      </c>
      <c r="D57" s="24">
        <v>11</v>
      </c>
      <c r="E57" s="24">
        <v>0.53</v>
      </c>
      <c r="F57" s="24">
        <v>0.3</v>
      </c>
      <c r="G57" s="85">
        <v>0.66</v>
      </c>
      <c r="H57" s="24">
        <v>69</v>
      </c>
      <c r="I57" s="24">
        <v>75</v>
      </c>
      <c r="J57" s="24">
        <v>3</v>
      </c>
      <c r="K57" s="24">
        <v>34</v>
      </c>
      <c r="L57" s="24">
        <v>38</v>
      </c>
      <c r="M57" s="85">
        <v>9.09</v>
      </c>
      <c r="N57" s="85">
        <v>36.36</v>
      </c>
      <c r="O57" s="85">
        <v>18.18</v>
      </c>
      <c r="P57" s="85">
        <v>27.27</v>
      </c>
      <c r="Q57" s="85">
        <v>9.09</v>
      </c>
      <c r="R57" s="85">
        <v>0.2</v>
      </c>
    </row>
    <row r="58" spans="1:18" ht="14.1" customHeight="1" x14ac:dyDescent="0.25">
      <c r="A58" s="23" t="s">
        <v>535</v>
      </c>
      <c r="B58" s="23" t="s">
        <v>583</v>
      </c>
      <c r="C58" s="24">
        <v>25.6</v>
      </c>
      <c r="D58" s="24">
        <v>28</v>
      </c>
      <c r="E58" s="24">
        <v>0.91</v>
      </c>
      <c r="F58" s="24">
        <v>0.76</v>
      </c>
      <c r="G58" s="85">
        <v>1.1499999999999999</v>
      </c>
      <c r="H58" s="24">
        <v>6</v>
      </c>
      <c r="I58" s="24">
        <v>75</v>
      </c>
      <c r="J58" s="24">
        <v>3</v>
      </c>
      <c r="K58" s="24">
        <v>5</v>
      </c>
      <c r="L58" s="24">
        <v>38</v>
      </c>
      <c r="M58" s="85">
        <v>67.86</v>
      </c>
      <c r="N58" s="85">
        <v>25</v>
      </c>
      <c r="O58" s="85">
        <v>7.14</v>
      </c>
      <c r="P58" s="85">
        <v>0</v>
      </c>
      <c r="Q58" s="85">
        <v>0</v>
      </c>
      <c r="R58" s="85">
        <v>0.87</v>
      </c>
    </row>
    <row r="59" spans="1:18" ht="14.1" customHeight="1" x14ac:dyDescent="0.25">
      <c r="A59" s="23" t="s">
        <v>316</v>
      </c>
      <c r="B59" s="23" t="s">
        <v>635</v>
      </c>
      <c r="C59" s="24">
        <v>8.6</v>
      </c>
      <c r="D59" s="24">
        <v>12</v>
      </c>
      <c r="E59" s="24">
        <v>0.72</v>
      </c>
      <c r="F59" s="24">
        <v>0.32</v>
      </c>
      <c r="G59" s="85">
        <v>0.9</v>
      </c>
      <c r="H59" s="24">
        <v>56</v>
      </c>
      <c r="I59" s="24">
        <v>75</v>
      </c>
      <c r="J59" s="24">
        <v>3</v>
      </c>
      <c r="K59" s="24">
        <v>26</v>
      </c>
      <c r="L59" s="24">
        <v>38</v>
      </c>
      <c r="M59" s="85">
        <v>8.33</v>
      </c>
      <c r="N59" s="85">
        <v>58.33</v>
      </c>
      <c r="O59" s="85">
        <v>33.33</v>
      </c>
      <c r="P59" s="85">
        <v>0</v>
      </c>
      <c r="Q59" s="85">
        <v>0</v>
      </c>
      <c r="R59" s="85">
        <v>0.28999999999999998</v>
      </c>
    </row>
    <row r="60" spans="1:18" ht="14.1" customHeight="1" x14ac:dyDescent="0.25">
      <c r="A60" s="23" t="s">
        <v>316</v>
      </c>
      <c r="B60" s="23" t="s">
        <v>621</v>
      </c>
      <c r="C60" s="24">
        <v>15.3</v>
      </c>
      <c r="D60" s="24">
        <v>20</v>
      </c>
      <c r="E60" s="24">
        <v>0.77</v>
      </c>
      <c r="F60" s="24">
        <v>0.54</v>
      </c>
      <c r="G60" s="85">
        <v>0.96</v>
      </c>
      <c r="H60" s="24">
        <v>48</v>
      </c>
      <c r="I60" s="24">
        <v>75</v>
      </c>
      <c r="J60" s="24">
        <v>3</v>
      </c>
      <c r="K60" s="24">
        <v>23</v>
      </c>
      <c r="L60" s="24">
        <v>38</v>
      </c>
      <c r="M60" s="85">
        <v>25</v>
      </c>
      <c r="N60" s="85">
        <v>55</v>
      </c>
      <c r="O60" s="85">
        <v>15</v>
      </c>
      <c r="P60" s="85">
        <v>0</v>
      </c>
      <c r="Q60" s="85">
        <v>5</v>
      </c>
      <c r="R60" s="85">
        <v>0.52</v>
      </c>
    </row>
    <row r="61" spans="1:18" ht="14.1" customHeight="1" x14ac:dyDescent="0.25">
      <c r="A61" s="23" t="s">
        <v>316</v>
      </c>
      <c r="B61" s="23" t="s">
        <v>636</v>
      </c>
      <c r="C61" s="24">
        <v>9.5</v>
      </c>
      <c r="D61" s="24">
        <v>11</v>
      </c>
      <c r="E61" s="24">
        <v>0.86</v>
      </c>
      <c r="F61" s="24">
        <v>0.3</v>
      </c>
      <c r="G61" s="85">
        <v>1.08</v>
      </c>
      <c r="H61" s="24">
        <v>24</v>
      </c>
      <c r="I61" s="24">
        <v>75</v>
      </c>
      <c r="J61" s="24">
        <v>3</v>
      </c>
      <c r="K61" s="24">
        <v>13</v>
      </c>
      <c r="L61" s="24">
        <v>38</v>
      </c>
      <c r="M61" s="85">
        <v>45.45</v>
      </c>
      <c r="N61" s="85">
        <v>45.45</v>
      </c>
      <c r="O61" s="85">
        <v>9.09</v>
      </c>
      <c r="P61" s="85">
        <v>0</v>
      </c>
      <c r="Q61" s="85">
        <v>0</v>
      </c>
      <c r="R61" s="85">
        <v>0.32</v>
      </c>
    </row>
    <row r="62" spans="1:18" ht="14.1" customHeight="1" x14ac:dyDescent="0.25">
      <c r="A62" s="23" t="s">
        <v>546</v>
      </c>
      <c r="B62" s="23" t="s">
        <v>637</v>
      </c>
      <c r="C62" s="24">
        <v>6.5</v>
      </c>
      <c r="D62" s="24">
        <v>12</v>
      </c>
      <c r="E62" s="24">
        <v>0.54</v>
      </c>
      <c r="F62" s="24">
        <v>0.32</v>
      </c>
      <c r="G62" s="85">
        <v>0.68</v>
      </c>
      <c r="H62" s="24">
        <v>68</v>
      </c>
      <c r="I62" s="24">
        <v>75</v>
      </c>
      <c r="J62" s="24">
        <v>3</v>
      </c>
      <c r="K62" s="24">
        <v>33</v>
      </c>
      <c r="L62" s="24">
        <v>38</v>
      </c>
      <c r="M62" s="85">
        <v>8.33</v>
      </c>
      <c r="N62" s="85">
        <v>33.33</v>
      </c>
      <c r="O62" s="85">
        <v>25</v>
      </c>
      <c r="P62" s="85">
        <v>33.33</v>
      </c>
      <c r="Q62" s="85">
        <v>0</v>
      </c>
      <c r="R62" s="85">
        <v>0.22</v>
      </c>
    </row>
    <row r="63" spans="1:18" ht="14.1" customHeight="1" x14ac:dyDescent="0.25">
      <c r="A63" s="23" t="s">
        <v>336</v>
      </c>
      <c r="B63" s="23" t="s">
        <v>638</v>
      </c>
      <c r="C63" s="24">
        <v>14</v>
      </c>
      <c r="D63" s="24">
        <v>15</v>
      </c>
      <c r="E63" s="24">
        <v>0.93</v>
      </c>
      <c r="F63" s="24">
        <v>0.41</v>
      </c>
      <c r="G63" s="85">
        <v>1.17</v>
      </c>
      <c r="H63" s="24">
        <v>1</v>
      </c>
      <c r="I63" s="24">
        <v>75</v>
      </c>
      <c r="J63" s="24">
        <v>3</v>
      </c>
      <c r="K63" s="24">
        <v>1</v>
      </c>
      <c r="L63" s="24">
        <v>38</v>
      </c>
      <c r="M63" s="85">
        <v>66.67</v>
      </c>
      <c r="N63" s="85">
        <v>33.33</v>
      </c>
      <c r="O63" s="85">
        <v>0</v>
      </c>
      <c r="P63" s="85">
        <v>0</v>
      </c>
      <c r="Q63" s="85">
        <v>0</v>
      </c>
      <c r="R63" s="85">
        <v>0.47</v>
      </c>
    </row>
    <row r="64" spans="1:18" ht="14.1" customHeight="1" x14ac:dyDescent="0.25">
      <c r="A64" s="23" t="s">
        <v>345</v>
      </c>
      <c r="B64" s="23" t="s">
        <v>603</v>
      </c>
      <c r="C64" s="24">
        <v>17.899999999999999</v>
      </c>
      <c r="D64" s="24">
        <v>23</v>
      </c>
      <c r="E64" s="24">
        <v>0.78</v>
      </c>
      <c r="F64" s="24">
        <v>0.62</v>
      </c>
      <c r="G64" s="85">
        <v>0.98</v>
      </c>
      <c r="H64" s="24">
        <v>44</v>
      </c>
      <c r="I64" s="24">
        <v>75</v>
      </c>
      <c r="J64" s="24">
        <v>3</v>
      </c>
      <c r="K64" s="24">
        <v>21</v>
      </c>
      <c r="L64" s="24">
        <v>38</v>
      </c>
      <c r="M64" s="85">
        <v>21.74</v>
      </c>
      <c r="N64" s="85">
        <v>60.87</v>
      </c>
      <c r="O64" s="85">
        <v>13.04</v>
      </c>
      <c r="P64" s="85">
        <v>4.3499999999999996</v>
      </c>
      <c r="Q64" s="85">
        <v>0</v>
      </c>
      <c r="R64" s="85">
        <v>0.61</v>
      </c>
    </row>
    <row r="65" spans="1:18" ht="14.1" customHeight="1" x14ac:dyDescent="0.25">
      <c r="A65" s="23" t="s">
        <v>352</v>
      </c>
      <c r="B65" s="23" t="s">
        <v>604</v>
      </c>
      <c r="C65" s="24">
        <v>21.2</v>
      </c>
      <c r="D65" s="24">
        <v>25</v>
      </c>
      <c r="E65" s="24">
        <v>0.85</v>
      </c>
      <c r="F65" s="24">
        <v>0.68</v>
      </c>
      <c r="G65" s="85">
        <v>1.06</v>
      </c>
      <c r="H65" s="24">
        <v>26</v>
      </c>
      <c r="I65" s="24">
        <v>75</v>
      </c>
      <c r="J65" s="24">
        <v>3</v>
      </c>
      <c r="K65" s="24">
        <v>14</v>
      </c>
      <c r="L65" s="24">
        <v>38</v>
      </c>
      <c r="M65" s="85">
        <v>36</v>
      </c>
      <c r="N65" s="85">
        <v>56</v>
      </c>
      <c r="O65" s="85">
        <v>8</v>
      </c>
      <c r="P65" s="85">
        <v>0</v>
      </c>
      <c r="Q65" s="85">
        <v>0</v>
      </c>
      <c r="R65" s="85">
        <v>0.72</v>
      </c>
    </row>
    <row r="66" spans="1:18" ht="14.1" customHeight="1" x14ac:dyDescent="0.25">
      <c r="A66" s="23" t="s">
        <v>355</v>
      </c>
      <c r="B66" s="23" t="s">
        <v>622</v>
      </c>
      <c r="C66" s="24">
        <v>10.7</v>
      </c>
      <c r="D66" s="24">
        <v>14</v>
      </c>
      <c r="E66" s="24">
        <v>0.76</v>
      </c>
      <c r="F66" s="24">
        <v>0.38</v>
      </c>
      <c r="G66" s="85">
        <v>0.96</v>
      </c>
      <c r="H66" s="24">
        <v>48</v>
      </c>
      <c r="I66" s="24">
        <v>75</v>
      </c>
      <c r="J66" s="24">
        <v>3</v>
      </c>
      <c r="K66" s="24">
        <v>23</v>
      </c>
      <c r="L66" s="24">
        <v>38</v>
      </c>
      <c r="M66" s="85">
        <v>14.29</v>
      </c>
      <c r="N66" s="85">
        <v>64.290000000000006</v>
      </c>
      <c r="O66" s="85">
        <v>21.43</v>
      </c>
      <c r="P66" s="85">
        <v>0</v>
      </c>
      <c r="Q66" s="85">
        <v>0</v>
      </c>
      <c r="R66" s="85">
        <v>0.36</v>
      </c>
    </row>
    <row r="67" spans="1:18" ht="14.1" customHeight="1" x14ac:dyDescent="0.25">
      <c r="A67" s="23" t="s">
        <v>536</v>
      </c>
      <c r="B67" s="23" t="s">
        <v>612</v>
      </c>
      <c r="C67" s="24">
        <v>13.9</v>
      </c>
      <c r="D67" s="24">
        <v>28</v>
      </c>
      <c r="E67" s="24">
        <v>0.5</v>
      </c>
      <c r="F67" s="24">
        <v>0.76</v>
      </c>
      <c r="G67" s="85">
        <v>0.62</v>
      </c>
      <c r="H67" s="24">
        <v>71</v>
      </c>
      <c r="I67" s="24">
        <v>75</v>
      </c>
      <c r="J67" s="24">
        <v>3</v>
      </c>
      <c r="K67" s="24">
        <v>36</v>
      </c>
      <c r="L67" s="24">
        <v>38</v>
      </c>
      <c r="M67" s="85">
        <v>3.57</v>
      </c>
      <c r="N67" s="85">
        <v>32.14</v>
      </c>
      <c r="O67" s="85">
        <v>32.14</v>
      </c>
      <c r="P67" s="85">
        <v>21.43</v>
      </c>
      <c r="Q67" s="85">
        <v>10.71</v>
      </c>
      <c r="R67" s="85">
        <v>0.47</v>
      </c>
    </row>
    <row r="68" spans="1:18" ht="14.1" customHeight="1" x14ac:dyDescent="0.25">
      <c r="A68" s="23" t="s">
        <v>360</v>
      </c>
      <c r="B68" s="23" t="s">
        <v>613</v>
      </c>
      <c r="C68" s="24">
        <v>21.4</v>
      </c>
      <c r="D68" s="24">
        <v>26</v>
      </c>
      <c r="E68" s="24">
        <v>0.82</v>
      </c>
      <c r="F68" s="24">
        <v>0.7</v>
      </c>
      <c r="G68" s="85">
        <v>1.03</v>
      </c>
      <c r="H68" s="24">
        <v>29</v>
      </c>
      <c r="I68" s="24">
        <v>75</v>
      </c>
      <c r="J68" s="24">
        <v>3</v>
      </c>
      <c r="K68" s="24">
        <v>15</v>
      </c>
      <c r="L68" s="24">
        <v>38</v>
      </c>
      <c r="M68" s="85">
        <v>34.619999999999997</v>
      </c>
      <c r="N68" s="85">
        <v>53.85</v>
      </c>
      <c r="O68" s="85">
        <v>7.69</v>
      </c>
      <c r="P68" s="85">
        <v>3.85</v>
      </c>
      <c r="Q68" s="85">
        <v>0</v>
      </c>
      <c r="R68" s="85">
        <v>0.73</v>
      </c>
    </row>
    <row r="69" spans="1:18" ht="14.1" customHeight="1" x14ac:dyDescent="0.25">
      <c r="A69" s="23" t="s">
        <v>524</v>
      </c>
      <c r="B69" s="23" t="s">
        <v>592</v>
      </c>
      <c r="C69" s="24">
        <v>21.2</v>
      </c>
      <c r="D69" s="24">
        <v>24</v>
      </c>
      <c r="E69" s="24">
        <v>0.88</v>
      </c>
      <c r="F69" s="24">
        <v>0.65</v>
      </c>
      <c r="G69" s="85">
        <v>1.1100000000000001</v>
      </c>
      <c r="H69" s="24">
        <v>13</v>
      </c>
      <c r="I69" s="24">
        <v>75</v>
      </c>
      <c r="J69" s="24">
        <v>3</v>
      </c>
      <c r="K69" s="24">
        <v>8</v>
      </c>
      <c r="L69" s="24">
        <v>38</v>
      </c>
      <c r="M69" s="85">
        <v>54.17</v>
      </c>
      <c r="N69" s="85">
        <v>37.5</v>
      </c>
      <c r="O69" s="85">
        <v>8.33</v>
      </c>
      <c r="P69" s="85">
        <v>0</v>
      </c>
      <c r="Q69" s="85">
        <v>0</v>
      </c>
      <c r="R69" s="85">
        <v>0.72</v>
      </c>
    </row>
    <row r="70" spans="1:18" ht="14.1" customHeight="1" x14ac:dyDescent="0.25">
      <c r="A70" s="23" t="s">
        <v>521</v>
      </c>
      <c r="B70" s="23" t="s">
        <v>639</v>
      </c>
      <c r="C70" s="24">
        <v>7.4</v>
      </c>
      <c r="D70" s="24">
        <v>11</v>
      </c>
      <c r="E70" s="24">
        <v>0.67</v>
      </c>
      <c r="F70" s="24">
        <v>0.3</v>
      </c>
      <c r="G70" s="85">
        <v>0.84</v>
      </c>
      <c r="H70" s="24">
        <v>62</v>
      </c>
      <c r="I70" s="24">
        <v>75</v>
      </c>
      <c r="J70" s="24">
        <v>3</v>
      </c>
      <c r="K70" s="24">
        <v>30</v>
      </c>
      <c r="L70" s="24">
        <v>38</v>
      </c>
      <c r="M70" s="85">
        <v>27.27</v>
      </c>
      <c r="N70" s="85">
        <v>36.36</v>
      </c>
      <c r="O70" s="85">
        <v>18.18</v>
      </c>
      <c r="P70" s="85">
        <v>9.09</v>
      </c>
      <c r="Q70" s="85">
        <v>9.09</v>
      </c>
      <c r="R70" s="85">
        <v>0.25</v>
      </c>
    </row>
    <row r="71" spans="1:18" ht="14.1" customHeight="1" x14ac:dyDescent="0.25">
      <c r="A71" s="23" t="s">
        <v>521</v>
      </c>
      <c r="B71" s="23" t="s">
        <v>640</v>
      </c>
      <c r="C71" s="24">
        <v>9.5</v>
      </c>
      <c r="D71" s="24">
        <v>12</v>
      </c>
      <c r="E71" s="24">
        <v>0.79</v>
      </c>
      <c r="F71" s="24">
        <v>0.32</v>
      </c>
      <c r="G71" s="85">
        <v>0.99</v>
      </c>
      <c r="H71" s="24">
        <v>42</v>
      </c>
      <c r="I71" s="24">
        <v>75</v>
      </c>
      <c r="J71" s="24">
        <v>3</v>
      </c>
      <c r="K71" s="24">
        <v>20</v>
      </c>
      <c r="L71" s="24">
        <v>38</v>
      </c>
      <c r="M71" s="85">
        <v>8.33</v>
      </c>
      <c r="N71" s="85">
        <v>83.33</v>
      </c>
      <c r="O71" s="85">
        <v>8.33</v>
      </c>
      <c r="P71" s="85">
        <v>0</v>
      </c>
      <c r="Q71" s="85">
        <v>0</v>
      </c>
      <c r="R71" s="85">
        <v>0.32</v>
      </c>
    </row>
    <row r="72" spans="1:18" ht="14.1" customHeight="1" x14ac:dyDescent="0.25">
      <c r="A72" s="23" t="s">
        <v>382</v>
      </c>
      <c r="B72" s="23" t="s">
        <v>578</v>
      </c>
      <c r="C72" s="24">
        <v>25.3</v>
      </c>
      <c r="D72" s="24">
        <v>28</v>
      </c>
      <c r="E72" s="24">
        <v>0.9</v>
      </c>
      <c r="F72" s="24">
        <v>0.76</v>
      </c>
      <c r="G72" s="85">
        <v>1.1299999999999999</v>
      </c>
      <c r="H72" s="24">
        <v>9</v>
      </c>
      <c r="I72" s="24">
        <v>75</v>
      </c>
      <c r="J72" s="24">
        <v>3</v>
      </c>
      <c r="K72" s="24">
        <v>6</v>
      </c>
      <c r="L72" s="24">
        <v>38</v>
      </c>
      <c r="M72" s="85">
        <v>67.86</v>
      </c>
      <c r="N72" s="85">
        <v>21.43</v>
      </c>
      <c r="O72" s="85">
        <v>10.71</v>
      </c>
      <c r="P72" s="85">
        <v>0</v>
      </c>
      <c r="Q72" s="85">
        <v>0</v>
      </c>
      <c r="R72" s="85">
        <v>0.86</v>
      </c>
    </row>
    <row r="73" spans="1:18" ht="14.1" customHeight="1" x14ac:dyDescent="0.25">
      <c r="A73" s="23" t="s">
        <v>540</v>
      </c>
      <c r="B73" s="23" t="s">
        <v>584</v>
      </c>
      <c r="C73" s="24">
        <v>13.9</v>
      </c>
      <c r="D73" s="24">
        <v>20</v>
      </c>
      <c r="E73" s="24">
        <v>0.7</v>
      </c>
      <c r="F73" s="24">
        <v>0.54</v>
      </c>
      <c r="G73" s="85">
        <v>0.87</v>
      </c>
      <c r="H73" s="24">
        <v>59</v>
      </c>
      <c r="I73" s="24">
        <v>75</v>
      </c>
      <c r="J73" s="24">
        <v>3</v>
      </c>
      <c r="K73" s="24">
        <v>27</v>
      </c>
      <c r="L73" s="24">
        <v>38</v>
      </c>
      <c r="M73" s="85">
        <v>15</v>
      </c>
      <c r="N73" s="85">
        <v>40</v>
      </c>
      <c r="O73" s="85">
        <v>45</v>
      </c>
      <c r="P73" s="85">
        <v>0</v>
      </c>
      <c r="Q73" s="85">
        <v>0</v>
      </c>
      <c r="R73" s="85">
        <v>0.47</v>
      </c>
    </row>
    <row r="74" spans="1:18" ht="14.1" customHeight="1" x14ac:dyDescent="0.25">
      <c r="A74" s="23" t="s">
        <v>386</v>
      </c>
      <c r="B74" s="23" t="s">
        <v>583</v>
      </c>
      <c r="C74" s="24">
        <v>12.2</v>
      </c>
      <c r="D74" s="24">
        <v>22</v>
      </c>
      <c r="E74" s="24">
        <v>0.55000000000000004</v>
      </c>
      <c r="F74" s="24">
        <v>0.6</v>
      </c>
      <c r="G74" s="85">
        <v>0.7</v>
      </c>
      <c r="H74" s="24">
        <v>66</v>
      </c>
      <c r="I74" s="24">
        <v>75</v>
      </c>
      <c r="J74" s="24">
        <v>3</v>
      </c>
      <c r="K74" s="24">
        <v>32</v>
      </c>
      <c r="L74" s="24">
        <v>38</v>
      </c>
      <c r="M74" s="85">
        <v>18.18</v>
      </c>
      <c r="N74" s="85">
        <v>22.73</v>
      </c>
      <c r="O74" s="85">
        <v>27.27</v>
      </c>
      <c r="P74" s="85">
        <v>27.27</v>
      </c>
      <c r="Q74" s="85">
        <v>4.55</v>
      </c>
      <c r="R74" s="85">
        <v>0.41</v>
      </c>
    </row>
    <row r="75" spans="1:18" ht="14.1" customHeight="1" x14ac:dyDescent="0.25">
      <c r="A75" s="23" t="s">
        <v>527</v>
      </c>
      <c r="B75" s="23" t="s">
        <v>627</v>
      </c>
      <c r="C75" s="24">
        <v>7.6</v>
      </c>
      <c r="D75" s="24">
        <v>11</v>
      </c>
      <c r="E75" s="24">
        <v>0.69</v>
      </c>
      <c r="F75" s="24">
        <v>0.3</v>
      </c>
      <c r="G75" s="85">
        <v>0.87</v>
      </c>
      <c r="H75" s="24">
        <v>59</v>
      </c>
      <c r="I75" s="24">
        <v>75</v>
      </c>
      <c r="J75" s="24">
        <v>3</v>
      </c>
      <c r="K75" s="24">
        <v>27</v>
      </c>
      <c r="L75" s="24">
        <v>38</v>
      </c>
      <c r="M75" s="85">
        <v>0</v>
      </c>
      <c r="N75" s="85">
        <v>63.64</v>
      </c>
      <c r="O75" s="85">
        <v>36.36</v>
      </c>
      <c r="P75" s="85">
        <v>0</v>
      </c>
      <c r="Q75" s="85">
        <v>0</v>
      </c>
      <c r="R75" s="85">
        <v>0.26</v>
      </c>
    </row>
    <row r="76" spans="1:18" ht="14.1" customHeight="1" x14ac:dyDescent="0.25">
      <c r="A76" s="23" t="s">
        <v>411</v>
      </c>
      <c r="B76" s="23" t="s">
        <v>641</v>
      </c>
      <c r="C76" s="24">
        <v>6.2</v>
      </c>
      <c r="D76" s="24">
        <v>12</v>
      </c>
      <c r="E76" s="24">
        <v>0.52</v>
      </c>
      <c r="F76" s="24">
        <v>0.32</v>
      </c>
      <c r="G76" s="85">
        <v>0.65</v>
      </c>
      <c r="H76" s="24">
        <v>70</v>
      </c>
      <c r="I76" s="24">
        <v>75</v>
      </c>
      <c r="J76" s="24">
        <v>3</v>
      </c>
      <c r="K76" s="24">
        <v>35</v>
      </c>
      <c r="L76" s="24">
        <v>38</v>
      </c>
      <c r="M76" s="85">
        <v>8.33</v>
      </c>
      <c r="N76" s="85">
        <v>41.67</v>
      </c>
      <c r="O76" s="85">
        <v>16.670000000000002</v>
      </c>
      <c r="P76" s="85">
        <v>8.33</v>
      </c>
      <c r="Q76" s="85">
        <v>25</v>
      </c>
      <c r="R76" s="85">
        <v>0.21</v>
      </c>
    </row>
    <row r="77" spans="1:18" ht="14.1" customHeight="1" x14ac:dyDescent="0.25">
      <c r="A77" s="23" t="s">
        <v>422</v>
      </c>
      <c r="B77" s="23" t="s">
        <v>623</v>
      </c>
      <c r="C77" s="24">
        <v>11.5</v>
      </c>
      <c r="D77" s="24">
        <v>13</v>
      </c>
      <c r="E77" s="24">
        <v>0.88</v>
      </c>
      <c r="F77" s="24">
        <v>0.35</v>
      </c>
      <c r="G77" s="85">
        <v>1.1100000000000001</v>
      </c>
      <c r="H77" s="24">
        <v>13</v>
      </c>
      <c r="I77" s="24">
        <v>75</v>
      </c>
      <c r="J77" s="24">
        <v>3</v>
      </c>
      <c r="K77" s="24">
        <v>8</v>
      </c>
      <c r="L77" s="24">
        <v>38</v>
      </c>
      <c r="M77" s="85">
        <v>53.85</v>
      </c>
      <c r="N77" s="85">
        <v>38.46</v>
      </c>
      <c r="O77" s="85">
        <v>7.69</v>
      </c>
      <c r="P77" s="85">
        <v>0</v>
      </c>
      <c r="Q77" s="85">
        <v>0</v>
      </c>
      <c r="R77" s="85">
        <v>0.39</v>
      </c>
    </row>
    <row r="78" spans="1:18" ht="14.1" customHeight="1" x14ac:dyDescent="0.25">
      <c r="A78" s="23" t="s">
        <v>426</v>
      </c>
      <c r="B78" s="23" t="s">
        <v>624</v>
      </c>
      <c r="C78" s="24">
        <v>13.9</v>
      </c>
      <c r="D78" s="24">
        <v>18</v>
      </c>
      <c r="E78" s="24">
        <v>0.77</v>
      </c>
      <c r="F78" s="24">
        <v>0.49</v>
      </c>
      <c r="G78" s="85">
        <v>0.97</v>
      </c>
      <c r="H78" s="24">
        <v>45</v>
      </c>
      <c r="I78" s="24">
        <v>75</v>
      </c>
      <c r="J78" s="24">
        <v>3</v>
      </c>
      <c r="K78" s="24">
        <v>22</v>
      </c>
      <c r="L78" s="24">
        <v>38</v>
      </c>
      <c r="M78" s="85">
        <v>55.56</v>
      </c>
      <c r="N78" s="85">
        <v>22.22</v>
      </c>
      <c r="O78" s="85">
        <v>5.56</v>
      </c>
      <c r="P78" s="85">
        <v>5.56</v>
      </c>
      <c r="Q78" s="85">
        <v>11.11</v>
      </c>
      <c r="R78" s="85">
        <v>0.47</v>
      </c>
    </row>
    <row r="79" spans="1:18" ht="14.1" customHeight="1" x14ac:dyDescent="0.25">
      <c r="A79" s="23" t="s">
        <v>430</v>
      </c>
      <c r="B79" s="23" t="s">
        <v>625</v>
      </c>
      <c r="C79" s="24">
        <v>13.4</v>
      </c>
      <c r="D79" s="24">
        <v>18</v>
      </c>
      <c r="E79" s="24">
        <v>0.74</v>
      </c>
      <c r="F79" s="24">
        <v>0.49</v>
      </c>
      <c r="G79" s="85">
        <v>0.93</v>
      </c>
      <c r="H79" s="24">
        <v>54</v>
      </c>
      <c r="I79" s="24">
        <v>75</v>
      </c>
      <c r="J79" s="24">
        <v>3</v>
      </c>
      <c r="K79" s="24">
        <v>25</v>
      </c>
      <c r="L79" s="24">
        <v>38</v>
      </c>
      <c r="M79" s="85">
        <v>22.22</v>
      </c>
      <c r="N79" s="85">
        <v>50</v>
      </c>
      <c r="O79" s="85">
        <v>22.22</v>
      </c>
      <c r="P79" s="85">
        <v>5.56</v>
      </c>
      <c r="Q79" s="85">
        <v>0</v>
      </c>
      <c r="R79" s="85">
        <v>0.45</v>
      </c>
    </row>
    <row r="80" spans="1:18" ht="14.1" customHeight="1" x14ac:dyDescent="0.25">
      <c r="A80" s="23" t="s">
        <v>438</v>
      </c>
      <c r="B80" s="23" t="s">
        <v>626</v>
      </c>
      <c r="C80" s="24">
        <v>18.600000000000001</v>
      </c>
      <c r="D80" s="24">
        <v>21</v>
      </c>
      <c r="E80" s="24">
        <v>0.89</v>
      </c>
      <c r="F80" s="24">
        <v>0.56999999999999995</v>
      </c>
      <c r="G80" s="85">
        <v>1.1100000000000001</v>
      </c>
      <c r="H80" s="24">
        <v>13</v>
      </c>
      <c r="I80" s="24">
        <v>75</v>
      </c>
      <c r="J80" s="24">
        <v>3</v>
      </c>
      <c r="K80" s="24">
        <v>8</v>
      </c>
      <c r="L80" s="24">
        <v>38</v>
      </c>
      <c r="M80" s="85">
        <v>57.14</v>
      </c>
      <c r="N80" s="85">
        <v>33.33</v>
      </c>
      <c r="O80" s="85">
        <v>9.52</v>
      </c>
      <c r="P80" s="85">
        <v>0</v>
      </c>
      <c r="Q80" s="85">
        <v>0</v>
      </c>
      <c r="R80" s="85">
        <v>0.63</v>
      </c>
    </row>
    <row r="81" spans="1:18" ht="14.1" customHeight="1" x14ac:dyDescent="0.25">
      <c r="A81" s="23" t="s">
        <v>210</v>
      </c>
      <c r="B81" s="23" t="s">
        <v>642</v>
      </c>
      <c r="C81" s="24">
        <v>8.8000000000000007</v>
      </c>
      <c r="D81" s="24">
        <v>10</v>
      </c>
      <c r="E81" s="24">
        <v>0.88</v>
      </c>
      <c r="F81" s="24">
        <v>0.27</v>
      </c>
      <c r="G81" s="85">
        <v>1.1000000000000001</v>
      </c>
      <c r="H81" s="24">
        <v>16</v>
      </c>
      <c r="I81" s="24">
        <v>75</v>
      </c>
      <c r="J81" s="24">
        <v>2</v>
      </c>
      <c r="K81" s="24">
        <v>1</v>
      </c>
      <c r="L81" s="24">
        <v>3</v>
      </c>
      <c r="M81" s="85">
        <v>40</v>
      </c>
      <c r="N81" s="85">
        <v>60</v>
      </c>
      <c r="O81" s="85">
        <v>0</v>
      </c>
      <c r="P81" s="85">
        <v>0</v>
      </c>
      <c r="Q81" s="85">
        <v>0</v>
      </c>
      <c r="R81" s="85">
        <v>0.3</v>
      </c>
    </row>
    <row r="82" spans="1:18" ht="14.1" customHeight="1" x14ac:dyDescent="0.25">
      <c r="A82" s="23" t="s">
        <v>541</v>
      </c>
      <c r="B82" s="23" t="s">
        <v>584</v>
      </c>
      <c r="C82" s="24">
        <v>6.5</v>
      </c>
      <c r="D82" s="24">
        <v>10</v>
      </c>
      <c r="E82" s="24">
        <v>0.65</v>
      </c>
      <c r="F82" s="24">
        <v>0.27</v>
      </c>
      <c r="G82" s="85">
        <v>0.81</v>
      </c>
      <c r="H82" s="24">
        <v>63</v>
      </c>
      <c r="I82" s="24">
        <v>75</v>
      </c>
      <c r="J82" s="24">
        <v>2</v>
      </c>
      <c r="K82" s="24">
        <v>2</v>
      </c>
      <c r="L82" s="24">
        <v>3</v>
      </c>
      <c r="M82" s="85">
        <v>30</v>
      </c>
      <c r="N82" s="85">
        <v>20</v>
      </c>
      <c r="O82" s="85">
        <v>30</v>
      </c>
      <c r="P82" s="85">
        <v>20</v>
      </c>
      <c r="Q82" s="85">
        <v>0</v>
      </c>
      <c r="R82" s="85">
        <v>0.22</v>
      </c>
    </row>
    <row r="83" spans="1:18" ht="14.1" customHeight="1" x14ac:dyDescent="0.25">
      <c r="A83" s="23" t="s">
        <v>243</v>
      </c>
      <c r="B83" s="23" t="s">
        <v>601</v>
      </c>
      <c r="C83" s="24">
        <v>5.5</v>
      </c>
      <c r="D83" s="24">
        <v>10</v>
      </c>
      <c r="E83" s="24">
        <v>0.55000000000000004</v>
      </c>
      <c r="F83" s="24">
        <v>0.27</v>
      </c>
      <c r="G83" s="85">
        <v>0.69</v>
      </c>
      <c r="H83" s="24">
        <v>67</v>
      </c>
      <c r="I83" s="24">
        <v>75</v>
      </c>
      <c r="J83" s="24">
        <v>2</v>
      </c>
      <c r="K83" s="24">
        <v>3</v>
      </c>
      <c r="L83" s="24">
        <v>3</v>
      </c>
      <c r="M83" s="85">
        <v>20</v>
      </c>
      <c r="N83" s="85">
        <v>10</v>
      </c>
      <c r="O83" s="85">
        <v>50</v>
      </c>
      <c r="P83" s="85">
        <v>10</v>
      </c>
      <c r="Q83" s="85">
        <v>10</v>
      </c>
      <c r="R83" s="85">
        <v>0.19</v>
      </c>
    </row>
  </sheetData>
  <mergeCells count="1">
    <mergeCell ref="A1:R7"/>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43"/>
  <sheetViews>
    <sheetView topLeftCell="D1" zoomScaleNormal="100" zoomScalePageLayoutView="125" workbookViewId="0">
      <selection activeCell="B11" sqref="B11"/>
    </sheetView>
  </sheetViews>
  <sheetFormatPr defaultColWidth="8.88671875" defaultRowHeight="13.2" x14ac:dyDescent="0.25"/>
  <cols>
    <col min="1" max="1" width="9" customWidth="1"/>
    <col min="2" max="2" width="28.44140625" bestFit="1" customWidth="1"/>
    <col min="3" max="3" width="84.33203125" customWidth="1"/>
    <col min="4" max="9" width="11.88671875" style="53" customWidth="1"/>
    <col min="10" max="10" width="13.109375" style="53" bestFit="1" customWidth="1"/>
    <col min="11" max="14" width="11.88671875" style="53" customWidth="1"/>
    <col min="15" max="15" width="12.88671875" customWidth="1"/>
    <col min="16" max="16" width="12" customWidth="1"/>
    <col min="17" max="17" width="11.6640625" customWidth="1"/>
  </cols>
  <sheetData>
    <row r="1" spans="1:17" ht="12.75" customHeight="1" x14ac:dyDescent="0.25">
      <c r="A1" s="135" t="s">
        <v>643</v>
      </c>
      <c r="B1" s="136"/>
      <c r="C1" s="136"/>
      <c r="D1" s="136"/>
      <c r="E1" s="136"/>
      <c r="F1" s="136"/>
      <c r="G1" s="136"/>
      <c r="H1" s="136"/>
      <c r="I1" s="136"/>
      <c r="J1" s="136"/>
      <c r="K1" s="136"/>
      <c r="L1" s="136"/>
      <c r="M1" s="136"/>
      <c r="N1" s="136"/>
      <c r="O1" s="136"/>
      <c r="P1" s="136"/>
      <c r="Q1" s="136"/>
    </row>
    <row r="2" spans="1:17" ht="12.75" customHeight="1" x14ac:dyDescent="0.25">
      <c r="A2" s="135"/>
      <c r="B2" s="136"/>
      <c r="C2" s="136"/>
      <c r="D2" s="136"/>
      <c r="E2" s="136"/>
      <c r="F2" s="136"/>
      <c r="G2" s="136"/>
      <c r="H2" s="136"/>
      <c r="I2" s="136"/>
      <c r="J2" s="136"/>
      <c r="K2" s="136"/>
      <c r="L2" s="136"/>
      <c r="M2" s="136"/>
      <c r="N2" s="136"/>
      <c r="O2" s="136"/>
      <c r="P2" s="136"/>
      <c r="Q2" s="136"/>
    </row>
    <row r="3" spans="1:17" ht="12.75" customHeight="1" x14ac:dyDescent="0.25">
      <c r="A3" s="135"/>
      <c r="B3" s="136"/>
      <c r="C3" s="136"/>
      <c r="D3" s="136"/>
      <c r="E3" s="136"/>
      <c r="F3" s="136"/>
      <c r="G3" s="136"/>
      <c r="H3" s="136"/>
      <c r="I3" s="136"/>
      <c r="J3" s="136"/>
      <c r="K3" s="136"/>
      <c r="L3" s="136"/>
      <c r="M3" s="136"/>
      <c r="N3" s="136"/>
      <c r="O3" s="136"/>
      <c r="P3" s="136"/>
      <c r="Q3" s="136"/>
    </row>
    <row r="4" spans="1:17" ht="12.75" customHeight="1" x14ac:dyDescent="0.25">
      <c r="A4" s="135"/>
      <c r="B4" s="136"/>
      <c r="C4" s="136"/>
      <c r="D4" s="136"/>
      <c r="E4" s="136"/>
      <c r="F4" s="136"/>
      <c r="G4" s="136"/>
      <c r="H4" s="136"/>
      <c r="I4" s="136"/>
      <c r="J4" s="136"/>
      <c r="K4" s="136"/>
      <c r="L4" s="136"/>
      <c r="M4" s="136"/>
      <c r="N4" s="136"/>
      <c r="O4" s="136"/>
      <c r="P4" s="136"/>
      <c r="Q4" s="136"/>
    </row>
    <row r="5" spans="1:17" ht="12.75" customHeight="1" x14ac:dyDescent="0.25">
      <c r="A5" s="135"/>
      <c r="B5" s="136"/>
      <c r="C5" s="136"/>
      <c r="D5" s="136"/>
      <c r="E5" s="136"/>
      <c r="F5" s="136"/>
      <c r="G5" s="136"/>
      <c r="H5" s="136"/>
      <c r="I5" s="136"/>
      <c r="J5" s="136"/>
      <c r="K5" s="136"/>
      <c r="L5" s="136"/>
      <c r="M5" s="136"/>
      <c r="N5" s="136"/>
      <c r="O5" s="136"/>
      <c r="P5" s="136"/>
      <c r="Q5" s="136"/>
    </row>
    <row r="6" spans="1:17" ht="12.75" customHeight="1" x14ac:dyDescent="0.25">
      <c r="A6" s="135"/>
      <c r="B6" s="136"/>
      <c r="C6" s="136"/>
      <c r="D6" s="136"/>
      <c r="E6" s="136"/>
      <c r="F6" s="136"/>
      <c r="G6" s="136"/>
      <c r="H6" s="136"/>
      <c r="I6" s="136"/>
      <c r="J6" s="136"/>
      <c r="K6" s="136"/>
      <c r="L6" s="136"/>
      <c r="M6" s="136"/>
      <c r="N6" s="136"/>
      <c r="O6" s="136"/>
      <c r="P6" s="136"/>
      <c r="Q6" s="136"/>
    </row>
    <row r="7" spans="1:17" ht="12.75" customHeight="1" x14ac:dyDescent="0.25">
      <c r="A7" s="137"/>
      <c r="B7" s="138"/>
      <c r="C7" s="138"/>
      <c r="D7" s="138"/>
      <c r="E7" s="138"/>
      <c r="F7" s="138"/>
      <c r="G7" s="138"/>
      <c r="H7" s="138"/>
      <c r="I7" s="138"/>
      <c r="J7" s="138"/>
      <c r="K7" s="138"/>
      <c r="L7" s="138"/>
      <c r="M7" s="138"/>
      <c r="N7" s="138"/>
      <c r="O7" s="138"/>
      <c r="P7" s="138"/>
      <c r="Q7" s="138"/>
    </row>
    <row r="8" spans="1:17" ht="42.9" customHeight="1" x14ac:dyDescent="0.25">
      <c r="A8" s="46" t="s">
        <v>548</v>
      </c>
      <c r="B8" s="30" t="s">
        <v>529</v>
      </c>
      <c r="C8" s="46" t="s">
        <v>572</v>
      </c>
      <c r="D8" s="28" t="s">
        <v>506</v>
      </c>
      <c r="E8" s="28" t="s">
        <v>507</v>
      </c>
      <c r="F8" s="28" t="s">
        <v>508</v>
      </c>
      <c r="G8" s="28" t="s">
        <v>510</v>
      </c>
      <c r="H8" s="28" t="s">
        <v>511</v>
      </c>
      <c r="I8" s="28" t="s">
        <v>512</v>
      </c>
      <c r="J8" s="28" t="s">
        <v>513</v>
      </c>
      <c r="K8" s="28" t="s">
        <v>514</v>
      </c>
      <c r="L8" s="28" t="s">
        <v>515</v>
      </c>
      <c r="M8" s="28" t="s">
        <v>493</v>
      </c>
      <c r="N8" s="28" t="s">
        <v>494</v>
      </c>
      <c r="O8" s="28" t="s">
        <v>495</v>
      </c>
      <c r="P8" s="28" t="s">
        <v>496</v>
      </c>
      <c r="Q8" s="28" t="s">
        <v>497</v>
      </c>
    </row>
    <row r="9" spans="1:17" ht="14.1" customHeight="1" x14ac:dyDescent="0.25">
      <c r="A9" s="143" t="s">
        <v>549</v>
      </c>
      <c r="B9" s="47" t="s">
        <v>517</v>
      </c>
      <c r="C9" s="47" t="s">
        <v>574</v>
      </c>
      <c r="D9" s="48">
        <v>17.100000000000001</v>
      </c>
      <c r="E9" s="48">
        <v>25</v>
      </c>
      <c r="F9" s="48">
        <v>0.68</v>
      </c>
      <c r="G9" s="94">
        <v>0.9</v>
      </c>
      <c r="H9" s="48">
        <v>30</v>
      </c>
      <c r="I9" s="48">
        <v>35</v>
      </c>
      <c r="J9" s="48">
        <v>4</v>
      </c>
      <c r="K9" s="48">
        <v>25</v>
      </c>
      <c r="L9" s="48">
        <v>29</v>
      </c>
      <c r="M9" s="94">
        <v>24</v>
      </c>
      <c r="N9" s="94">
        <v>44</v>
      </c>
      <c r="O9" s="94">
        <v>12</v>
      </c>
      <c r="P9" s="94">
        <v>16</v>
      </c>
      <c r="Q9" s="94">
        <v>4</v>
      </c>
    </row>
    <row r="10" spans="1:17" ht="14.1" customHeight="1" x14ac:dyDescent="0.25">
      <c r="A10" s="144"/>
      <c r="B10" s="47" t="s">
        <v>219</v>
      </c>
      <c r="C10" s="47" t="s">
        <v>575</v>
      </c>
      <c r="D10" s="48">
        <v>79.2</v>
      </c>
      <c r="E10" s="48">
        <v>89</v>
      </c>
      <c r="F10" s="48">
        <v>0.89</v>
      </c>
      <c r="G10" s="94">
        <v>1.18</v>
      </c>
      <c r="H10" s="48">
        <v>5</v>
      </c>
      <c r="I10" s="48">
        <v>35</v>
      </c>
      <c r="J10" s="48">
        <v>4</v>
      </c>
      <c r="K10" s="48">
        <v>5</v>
      </c>
      <c r="L10" s="48">
        <v>29</v>
      </c>
      <c r="M10" s="94">
        <v>51.69</v>
      </c>
      <c r="N10" s="94">
        <v>44.94</v>
      </c>
      <c r="O10" s="94">
        <v>2.25</v>
      </c>
      <c r="P10" s="94">
        <v>1.1200000000000001</v>
      </c>
      <c r="Q10" s="94">
        <v>0</v>
      </c>
    </row>
    <row r="11" spans="1:17" ht="14.1" customHeight="1" x14ac:dyDescent="0.25">
      <c r="A11" s="144"/>
      <c r="B11" s="47" t="s">
        <v>240</v>
      </c>
      <c r="C11" s="47" t="s">
        <v>576</v>
      </c>
      <c r="D11" s="48">
        <v>34.299999999999997</v>
      </c>
      <c r="E11" s="48">
        <v>48</v>
      </c>
      <c r="F11" s="48">
        <v>0.71</v>
      </c>
      <c r="G11" s="94">
        <v>0.94</v>
      </c>
      <c r="H11" s="48">
        <v>28</v>
      </c>
      <c r="I11" s="48">
        <v>35</v>
      </c>
      <c r="J11" s="48">
        <v>4</v>
      </c>
      <c r="K11" s="48">
        <v>23</v>
      </c>
      <c r="L11" s="48">
        <v>29</v>
      </c>
      <c r="M11" s="94">
        <v>16.670000000000002</v>
      </c>
      <c r="N11" s="94">
        <v>45.83</v>
      </c>
      <c r="O11" s="94">
        <v>35.42</v>
      </c>
      <c r="P11" s="94">
        <v>2.08</v>
      </c>
      <c r="Q11" s="94">
        <v>0</v>
      </c>
    </row>
    <row r="12" spans="1:17" ht="14.1" customHeight="1" x14ac:dyDescent="0.25">
      <c r="A12" s="144"/>
      <c r="B12" s="47" t="s">
        <v>226</v>
      </c>
      <c r="C12" s="47" t="s">
        <v>577</v>
      </c>
      <c r="D12" s="48">
        <v>16.5</v>
      </c>
      <c r="E12" s="48">
        <v>25</v>
      </c>
      <c r="F12" s="48">
        <v>0.66</v>
      </c>
      <c r="G12" s="94">
        <v>0.87</v>
      </c>
      <c r="H12" s="48">
        <v>32</v>
      </c>
      <c r="I12" s="48">
        <v>35</v>
      </c>
      <c r="J12" s="48">
        <v>4</v>
      </c>
      <c r="K12" s="48">
        <v>27</v>
      </c>
      <c r="L12" s="48">
        <v>29</v>
      </c>
      <c r="M12" s="94">
        <v>8</v>
      </c>
      <c r="N12" s="94">
        <v>60</v>
      </c>
      <c r="O12" s="94">
        <v>12</v>
      </c>
      <c r="P12" s="94">
        <v>20</v>
      </c>
      <c r="Q12" s="94">
        <v>0</v>
      </c>
    </row>
    <row r="13" spans="1:17" ht="14.1" customHeight="1" x14ac:dyDescent="0.25">
      <c r="A13" s="144"/>
      <c r="B13" s="47" t="s">
        <v>247</v>
      </c>
      <c r="C13" s="47" t="s">
        <v>578</v>
      </c>
      <c r="D13" s="48">
        <v>7.9</v>
      </c>
      <c r="E13" s="48">
        <v>18</v>
      </c>
      <c r="F13" s="48">
        <v>0.44</v>
      </c>
      <c r="G13" s="94">
        <v>0.57999999999999996</v>
      </c>
      <c r="H13" s="48">
        <v>34</v>
      </c>
      <c r="I13" s="48">
        <v>35</v>
      </c>
      <c r="J13" s="48">
        <v>4</v>
      </c>
      <c r="K13" s="48">
        <v>28</v>
      </c>
      <c r="L13" s="48">
        <v>29</v>
      </c>
      <c r="M13" s="94">
        <v>16.670000000000002</v>
      </c>
      <c r="N13" s="94">
        <v>11.11</v>
      </c>
      <c r="O13" s="94">
        <v>27.78</v>
      </c>
      <c r="P13" s="94">
        <v>22.22</v>
      </c>
      <c r="Q13" s="94">
        <v>22.22</v>
      </c>
    </row>
    <row r="14" spans="1:17" ht="14.1" customHeight="1" x14ac:dyDescent="0.25">
      <c r="A14" s="144"/>
      <c r="B14" s="47" t="s">
        <v>518</v>
      </c>
      <c r="C14" s="47" t="s">
        <v>579</v>
      </c>
      <c r="D14" s="48">
        <v>14.6</v>
      </c>
      <c r="E14" s="48">
        <v>18</v>
      </c>
      <c r="F14" s="48">
        <v>0.81</v>
      </c>
      <c r="G14" s="94">
        <v>1.07</v>
      </c>
      <c r="H14" s="48">
        <v>18</v>
      </c>
      <c r="I14" s="48">
        <v>35</v>
      </c>
      <c r="J14" s="48">
        <v>4</v>
      </c>
      <c r="K14" s="48">
        <v>15</v>
      </c>
      <c r="L14" s="48">
        <v>29</v>
      </c>
      <c r="M14" s="94">
        <v>38.89</v>
      </c>
      <c r="N14" s="94">
        <v>44.44</v>
      </c>
      <c r="O14" s="94">
        <v>11.11</v>
      </c>
      <c r="P14" s="94">
        <v>5.56</v>
      </c>
      <c r="Q14" s="94">
        <v>0</v>
      </c>
    </row>
    <row r="15" spans="1:17" ht="14.1" customHeight="1" x14ac:dyDescent="0.25">
      <c r="A15" s="144"/>
      <c r="B15" s="47" t="s">
        <v>518</v>
      </c>
      <c r="C15" s="47" t="s">
        <v>580</v>
      </c>
      <c r="D15" s="48">
        <v>18.7</v>
      </c>
      <c r="E15" s="48">
        <v>22</v>
      </c>
      <c r="F15" s="48">
        <v>0.85</v>
      </c>
      <c r="G15" s="94">
        <v>1.1200000000000001</v>
      </c>
      <c r="H15" s="48">
        <v>11</v>
      </c>
      <c r="I15" s="48">
        <v>35</v>
      </c>
      <c r="J15" s="48">
        <v>4</v>
      </c>
      <c r="K15" s="48">
        <v>9</v>
      </c>
      <c r="L15" s="48">
        <v>29</v>
      </c>
      <c r="M15" s="94">
        <v>45.45</v>
      </c>
      <c r="N15" s="94">
        <v>40.909999999999997</v>
      </c>
      <c r="O15" s="94">
        <v>13.64</v>
      </c>
      <c r="P15" s="94">
        <v>0</v>
      </c>
      <c r="Q15" s="94">
        <v>0</v>
      </c>
    </row>
    <row r="16" spans="1:17" ht="14.1" customHeight="1" x14ac:dyDescent="0.25">
      <c r="A16" s="144"/>
      <c r="B16" s="47" t="s">
        <v>518</v>
      </c>
      <c r="C16" s="47" t="s">
        <v>581</v>
      </c>
      <c r="D16" s="48">
        <v>13.2</v>
      </c>
      <c r="E16" s="48">
        <v>16</v>
      </c>
      <c r="F16" s="48">
        <v>0.83</v>
      </c>
      <c r="G16" s="94">
        <v>1.0900000000000001</v>
      </c>
      <c r="H16" s="48">
        <v>15</v>
      </c>
      <c r="I16" s="48">
        <v>35</v>
      </c>
      <c r="J16" s="48">
        <v>4</v>
      </c>
      <c r="K16" s="48">
        <v>13</v>
      </c>
      <c r="L16" s="48">
        <v>29</v>
      </c>
      <c r="M16" s="94">
        <v>31.25</v>
      </c>
      <c r="N16" s="94">
        <v>56.25</v>
      </c>
      <c r="O16" s="94">
        <v>12.5</v>
      </c>
      <c r="P16" s="94">
        <v>0</v>
      </c>
      <c r="Q16" s="94">
        <v>0</v>
      </c>
    </row>
    <row r="17" spans="1:17" ht="14.1" customHeight="1" x14ac:dyDescent="0.25">
      <c r="A17" s="144"/>
      <c r="B17" s="47" t="s">
        <v>268</v>
      </c>
      <c r="C17" s="47" t="s">
        <v>582</v>
      </c>
      <c r="D17" s="48">
        <v>15.6</v>
      </c>
      <c r="E17" s="48">
        <v>20</v>
      </c>
      <c r="F17" s="48">
        <v>0.78</v>
      </c>
      <c r="G17" s="94">
        <v>1.03</v>
      </c>
      <c r="H17" s="48">
        <v>20</v>
      </c>
      <c r="I17" s="48">
        <v>35</v>
      </c>
      <c r="J17" s="48">
        <v>4</v>
      </c>
      <c r="K17" s="48">
        <v>16</v>
      </c>
      <c r="L17" s="48">
        <v>29</v>
      </c>
      <c r="M17" s="94">
        <v>20</v>
      </c>
      <c r="N17" s="94">
        <v>60</v>
      </c>
      <c r="O17" s="94">
        <v>20</v>
      </c>
      <c r="P17" s="94">
        <v>0</v>
      </c>
      <c r="Q17" s="94">
        <v>0</v>
      </c>
    </row>
    <row r="18" spans="1:17" ht="14.1" customHeight="1" x14ac:dyDescent="0.25">
      <c r="A18" s="144"/>
      <c r="B18" s="47" t="s">
        <v>519</v>
      </c>
      <c r="C18" s="47" t="s">
        <v>577</v>
      </c>
      <c r="D18" s="48">
        <v>84.9</v>
      </c>
      <c r="E18" s="48">
        <v>100</v>
      </c>
      <c r="F18" s="48">
        <v>0.85</v>
      </c>
      <c r="G18" s="94">
        <v>1.1200000000000001</v>
      </c>
      <c r="H18" s="48">
        <v>11</v>
      </c>
      <c r="I18" s="48">
        <v>35</v>
      </c>
      <c r="J18" s="48">
        <v>4</v>
      </c>
      <c r="K18" s="48">
        <v>9</v>
      </c>
      <c r="L18" s="48">
        <v>29</v>
      </c>
      <c r="M18" s="94">
        <v>38</v>
      </c>
      <c r="N18" s="94">
        <v>55</v>
      </c>
      <c r="O18" s="94">
        <v>5</v>
      </c>
      <c r="P18" s="94">
        <v>2</v>
      </c>
      <c r="Q18" s="94">
        <v>0</v>
      </c>
    </row>
    <row r="19" spans="1:17" ht="14.1" customHeight="1" x14ac:dyDescent="0.25">
      <c r="A19" s="144"/>
      <c r="B19" s="47" t="s">
        <v>308</v>
      </c>
      <c r="C19" s="47" t="s">
        <v>583</v>
      </c>
      <c r="D19" s="48">
        <v>26.6</v>
      </c>
      <c r="E19" s="48">
        <v>36</v>
      </c>
      <c r="F19" s="48">
        <v>0.74</v>
      </c>
      <c r="G19" s="94">
        <v>0.98</v>
      </c>
      <c r="H19" s="48">
        <v>24</v>
      </c>
      <c r="I19" s="48">
        <v>35</v>
      </c>
      <c r="J19" s="48">
        <v>4</v>
      </c>
      <c r="K19" s="48">
        <v>19</v>
      </c>
      <c r="L19" s="48">
        <v>29</v>
      </c>
      <c r="M19" s="94">
        <v>38.89</v>
      </c>
      <c r="N19" s="94">
        <v>33.33</v>
      </c>
      <c r="O19" s="94">
        <v>11.11</v>
      </c>
      <c r="P19" s="94">
        <v>13.89</v>
      </c>
      <c r="Q19" s="94">
        <v>2.78</v>
      </c>
    </row>
    <row r="20" spans="1:17" ht="14.1" customHeight="1" x14ac:dyDescent="0.25">
      <c r="A20" s="144"/>
      <c r="B20" s="47" t="s">
        <v>308</v>
      </c>
      <c r="C20" s="47" t="s">
        <v>584</v>
      </c>
      <c r="D20" s="48">
        <v>9.6</v>
      </c>
      <c r="E20" s="48">
        <v>14</v>
      </c>
      <c r="F20" s="48">
        <v>0.69</v>
      </c>
      <c r="G20" s="94">
        <v>0.91</v>
      </c>
      <c r="H20" s="48">
        <v>29</v>
      </c>
      <c r="I20" s="48">
        <v>35</v>
      </c>
      <c r="J20" s="48">
        <v>4</v>
      </c>
      <c r="K20" s="48">
        <v>24</v>
      </c>
      <c r="L20" s="48">
        <v>29</v>
      </c>
      <c r="M20" s="94">
        <v>7.14</v>
      </c>
      <c r="N20" s="94">
        <v>50</v>
      </c>
      <c r="O20" s="94">
        <v>42.86</v>
      </c>
      <c r="P20" s="94">
        <v>0</v>
      </c>
      <c r="Q20" s="94">
        <v>0</v>
      </c>
    </row>
    <row r="21" spans="1:17" ht="14.1" customHeight="1" x14ac:dyDescent="0.25">
      <c r="A21" s="144"/>
      <c r="B21" s="47" t="s">
        <v>520</v>
      </c>
      <c r="C21" s="47" t="s">
        <v>585</v>
      </c>
      <c r="D21" s="48">
        <v>20.2</v>
      </c>
      <c r="E21" s="48">
        <v>24</v>
      </c>
      <c r="F21" s="48">
        <v>0.84</v>
      </c>
      <c r="G21" s="94">
        <v>1.1100000000000001</v>
      </c>
      <c r="H21" s="48">
        <v>13</v>
      </c>
      <c r="I21" s="48">
        <v>35</v>
      </c>
      <c r="J21" s="48">
        <v>4</v>
      </c>
      <c r="K21" s="48">
        <v>11</v>
      </c>
      <c r="L21" s="48">
        <v>29</v>
      </c>
      <c r="M21" s="94">
        <v>45.83</v>
      </c>
      <c r="N21" s="94">
        <v>37.5</v>
      </c>
      <c r="O21" s="94">
        <v>16.670000000000002</v>
      </c>
      <c r="P21" s="94">
        <v>0</v>
      </c>
      <c r="Q21" s="94">
        <v>0</v>
      </c>
    </row>
    <row r="22" spans="1:17" ht="14.1" customHeight="1" x14ac:dyDescent="0.25">
      <c r="A22" s="144"/>
      <c r="B22" s="47" t="s">
        <v>336</v>
      </c>
      <c r="C22" s="47" t="s">
        <v>586</v>
      </c>
      <c r="D22" s="48">
        <v>33.799999999999997</v>
      </c>
      <c r="E22" s="48">
        <v>45</v>
      </c>
      <c r="F22" s="48">
        <v>0.75</v>
      </c>
      <c r="G22" s="94">
        <v>0.99</v>
      </c>
      <c r="H22" s="48">
        <v>22</v>
      </c>
      <c r="I22" s="48">
        <v>35</v>
      </c>
      <c r="J22" s="48">
        <v>4</v>
      </c>
      <c r="K22" s="48">
        <v>17</v>
      </c>
      <c r="L22" s="48">
        <v>29</v>
      </c>
      <c r="M22" s="94">
        <v>15.56</v>
      </c>
      <c r="N22" s="94">
        <v>64.44</v>
      </c>
      <c r="O22" s="94">
        <v>13.33</v>
      </c>
      <c r="P22" s="94">
        <v>6.67</v>
      </c>
      <c r="Q22" s="94">
        <v>0</v>
      </c>
    </row>
    <row r="23" spans="1:17" ht="14.1" customHeight="1" x14ac:dyDescent="0.25">
      <c r="A23" s="144"/>
      <c r="B23" s="47" t="s">
        <v>336</v>
      </c>
      <c r="C23" s="47" t="s">
        <v>587</v>
      </c>
      <c r="D23" s="48">
        <v>47.6</v>
      </c>
      <c r="E23" s="48">
        <v>54</v>
      </c>
      <c r="F23" s="48">
        <v>0.88</v>
      </c>
      <c r="G23" s="94">
        <v>1.1599999999999999</v>
      </c>
      <c r="H23" s="48">
        <v>6</v>
      </c>
      <c r="I23" s="48">
        <v>35</v>
      </c>
      <c r="J23" s="48">
        <v>4</v>
      </c>
      <c r="K23" s="48">
        <v>6</v>
      </c>
      <c r="L23" s="48">
        <v>29</v>
      </c>
      <c r="M23" s="94">
        <v>57.41</v>
      </c>
      <c r="N23" s="94">
        <v>33.33</v>
      </c>
      <c r="O23" s="94">
        <v>7.41</v>
      </c>
      <c r="P23" s="94">
        <v>1.85</v>
      </c>
      <c r="Q23" s="94">
        <v>0</v>
      </c>
    </row>
    <row r="24" spans="1:17" ht="14.1" customHeight="1" x14ac:dyDescent="0.25">
      <c r="A24" s="144"/>
      <c r="B24" s="47" t="s">
        <v>336</v>
      </c>
      <c r="C24" s="47" t="s">
        <v>588</v>
      </c>
      <c r="D24" s="48">
        <v>40.799999999999997</v>
      </c>
      <c r="E24" s="48">
        <v>45</v>
      </c>
      <c r="F24" s="48">
        <v>0.91</v>
      </c>
      <c r="G24" s="94">
        <v>1.2</v>
      </c>
      <c r="H24" s="48">
        <v>2</v>
      </c>
      <c r="I24" s="48">
        <v>35</v>
      </c>
      <c r="J24" s="48">
        <v>4</v>
      </c>
      <c r="K24" s="48">
        <v>2</v>
      </c>
      <c r="L24" s="48">
        <v>29</v>
      </c>
      <c r="M24" s="94">
        <v>53.33</v>
      </c>
      <c r="N24" s="94">
        <v>46.67</v>
      </c>
      <c r="O24" s="94">
        <v>0</v>
      </c>
      <c r="P24" s="94">
        <v>0</v>
      </c>
      <c r="Q24" s="94">
        <v>0</v>
      </c>
    </row>
    <row r="25" spans="1:17" ht="14.1" customHeight="1" x14ac:dyDescent="0.25">
      <c r="A25" s="144"/>
      <c r="B25" s="47" t="s">
        <v>341</v>
      </c>
      <c r="C25" s="47" t="s">
        <v>589</v>
      </c>
      <c r="D25" s="48">
        <v>42.3</v>
      </c>
      <c r="E25" s="48">
        <v>63</v>
      </c>
      <c r="F25" s="48">
        <v>0.67</v>
      </c>
      <c r="G25" s="94">
        <v>0.89</v>
      </c>
      <c r="H25" s="48">
        <v>31</v>
      </c>
      <c r="I25" s="48">
        <v>35</v>
      </c>
      <c r="J25" s="48">
        <v>4</v>
      </c>
      <c r="K25" s="48">
        <v>26</v>
      </c>
      <c r="L25" s="48">
        <v>29</v>
      </c>
      <c r="M25" s="94">
        <v>11.11</v>
      </c>
      <c r="N25" s="94">
        <v>49.21</v>
      </c>
      <c r="O25" s="94">
        <v>30.16</v>
      </c>
      <c r="P25" s="94">
        <v>7.94</v>
      </c>
      <c r="Q25" s="94">
        <v>1.59</v>
      </c>
    </row>
    <row r="26" spans="1:17" ht="14.1" customHeight="1" x14ac:dyDescent="0.25">
      <c r="A26" s="144"/>
      <c r="B26" s="47" t="s">
        <v>345</v>
      </c>
      <c r="C26" s="47" t="s">
        <v>590</v>
      </c>
      <c r="D26" s="48">
        <v>19.8</v>
      </c>
      <c r="E26" s="48">
        <v>24</v>
      </c>
      <c r="F26" s="48">
        <v>0.83</v>
      </c>
      <c r="G26" s="94">
        <v>1.0900000000000001</v>
      </c>
      <c r="H26" s="48">
        <v>15</v>
      </c>
      <c r="I26" s="48">
        <v>35</v>
      </c>
      <c r="J26" s="48">
        <v>4</v>
      </c>
      <c r="K26" s="48">
        <v>13</v>
      </c>
      <c r="L26" s="48">
        <v>29</v>
      </c>
      <c r="M26" s="94">
        <v>37.5</v>
      </c>
      <c r="N26" s="94">
        <v>50</v>
      </c>
      <c r="O26" s="94">
        <v>8.33</v>
      </c>
      <c r="P26" s="94">
        <v>4.17</v>
      </c>
      <c r="Q26" s="94">
        <v>0</v>
      </c>
    </row>
    <row r="27" spans="1:17" ht="14.1" customHeight="1" x14ac:dyDescent="0.25">
      <c r="A27" s="144"/>
      <c r="B27" s="47" t="s">
        <v>347</v>
      </c>
      <c r="C27" s="47" t="s">
        <v>591</v>
      </c>
      <c r="D27" s="48">
        <v>20</v>
      </c>
      <c r="E27" s="48">
        <v>22</v>
      </c>
      <c r="F27" s="48">
        <v>0.91</v>
      </c>
      <c r="G27" s="94">
        <v>1.2</v>
      </c>
      <c r="H27" s="48">
        <v>2</v>
      </c>
      <c r="I27" s="48">
        <v>35</v>
      </c>
      <c r="J27" s="48">
        <v>4</v>
      </c>
      <c r="K27" s="48">
        <v>2</v>
      </c>
      <c r="L27" s="48">
        <v>29</v>
      </c>
      <c r="M27" s="94">
        <v>54.55</v>
      </c>
      <c r="N27" s="94">
        <v>45.45</v>
      </c>
      <c r="O27" s="94">
        <v>0</v>
      </c>
      <c r="P27" s="94">
        <v>0</v>
      </c>
      <c r="Q27" s="94">
        <v>0</v>
      </c>
    </row>
    <row r="28" spans="1:17" ht="14.1" customHeight="1" x14ac:dyDescent="0.25">
      <c r="A28" s="144"/>
      <c r="B28" s="47" t="s">
        <v>524</v>
      </c>
      <c r="C28" s="47" t="s">
        <v>592</v>
      </c>
      <c r="D28" s="48">
        <v>15</v>
      </c>
      <c r="E28" s="48">
        <v>16</v>
      </c>
      <c r="F28" s="48">
        <v>0.94</v>
      </c>
      <c r="G28" s="94">
        <v>1.24</v>
      </c>
      <c r="H28" s="48">
        <v>1</v>
      </c>
      <c r="I28" s="48">
        <v>35</v>
      </c>
      <c r="J28" s="48">
        <v>4</v>
      </c>
      <c r="K28" s="48">
        <v>1</v>
      </c>
      <c r="L28" s="48">
        <v>29</v>
      </c>
      <c r="M28" s="94">
        <v>68.75</v>
      </c>
      <c r="N28" s="94">
        <v>31.25</v>
      </c>
      <c r="O28" s="94">
        <v>0</v>
      </c>
      <c r="P28" s="94">
        <v>0</v>
      </c>
      <c r="Q28" s="94">
        <v>0</v>
      </c>
    </row>
    <row r="29" spans="1:17" ht="14.1" customHeight="1" x14ac:dyDescent="0.25">
      <c r="A29" s="144"/>
      <c r="B29" s="47" t="s">
        <v>521</v>
      </c>
      <c r="C29" s="47" t="s">
        <v>593</v>
      </c>
      <c r="D29" s="48">
        <v>43.8</v>
      </c>
      <c r="E29" s="48">
        <v>51</v>
      </c>
      <c r="F29" s="48">
        <v>0.86</v>
      </c>
      <c r="G29" s="94">
        <v>1.1299999999999999</v>
      </c>
      <c r="H29" s="48">
        <v>9</v>
      </c>
      <c r="I29" s="48">
        <v>35</v>
      </c>
      <c r="J29" s="48">
        <v>4</v>
      </c>
      <c r="K29" s="48">
        <v>8</v>
      </c>
      <c r="L29" s="48">
        <v>29</v>
      </c>
      <c r="M29" s="94">
        <v>41.18</v>
      </c>
      <c r="N29" s="94">
        <v>50.98</v>
      </c>
      <c r="O29" s="94">
        <v>7.84</v>
      </c>
      <c r="P29" s="94">
        <v>0</v>
      </c>
      <c r="Q29" s="94">
        <v>0</v>
      </c>
    </row>
    <row r="30" spans="1:17" ht="14.1" customHeight="1" x14ac:dyDescent="0.25">
      <c r="A30" s="144"/>
      <c r="B30" s="47" t="s">
        <v>521</v>
      </c>
      <c r="C30" s="47" t="s">
        <v>594</v>
      </c>
      <c r="D30" s="48">
        <v>33</v>
      </c>
      <c r="E30" s="48">
        <v>45</v>
      </c>
      <c r="F30" s="48">
        <v>0.73</v>
      </c>
      <c r="G30" s="94">
        <v>0.97</v>
      </c>
      <c r="H30" s="48">
        <v>26</v>
      </c>
      <c r="I30" s="48">
        <v>35</v>
      </c>
      <c r="J30" s="48">
        <v>4</v>
      </c>
      <c r="K30" s="48">
        <v>21</v>
      </c>
      <c r="L30" s="48">
        <v>29</v>
      </c>
      <c r="M30" s="94">
        <v>20</v>
      </c>
      <c r="N30" s="94">
        <v>51.11</v>
      </c>
      <c r="O30" s="94">
        <v>22.22</v>
      </c>
      <c r="P30" s="94">
        <v>6.67</v>
      </c>
      <c r="Q30" s="94">
        <v>0</v>
      </c>
    </row>
    <row r="31" spans="1:17" ht="14.1" customHeight="1" x14ac:dyDescent="0.25">
      <c r="A31" s="144"/>
      <c r="B31" s="47" t="s">
        <v>521</v>
      </c>
      <c r="C31" s="47" t="s">
        <v>595</v>
      </c>
      <c r="D31" s="48">
        <v>36.4</v>
      </c>
      <c r="E31" s="48">
        <v>49</v>
      </c>
      <c r="F31" s="48">
        <v>0.74</v>
      </c>
      <c r="G31" s="94">
        <v>0.98</v>
      </c>
      <c r="H31" s="48">
        <v>24</v>
      </c>
      <c r="I31" s="48">
        <v>35</v>
      </c>
      <c r="J31" s="48">
        <v>4</v>
      </c>
      <c r="K31" s="48">
        <v>19</v>
      </c>
      <c r="L31" s="48">
        <v>29</v>
      </c>
      <c r="M31" s="94">
        <v>26.53</v>
      </c>
      <c r="N31" s="94">
        <v>40.82</v>
      </c>
      <c r="O31" s="94">
        <v>28.57</v>
      </c>
      <c r="P31" s="94">
        <v>4.08</v>
      </c>
      <c r="Q31" s="94">
        <v>0</v>
      </c>
    </row>
    <row r="32" spans="1:17" ht="14.1" customHeight="1" x14ac:dyDescent="0.25">
      <c r="A32" s="144"/>
      <c r="B32" s="47" t="s">
        <v>525</v>
      </c>
      <c r="C32" s="47" t="s">
        <v>584</v>
      </c>
      <c r="D32" s="48">
        <v>5</v>
      </c>
      <c r="E32" s="48">
        <v>15</v>
      </c>
      <c r="F32" s="48">
        <v>0.33</v>
      </c>
      <c r="G32" s="94">
        <v>0.44</v>
      </c>
      <c r="H32" s="48">
        <v>35</v>
      </c>
      <c r="I32" s="48">
        <v>35</v>
      </c>
      <c r="J32" s="48">
        <v>4</v>
      </c>
      <c r="K32" s="48">
        <v>29</v>
      </c>
      <c r="L32" s="48">
        <v>29</v>
      </c>
      <c r="M32" s="94">
        <v>13.33</v>
      </c>
      <c r="N32" s="94">
        <v>13.33</v>
      </c>
      <c r="O32" s="94">
        <v>20</v>
      </c>
      <c r="P32" s="94">
        <v>26.67</v>
      </c>
      <c r="Q32" s="94">
        <v>26.67</v>
      </c>
    </row>
    <row r="33" spans="1:17" ht="14.1" customHeight="1" x14ac:dyDescent="0.25">
      <c r="A33" s="144"/>
      <c r="B33" s="47" t="s">
        <v>526</v>
      </c>
      <c r="C33" s="47" t="s">
        <v>596</v>
      </c>
      <c r="D33" s="48">
        <v>13.2</v>
      </c>
      <c r="E33" s="48">
        <v>18</v>
      </c>
      <c r="F33" s="48">
        <v>0.73</v>
      </c>
      <c r="G33" s="94">
        <v>0.97</v>
      </c>
      <c r="H33" s="48">
        <v>26</v>
      </c>
      <c r="I33" s="48">
        <v>35</v>
      </c>
      <c r="J33" s="48">
        <v>4</v>
      </c>
      <c r="K33" s="48">
        <v>21</v>
      </c>
      <c r="L33" s="48">
        <v>29</v>
      </c>
      <c r="M33" s="94">
        <v>16.670000000000002</v>
      </c>
      <c r="N33" s="94">
        <v>50</v>
      </c>
      <c r="O33" s="94">
        <v>33.33</v>
      </c>
      <c r="P33" s="94">
        <v>0</v>
      </c>
      <c r="Q33" s="94">
        <v>0</v>
      </c>
    </row>
    <row r="34" spans="1:17" ht="14.1" customHeight="1" x14ac:dyDescent="0.25">
      <c r="A34" s="144"/>
      <c r="B34" s="47" t="s">
        <v>411</v>
      </c>
      <c r="C34" s="47" t="s">
        <v>593</v>
      </c>
      <c r="D34" s="48">
        <v>67</v>
      </c>
      <c r="E34" s="48">
        <v>89</v>
      </c>
      <c r="F34" s="48">
        <v>0.75</v>
      </c>
      <c r="G34" s="94">
        <v>0.99</v>
      </c>
      <c r="H34" s="48">
        <v>22</v>
      </c>
      <c r="I34" s="48">
        <v>35</v>
      </c>
      <c r="J34" s="48">
        <v>4</v>
      </c>
      <c r="K34" s="48">
        <v>17</v>
      </c>
      <c r="L34" s="48">
        <v>29</v>
      </c>
      <c r="M34" s="94">
        <v>26.97</v>
      </c>
      <c r="N34" s="94">
        <v>47.19</v>
      </c>
      <c r="O34" s="94">
        <v>17.98</v>
      </c>
      <c r="P34" s="94">
        <v>7.87</v>
      </c>
      <c r="Q34" s="94">
        <v>0</v>
      </c>
    </row>
    <row r="35" spans="1:17" ht="14.1" customHeight="1" x14ac:dyDescent="0.25">
      <c r="A35" s="144"/>
      <c r="B35" s="47" t="s">
        <v>415</v>
      </c>
      <c r="C35" s="47" t="s">
        <v>597</v>
      </c>
      <c r="D35" s="48">
        <v>18.899999999999999</v>
      </c>
      <c r="E35" s="48">
        <v>22</v>
      </c>
      <c r="F35" s="48">
        <v>0.86</v>
      </c>
      <c r="G35" s="94">
        <v>1.1399999999999999</v>
      </c>
      <c r="H35" s="48">
        <v>8</v>
      </c>
      <c r="I35" s="48">
        <v>35</v>
      </c>
      <c r="J35" s="48">
        <v>4</v>
      </c>
      <c r="K35" s="48">
        <v>7</v>
      </c>
      <c r="L35" s="48">
        <v>29</v>
      </c>
      <c r="M35" s="94">
        <v>63.64</v>
      </c>
      <c r="N35" s="94">
        <v>18.18</v>
      </c>
      <c r="O35" s="94">
        <v>13.64</v>
      </c>
      <c r="P35" s="94">
        <v>4.55</v>
      </c>
      <c r="Q35" s="94">
        <v>0</v>
      </c>
    </row>
    <row r="36" spans="1:17" ht="14.1" customHeight="1" x14ac:dyDescent="0.25">
      <c r="A36" s="144"/>
      <c r="B36" s="47" t="s">
        <v>415</v>
      </c>
      <c r="C36" s="47" t="s">
        <v>598</v>
      </c>
      <c r="D36" s="48">
        <v>15.5</v>
      </c>
      <c r="E36" s="48">
        <v>17</v>
      </c>
      <c r="F36" s="48">
        <v>0.91</v>
      </c>
      <c r="G36" s="94">
        <v>1.2</v>
      </c>
      <c r="H36" s="48">
        <v>2</v>
      </c>
      <c r="I36" s="48">
        <v>35</v>
      </c>
      <c r="J36" s="48">
        <v>4</v>
      </c>
      <c r="K36" s="48">
        <v>2</v>
      </c>
      <c r="L36" s="48">
        <v>29</v>
      </c>
      <c r="M36" s="94">
        <v>64.709999999999994</v>
      </c>
      <c r="N36" s="94">
        <v>29.41</v>
      </c>
      <c r="O36" s="94">
        <v>5.88</v>
      </c>
      <c r="P36" s="94">
        <v>0</v>
      </c>
      <c r="Q36" s="94">
        <v>0</v>
      </c>
    </row>
    <row r="37" spans="1:17" ht="14.1" customHeight="1" x14ac:dyDescent="0.25">
      <c r="A37" s="144"/>
      <c r="B37" s="47" t="s">
        <v>420</v>
      </c>
      <c r="C37" s="47" t="s">
        <v>599</v>
      </c>
      <c r="D37" s="48">
        <v>16.600000000000001</v>
      </c>
      <c r="E37" s="48">
        <v>20</v>
      </c>
      <c r="F37" s="48">
        <v>0.83</v>
      </c>
      <c r="G37" s="94">
        <v>1.1000000000000001</v>
      </c>
      <c r="H37" s="48">
        <v>14</v>
      </c>
      <c r="I37" s="48">
        <v>35</v>
      </c>
      <c r="J37" s="48">
        <v>4</v>
      </c>
      <c r="K37" s="48">
        <v>12</v>
      </c>
      <c r="L37" s="48">
        <v>29</v>
      </c>
      <c r="M37" s="94">
        <v>50</v>
      </c>
      <c r="N37" s="94">
        <v>35</v>
      </c>
      <c r="O37" s="94">
        <v>10</v>
      </c>
      <c r="P37" s="94">
        <v>0</v>
      </c>
      <c r="Q37" s="94">
        <v>5</v>
      </c>
    </row>
    <row r="38" spans="1:17" ht="14.1" customHeight="1" x14ac:dyDescent="0.25">
      <c r="A38" s="144"/>
      <c r="B38" s="47" t="s">
        <v>219</v>
      </c>
      <c r="C38" s="47" t="s">
        <v>600</v>
      </c>
      <c r="D38" s="48">
        <v>9.4</v>
      </c>
      <c r="E38" s="48">
        <v>11</v>
      </c>
      <c r="F38" s="48">
        <v>0.85</v>
      </c>
      <c r="G38" s="94">
        <v>1.1299999999999999</v>
      </c>
      <c r="H38" s="48">
        <v>9</v>
      </c>
      <c r="I38" s="48">
        <v>35</v>
      </c>
      <c r="J38" s="48">
        <v>3</v>
      </c>
      <c r="K38" s="48">
        <v>2</v>
      </c>
      <c r="L38" s="48">
        <v>6</v>
      </c>
      <c r="M38" s="94">
        <v>27.27</v>
      </c>
      <c r="N38" s="94">
        <v>72.73</v>
      </c>
      <c r="O38" s="94">
        <v>0</v>
      </c>
      <c r="P38" s="94">
        <v>0</v>
      </c>
      <c r="Q38" s="94">
        <v>0</v>
      </c>
    </row>
    <row r="39" spans="1:17" ht="14.1" customHeight="1" x14ac:dyDescent="0.25">
      <c r="A39" s="144"/>
      <c r="B39" s="47" t="s">
        <v>243</v>
      </c>
      <c r="C39" s="47" t="s">
        <v>601</v>
      </c>
      <c r="D39" s="48">
        <v>5.5</v>
      </c>
      <c r="E39" s="48">
        <v>10</v>
      </c>
      <c r="F39" s="48">
        <v>0.55000000000000004</v>
      </c>
      <c r="G39" s="94">
        <v>0.73</v>
      </c>
      <c r="H39" s="48">
        <v>33</v>
      </c>
      <c r="I39" s="48">
        <v>35</v>
      </c>
      <c r="J39" s="48">
        <v>3</v>
      </c>
      <c r="K39" s="48">
        <v>6</v>
      </c>
      <c r="L39" s="48">
        <v>6</v>
      </c>
      <c r="M39" s="94">
        <v>20</v>
      </c>
      <c r="N39" s="94">
        <v>10</v>
      </c>
      <c r="O39" s="94">
        <v>50</v>
      </c>
      <c r="P39" s="94">
        <v>10</v>
      </c>
      <c r="Q39" s="94">
        <v>10</v>
      </c>
    </row>
    <row r="40" spans="1:17" ht="14.1" customHeight="1" x14ac:dyDescent="0.25">
      <c r="A40" s="144"/>
      <c r="B40" s="47" t="s">
        <v>522</v>
      </c>
      <c r="C40" s="47" t="s">
        <v>602</v>
      </c>
      <c r="D40" s="48">
        <v>9.5</v>
      </c>
      <c r="E40" s="48">
        <v>12</v>
      </c>
      <c r="F40" s="48">
        <v>0.79</v>
      </c>
      <c r="G40" s="94">
        <v>1.05</v>
      </c>
      <c r="H40" s="48">
        <v>19</v>
      </c>
      <c r="I40" s="48">
        <v>35</v>
      </c>
      <c r="J40" s="48">
        <v>3</v>
      </c>
      <c r="K40" s="48">
        <v>4</v>
      </c>
      <c r="L40" s="48">
        <v>6</v>
      </c>
      <c r="M40" s="94">
        <v>33.33</v>
      </c>
      <c r="N40" s="94">
        <v>50</v>
      </c>
      <c r="O40" s="94">
        <v>8.33</v>
      </c>
      <c r="P40" s="94">
        <v>8.33</v>
      </c>
      <c r="Q40" s="94">
        <v>0</v>
      </c>
    </row>
    <row r="41" spans="1:17" ht="14.1" customHeight="1" x14ac:dyDescent="0.25">
      <c r="A41" s="144"/>
      <c r="B41" s="47" t="s">
        <v>345</v>
      </c>
      <c r="C41" s="47" t="s">
        <v>603</v>
      </c>
      <c r="D41" s="48">
        <v>9.1</v>
      </c>
      <c r="E41" s="48">
        <v>12</v>
      </c>
      <c r="F41" s="48">
        <v>0.76</v>
      </c>
      <c r="G41" s="94">
        <v>1</v>
      </c>
      <c r="H41" s="48">
        <v>21</v>
      </c>
      <c r="I41" s="48">
        <v>35</v>
      </c>
      <c r="J41" s="48">
        <v>3</v>
      </c>
      <c r="K41" s="48">
        <v>5</v>
      </c>
      <c r="L41" s="48">
        <v>6</v>
      </c>
      <c r="M41" s="94">
        <v>16.670000000000002</v>
      </c>
      <c r="N41" s="94">
        <v>66.67</v>
      </c>
      <c r="O41" s="94">
        <v>8.33</v>
      </c>
      <c r="P41" s="94">
        <v>8.33</v>
      </c>
      <c r="Q41" s="94">
        <v>0</v>
      </c>
    </row>
    <row r="42" spans="1:17" ht="14.1" customHeight="1" x14ac:dyDescent="0.25">
      <c r="A42" s="144"/>
      <c r="B42" s="47" t="s">
        <v>352</v>
      </c>
      <c r="C42" s="47" t="s">
        <v>604</v>
      </c>
      <c r="D42" s="48">
        <v>8.6999999999999993</v>
      </c>
      <c r="E42" s="48">
        <v>10</v>
      </c>
      <c r="F42" s="48">
        <v>0.87</v>
      </c>
      <c r="G42" s="94">
        <v>1.1499999999999999</v>
      </c>
      <c r="H42" s="48">
        <v>7</v>
      </c>
      <c r="I42" s="48">
        <v>35</v>
      </c>
      <c r="J42" s="48">
        <v>3</v>
      </c>
      <c r="K42" s="48">
        <v>1</v>
      </c>
      <c r="L42" s="48">
        <v>6</v>
      </c>
      <c r="M42" s="94">
        <v>50</v>
      </c>
      <c r="N42" s="94">
        <v>40</v>
      </c>
      <c r="O42" s="94">
        <v>10</v>
      </c>
      <c r="P42" s="94">
        <v>0</v>
      </c>
      <c r="Q42" s="94">
        <v>0</v>
      </c>
    </row>
    <row r="43" spans="1:17" ht="14.1" customHeight="1" x14ac:dyDescent="0.25">
      <c r="A43" s="145"/>
      <c r="B43" s="47" t="s">
        <v>438</v>
      </c>
      <c r="C43" s="47" t="s">
        <v>605</v>
      </c>
      <c r="D43" s="48">
        <v>8.1999999999999993</v>
      </c>
      <c r="E43" s="48">
        <v>10</v>
      </c>
      <c r="F43" s="48">
        <v>0.82</v>
      </c>
      <c r="G43" s="94">
        <v>1.08</v>
      </c>
      <c r="H43" s="48">
        <v>17</v>
      </c>
      <c r="I43" s="48">
        <v>35</v>
      </c>
      <c r="J43" s="48">
        <v>3</v>
      </c>
      <c r="K43" s="48">
        <v>3</v>
      </c>
      <c r="L43" s="48">
        <v>6</v>
      </c>
      <c r="M43" s="94">
        <v>40</v>
      </c>
      <c r="N43" s="94">
        <v>50</v>
      </c>
      <c r="O43" s="94">
        <v>0</v>
      </c>
      <c r="P43" s="94">
        <v>10</v>
      </c>
      <c r="Q43" s="94">
        <v>0</v>
      </c>
    </row>
  </sheetData>
  <mergeCells count="2">
    <mergeCell ref="A1:Q7"/>
    <mergeCell ref="A9:A43"/>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66"/>
  <sheetViews>
    <sheetView topLeftCell="D4" zoomScaleNormal="100" zoomScalePageLayoutView="125" workbookViewId="0">
      <selection activeCell="B9" sqref="B9"/>
    </sheetView>
  </sheetViews>
  <sheetFormatPr defaultColWidth="8.88671875" defaultRowHeight="13.2" x14ac:dyDescent="0.25"/>
  <cols>
    <col min="1" max="1" width="9" customWidth="1"/>
    <col min="2" max="2" width="27.6640625" bestFit="1" customWidth="1"/>
    <col min="3" max="3" width="78.44140625" bestFit="1" customWidth="1"/>
    <col min="4" max="9" width="11.88671875" style="53" customWidth="1"/>
    <col min="10" max="10" width="13.109375" style="53" bestFit="1" customWidth="1"/>
    <col min="11" max="14" width="11.88671875" style="53" customWidth="1"/>
    <col min="15" max="15" width="13" customWidth="1"/>
    <col min="16" max="16" width="13.88671875" customWidth="1"/>
    <col min="17" max="17" width="13.6640625" customWidth="1"/>
  </cols>
  <sheetData>
    <row r="1" spans="1:17" ht="12.75" customHeight="1" x14ac:dyDescent="0.25">
      <c r="A1" s="135" t="s">
        <v>644</v>
      </c>
      <c r="B1" s="136"/>
      <c r="C1" s="136"/>
      <c r="D1" s="136"/>
      <c r="E1" s="136"/>
      <c r="F1" s="136"/>
      <c r="G1" s="136"/>
      <c r="H1" s="136"/>
      <c r="I1" s="136"/>
      <c r="J1" s="136"/>
      <c r="K1" s="136"/>
      <c r="L1" s="136"/>
      <c r="M1" s="136"/>
      <c r="N1" s="136"/>
      <c r="O1" s="136"/>
      <c r="P1" s="136"/>
      <c r="Q1" s="136"/>
    </row>
    <row r="2" spans="1:17" ht="12.75" customHeight="1" x14ac:dyDescent="0.25">
      <c r="A2" s="135"/>
      <c r="B2" s="136"/>
      <c r="C2" s="136"/>
      <c r="D2" s="136"/>
      <c r="E2" s="136"/>
      <c r="F2" s="136"/>
      <c r="G2" s="136"/>
      <c r="H2" s="136"/>
      <c r="I2" s="136"/>
      <c r="J2" s="136"/>
      <c r="K2" s="136"/>
      <c r="L2" s="136"/>
      <c r="M2" s="136"/>
      <c r="N2" s="136"/>
      <c r="O2" s="136"/>
      <c r="P2" s="136"/>
      <c r="Q2" s="136"/>
    </row>
    <row r="3" spans="1:17" ht="12.75" customHeight="1" x14ac:dyDescent="0.25">
      <c r="A3" s="135"/>
      <c r="B3" s="136"/>
      <c r="C3" s="136"/>
      <c r="D3" s="136"/>
      <c r="E3" s="136"/>
      <c r="F3" s="136"/>
      <c r="G3" s="136"/>
      <c r="H3" s="136"/>
      <c r="I3" s="136"/>
      <c r="J3" s="136"/>
      <c r="K3" s="136"/>
      <c r="L3" s="136"/>
      <c r="M3" s="136"/>
      <c r="N3" s="136"/>
      <c r="O3" s="136"/>
      <c r="P3" s="136"/>
      <c r="Q3" s="136"/>
    </row>
    <row r="4" spans="1:17" ht="12.75" customHeight="1" x14ac:dyDescent="0.25">
      <c r="A4" s="135"/>
      <c r="B4" s="136"/>
      <c r="C4" s="136"/>
      <c r="D4" s="136"/>
      <c r="E4" s="136"/>
      <c r="F4" s="136"/>
      <c r="G4" s="136"/>
      <c r="H4" s="136"/>
      <c r="I4" s="136"/>
      <c r="J4" s="136"/>
      <c r="K4" s="136"/>
      <c r="L4" s="136"/>
      <c r="M4" s="136"/>
      <c r="N4" s="136"/>
      <c r="O4" s="136"/>
      <c r="P4" s="136"/>
      <c r="Q4" s="136"/>
    </row>
    <row r="5" spans="1:17" ht="12.75" customHeight="1" x14ac:dyDescent="0.25">
      <c r="A5" s="135"/>
      <c r="B5" s="136"/>
      <c r="C5" s="136"/>
      <c r="D5" s="136"/>
      <c r="E5" s="136"/>
      <c r="F5" s="136"/>
      <c r="G5" s="136"/>
      <c r="H5" s="136"/>
      <c r="I5" s="136"/>
      <c r="J5" s="136"/>
      <c r="K5" s="136"/>
      <c r="L5" s="136"/>
      <c r="M5" s="136"/>
      <c r="N5" s="136"/>
      <c r="O5" s="136"/>
      <c r="P5" s="136"/>
      <c r="Q5" s="136"/>
    </row>
    <row r="6" spans="1:17" ht="12.75" customHeight="1" x14ac:dyDescent="0.25">
      <c r="A6" s="135"/>
      <c r="B6" s="136"/>
      <c r="C6" s="136"/>
      <c r="D6" s="136"/>
      <c r="E6" s="136"/>
      <c r="F6" s="136"/>
      <c r="G6" s="136"/>
      <c r="H6" s="136"/>
      <c r="I6" s="136"/>
      <c r="J6" s="136"/>
      <c r="K6" s="136"/>
      <c r="L6" s="136"/>
      <c r="M6" s="136"/>
      <c r="N6" s="136"/>
      <c r="O6" s="136"/>
      <c r="P6" s="136"/>
      <c r="Q6" s="136"/>
    </row>
    <row r="7" spans="1:17" ht="12.75" customHeight="1" x14ac:dyDescent="0.25">
      <c r="A7" s="137"/>
      <c r="B7" s="138"/>
      <c r="C7" s="138"/>
      <c r="D7" s="138"/>
      <c r="E7" s="138"/>
      <c r="F7" s="138"/>
      <c r="G7" s="138"/>
      <c r="H7" s="138"/>
      <c r="I7" s="138"/>
      <c r="J7" s="138"/>
      <c r="K7" s="138"/>
      <c r="L7" s="138"/>
      <c r="M7" s="138"/>
      <c r="N7" s="138"/>
      <c r="O7" s="138"/>
      <c r="P7" s="138"/>
      <c r="Q7" s="138"/>
    </row>
    <row r="8" spans="1:17" ht="42.9" customHeight="1" x14ac:dyDescent="0.25">
      <c r="A8" s="46" t="s">
        <v>548</v>
      </c>
      <c r="B8" s="30" t="s">
        <v>529</v>
      </c>
      <c r="C8" s="46" t="s">
        <v>572</v>
      </c>
      <c r="D8" s="28" t="s">
        <v>506</v>
      </c>
      <c r="E8" s="28" t="s">
        <v>507</v>
      </c>
      <c r="F8" s="28" t="s">
        <v>508</v>
      </c>
      <c r="G8" s="28" t="s">
        <v>530</v>
      </c>
      <c r="H8" s="28" t="s">
        <v>511</v>
      </c>
      <c r="I8" s="28" t="s">
        <v>512</v>
      </c>
      <c r="J8" s="28" t="s">
        <v>513</v>
      </c>
      <c r="K8" s="28" t="s">
        <v>514</v>
      </c>
      <c r="L8" s="28" t="s">
        <v>515</v>
      </c>
      <c r="M8" s="28" t="s">
        <v>493</v>
      </c>
      <c r="N8" s="28" t="s">
        <v>494</v>
      </c>
      <c r="O8" s="28" t="s">
        <v>495</v>
      </c>
      <c r="P8" s="28" t="s">
        <v>496</v>
      </c>
      <c r="Q8" s="28" t="s">
        <v>497</v>
      </c>
    </row>
    <row r="9" spans="1:17" ht="14.1" customHeight="1" x14ac:dyDescent="0.25">
      <c r="A9" s="143" t="s">
        <v>549</v>
      </c>
      <c r="B9" s="47" t="s">
        <v>210</v>
      </c>
      <c r="C9" s="47" t="s">
        <v>608</v>
      </c>
      <c r="D9" s="48">
        <v>34.9</v>
      </c>
      <c r="E9" s="48">
        <v>43</v>
      </c>
      <c r="F9" s="48">
        <v>0.81</v>
      </c>
      <c r="G9" s="94">
        <v>0.98</v>
      </c>
      <c r="H9" s="48">
        <v>35</v>
      </c>
      <c r="I9" s="48">
        <v>58</v>
      </c>
      <c r="J9" s="48">
        <v>4</v>
      </c>
      <c r="K9" s="48">
        <v>18</v>
      </c>
      <c r="L9" s="48">
        <v>29</v>
      </c>
      <c r="M9" s="94">
        <v>30.23</v>
      </c>
      <c r="N9" s="94">
        <v>53.49</v>
      </c>
      <c r="O9" s="94">
        <v>16.28</v>
      </c>
      <c r="P9" s="94">
        <v>0</v>
      </c>
      <c r="Q9" s="94">
        <v>0</v>
      </c>
    </row>
    <row r="10" spans="1:17" ht="14.1" customHeight="1" x14ac:dyDescent="0.25">
      <c r="A10" s="144"/>
      <c r="B10" s="47" t="s">
        <v>219</v>
      </c>
      <c r="C10" s="47" t="s">
        <v>575</v>
      </c>
      <c r="D10" s="48">
        <v>72.8</v>
      </c>
      <c r="E10" s="48">
        <v>79</v>
      </c>
      <c r="F10" s="48">
        <v>0.92</v>
      </c>
      <c r="G10" s="94">
        <v>1.1200000000000001</v>
      </c>
      <c r="H10" s="48">
        <v>5</v>
      </c>
      <c r="I10" s="48">
        <v>58</v>
      </c>
      <c r="J10" s="48">
        <v>4</v>
      </c>
      <c r="K10" s="48">
        <v>2</v>
      </c>
      <c r="L10" s="48">
        <v>29</v>
      </c>
      <c r="M10" s="94">
        <v>60.76</v>
      </c>
      <c r="N10" s="94">
        <v>39.24</v>
      </c>
      <c r="O10" s="94">
        <v>0</v>
      </c>
      <c r="P10" s="94">
        <v>0</v>
      </c>
      <c r="Q10" s="94">
        <v>0</v>
      </c>
    </row>
    <row r="11" spans="1:17" ht="14.1" customHeight="1" x14ac:dyDescent="0.25">
      <c r="A11" s="144"/>
      <c r="B11" s="47" t="s">
        <v>219</v>
      </c>
      <c r="C11" s="47" t="s">
        <v>609</v>
      </c>
      <c r="D11" s="48">
        <v>19.3</v>
      </c>
      <c r="E11" s="48">
        <v>26</v>
      </c>
      <c r="F11" s="48">
        <v>0.74</v>
      </c>
      <c r="G11" s="94">
        <v>0.9</v>
      </c>
      <c r="H11" s="48">
        <v>46</v>
      </c>
      <c r="I11" s="48">
        <v>58</v>
      </c>
      <c r="J11" s="48">
        <v>4</v>
      </c>
      <c r="K11" s="48">
        <v>25</v>
      </c>
      <c r="L11" s="48">
        <v>29</v>
      </c>
      <c r="M11" s="94">
        <v>11.54</v>
      </c>
      <c r="N11" s="94">
        <v>65.38</v>
      </c>
      <c r="O11" s="94">
        <v>19.23</v>
      </c>
      <c r="P11" s="94">
        <v>3.85</v>
      </c>
      <c r="Q11" s="94">
        <v>0</v>
      </c>
    </row>
    <row r="12" spans="1:17" ht="14.1" customHeight="1" x14ac:dyDescent="0.25">
      <c r="A12" s="144"/>
      <c r="B12" s="47" t="s">
        <v>226</v>
      </c>
      <c r="C12" s="47" t="s">
        <v>577</v>
      </c>
      <c r="D12" s="48">
        <v>58</v>
      </c>
      <c r="E12" s="48">
        <v>68</v>
      </c>
      <c r="F12" s="48">
        <v>0.85</v>
      </c>
      <c r="G12" s="94">
        <v>1.03</v>
      </c>
      <c r="H12" s="48">
        <v>24</v>
      </c>
      <c r="I12" s="48">
        <v>58</v>
      </c>
      <c r="J12" s="48">
        <v>4</v>
      </c>
      <c r="K12" s="48">
        <v>12</v>
      </c>
      <c r="L12" s="48">
        <v>29</v>
      </c>
      <c r="M12" s="94">
        <v>48.53</v>
      </c>
      <c r="N12" s="94">
        <v>39.71</v>
      </c>
      <c r="O12" s="94">
        <v>8.82</v>
      </c>
      <c r="P12" s="94">
        <v>2.94</v>
      </c>
      <c r="Q12" s="94">
        <v>0</v>
      </c>
    </row>
    <row r="13" spans="1:17" ht="14.1" customHeight="1" x14ac:dyDescent="0.25">
      <c r="A13" s="144"/>
      <c r="B13" s="47" t="s">
        <v>253</v>
      </c>
      <c r="C13" s="47" t="s">
        <v>610</v>
      </c>
      <c r="D13" s="48">
        <v>31.7</v>
      </c>
      <c r="E13" s="48">
        <v>37</v>
      </c>
      <c r="F13" s="48">
        <v>0.86</v>
      </c>
      <c r="G13" s="94">
        <v>1.04</v>
      </c>
      <c r="H13" s="48">
        <v>21</v>
      </c>
      <c r="I13" s="48">
        <v>58</v>
      </c>
      <c r="J13" s="48">
        <v>4</v>
      </c>
      <c r="K13" s="48">
        <v>9</v>
      </c>
      <c r="L13" s="48">
        <v>29</v>
      </c>
      <c r="M13" s="94">
        <v>56.76</v>
      </c>
      <c r="N13" s="94">
        <v>29.73</v>
      </c>
      <c r="O13" s="94">
        <v>8.11</v>
      </c>
      <c r="P13" s="94">
        <v>5.41</v>
      </c>
      <c r="Q13" s="94">
        <v>0</v>
      </c>
    </row>
    <row r="14" spans="1:17" ht="14.1" customHeight="1" x14ac:dyDescent="0.25">
      <c r="A14" s="144"/>
      <c r="B14" s="47" t="s">
        <v>533</v>
      </c>
      <c r="C14" s="47" t="s">
        <v>611</v>
      </c>
      <c r="D14" s="48">
        <v>26.9</v>
      </c>
      <c r="E14" s="48">
        <v>35</v>
      </c>
      <c r="F14" s="48">
        <v>0.77</v>
      </c>
      <c r="G14" s="94">
        <v>0.93</v>
      </c>
      <c r="H14" s="48">
        <v>44</v>
      </c>
      <c r="I14" s="48">
        <v>58</v>
      </c>
      <c r="J14" s="48">
        <v>4</v>
      </c>
      <c r="K14" s="48">
        <v>24</v>
      </c>
      <c r="L14" s="48">
        <v>29</v>
      </c>
      <c r="M14" s="94">
        <v>34.29</v>
      </c>
      <c r="N14" s="94">
        <v>45.71</v>
      </c>
      <c r="O14" s="94">
        <v>8.57</v>
      </c>
      <c r="P14" s="94">
        <v>8.57</v>
      </c>
      <c r="Q14" s="94">
        <v>2.86</v>
      </c>
    </row>
    <row r="15" spans="1:17" ht="14.1" customHeight="1" x14ac:dyDescent="0.25">
      <c r="A15" s="144"/>
      <c r="B15" s="47" t="s">
        <v>518</v>
      </c>
      <c r="C15" s="47" t="s">
        <v>579</v>
      </c>
      <c r="D15" s="48">
        <v>22.8</v>
      </c>
      <c r="E15" s="48">
        <v>27</v>
      </c>
      <c r="F15" s="48">
        <v>0.84</v>
      </c>
      <c r="G15" s="94">
        <v>1.02</v>
      </c>
      <c r="H15" s="48">
        <v>26</v>
      </c>
      <c r="I15" s="48">
        <v>58</v>
      </c>
      <c r="J15" s="48">
        <v>4</v>
      </c>
      <c r="K15" s="48">
        <v>14</v>
      </c>
      <c r="L15" s="48">
        <v>29</v>
      </c>
      <c r="M15" s="94">
        <v>33.33</v>
      </c>
      <c r="N15" s="94">
        <v>59.26</v>
      </c>
      <c r="O15" s="94">
        <v>7.41</v>
      </c>
      <c r="P15" s="94">
        <v>0</v>
      </c>
      <c r="Q15" s="94">
        <v>0</v>
      </c>
    </row>
    <row r="16" spans="1:17" ht="14.1" customHeight="1" x14ac:dyDescent="0.25">
      <c r="A16" s="144"/>
      <c r="B16" s="47" t="s">
        <v>518</v>
      </c>
      <c r="C16" s="47" t="s">
        <v>580</v>
      </c>
      <c r="D16" s="48">
        <v>25.9</v>
      </c>
      <c r="E16" s="48">
        <v>32</v>
      </c>
      <c r="F16" s="48">
        <v>0.81</v>
      </c>
      <c r="G16" s="94">
        <v>0.98</v>
      </c>
      <c r="H16" s="48">
        <v>35</v>
      </c>
      <c r="I16" s="48">
        <v>58</v>
      </c>
      <c r="J16" s="48">
        <v>4</v>
      </c>
      <c r="K16" s="48">
        <v>18</v>
      </c>
      <c r="L16" s="48">
        <v>29</v>
      </c>
      <c r="M16" s="94">
        <v>28.13</v>
      </c>
      <c r="N16" s="94">
        <v>59.38</v>
      </c>
      <c r="O16" s="94">
        <v>9.3800000000000008</v>
      </c>
      <c r="P16" s="94">
        <v>3.13</v>
      </c>
      <c r="Q16" s="94">
        <v>0</v>
      </c>
    </row>
    <row r="17" spans="1:17" ht="14.1" customHeight="1" x14ac:dyDescent="0.25">
      <c r="A17" s="144"/>
      <c r="B17" s="47" t="s">
        <v>268</v>
      </c>
      <c r="C17" s="47" t="s">
        <v>582</v>
      </c>
      <c r="D17" s="48">
        <v>22.3</v>
      </c>
      <c r="E17" s="48">
        <v>26</v>
      </c>
      <c r="F17" s="48">
        <v>0.86</v>
      </c>
      <c r="G17" s="94">
        <v>1.04</v>
      </c>
      <c r="H17" s="48">
        <v>21</v>
      </c>
      <c r="I17" s="48">
        <v>58</v>
      </c>
      <c r="J17" s="48">
        <v>4</v>
      </c>
      <c r="K17" s="48">
        <v>9</v>
      </c>
      <c r="L17" s="48">
        <v>29</v>
      </c>
      <c r="M17" s="94">
        <v>46.15</v>
      </c>
      <c r="N17" s="94">
        <v>42.31</v>
      </c>
      <c r="O17" s="94">
        <v>11.54</v>
      </c>
      <c r="P17" s="94">
        <v>0</v>
      </c>
      <c r="Q17" s="94">
        <v>0</v>
      </c>
    </row>
    <row r="18" spans="1:17" ht="14.1" customHeight="1" x14ac:dyDescent="0.25">
      <c r="A18" s="144"/>
      <c r="B18" s="47" t="s">
        <v>519</v>
      </c>
      <c r="C18" s="47" t="s">
        <v>577</v>
      </c>
      <c r="D18" s="48">
        <v>111.4</v>
      </c>
      <c r="E18" s="48">
        <v>125</v>
      </c>
      <c r="F18" s="48">
        <v>0.89</v>
      </c>
      <c r="G18" s="94">
        <v>1.08</v>
      </c>
      <c r="H18" s="48">
        <v>17</v>
      </c>
      <c r="I18" s="48">
        <v>58</v>
      </c>
      <c r="J18" s="48">
        <v>4</v>
      </c>
      <c r="K18" s="48">
        <v>7</v>
      </c>
      <c r="L18" s="48">
        <v>29</v>
      </c>
      <c r="M18" s="94">
        <v>52.8</v>
      </c>
      <c r="N18" s="94">
        <v>42.4</v>
      </c>
      <c r="O18" s="94">
        <v>4.8</v>
      </c>
      <c r="P18" s="94">
        <v>0</v>
      </c>
      <c r="Q18" s="94">
        <v>0</v>
      </c>
    </row>
    <row r="19" spans="1:17" ht="14.1" customHeight="1" x14ac:dyDescent="0.25">
      <c r="A19" s="144"/>
      <c r="B19" s="47" t="s">
        <v>308</v>
      </c>
      <c r="C19" s="47" t="s">
        <v>583</v>
      </c>
      <c r="D19" s="48">
        <v>72.900000000000006</v>
      </c>
      <c r="E19" s="48">
        <v>88</v>
      </c>
      <c r="F19" s="48">
        <v>0.83</v>
      </c>
      <c r="G19" s="94">
        <v>1</v>
      </c>
      <c r="H19" s="48">
        <v>30</v>
      </c>
      <c r="I19" s="48">
        <v>58</v>
      </c>
      <c r="J19" s="48">
        <v>4</v>
      </c>
      <c r="K19" s="48">
        <v>16</v>
      </c>
      <c r="L19" s="48">
        <v>29</v>
      </c>
      <c r="M19" s="94">
        <v>36.36</v>
      </c>
      <c r="N19" s="94">
        <v>50</v>
      </c>
      <c r="O19" s="94">
        <v>12.5</v>
      </c>
      <c r="P19" s="94">
        <v>1.1399999999999999</v>
      </c>
      <c r="Q19" s="94">
        <v>0</v>
      </c>
    </row>
    <row r="20" spans="1:17" ht="14.1" customHeight="1" x14ac:dyDescent="0.25">
      <c r="A20" s="144"/>
      <c r="B20" s="47" t="s">
        <v>520</v>
      </c>
      <c r="C20" s="47" t="s">
        <v>585</v>
      </c>
      <c r="D20" s="48">
        <v>29.8</v>
      </c>
      <c r="E20" s="48">
        <v>33</v>
      </c>
      <c r="F20" s="48">
        <v>0.9</v>
      </c>
      <c r="G20" s="94">
        <v>1.1000000000000001</v>
      </c>
      <c r="H20" s="48">
        <v>9</v>
      </c>
      <c r="I20" s="48">
        <v>58</v>
      </c>
      <c r="J20" s="48">
        <v>4</v>
      </c>
      <c r="K20" s="48">
        <v>3</v>
      </c>
      <c r="L20" s="48">
        <v>29</v>
      </c>
      <c r="M20" s="94">
        <v>51.52</v>
      </c>
      <c r="N20" s="94">
        <v>48.48</v>
      </c>
      <c r="O20" s="94">
        <v>0</v>
      </c>
      <c r="P20" s="94">
        <v>0</v>
      </c>
      <c r="Q20" s="94">
        <v>0</v>
      </c>
    </row>
    <row r="21" spans="1:17" ht="14.1" customHeight="1" x14ac:dyDescent="0.25">
      <c r="A21" s="144"/>
      <c r="B21" s="47" t="s">
        <v>532</v>
      </c>
      <c r="C21" s="47" t="s">
        <v>583</v>
      </c>
      <c r="D21" s="48">
        <v>23.8</v>
      </c>
      <c r="E21" s="48">
        <v>38</v>
      </c>
      <c r="F21" s="48">
        <v>0.63</v>
      </c>
      <c r="G21" s="94">
        <v>0.76</v>
      </c>
      <c r="H21" s="48">
        <v>55</v>
      </c>
      <c r="I21" s="48">
        <v>58</v>
      </c>
      <c r="J21" s="48">
        <v>4</v>
      </c>
      <c r="K21" s="48">
        <v>27</v>
      </c>
      <c r="L21" s="48">
        <v>29</v>
      </c>
      <c r="M21" s="94">
        <v>18.420000000000002</v>
      </c>
      <c r="N21" s="94">
        <v>39.47</v>
      </c>
      <c r="O21" s="94">
        <v>21.05</v>
      </c>
      <c r="P21" s="94">
        <v>10.53</v>
      </c>
      <c r="Q21" s="94">
        <v>10.53</v>
      </c>
    </row>
    <row r="22" spans="1:17" ht="14.1" customHeight="1" x14ac:dyDescent="0.25">
      <c r="A22" s="144"/>
      <c r="B22" s="47" t="s">
        <v>336</v>
      </c>
      <c r="C22" s="47" t="s">
        <v>586</v>
      </c>
      <c r="D22" s="48">
        <v>40.6</v>
      </c>
      <c r="E22" s="48">
        <v>51</v>
      </c>
      <c r="F22" s="48">
        <v>0.8</v>
      </c>
      <c r="G22" s="94">
        <v>0.97</v>
      </c>
      <c r="H22" s="48">
        <v>37</v>
      </c>
      <c r="I22" s="48">
        <v>58</v>
      </c>
      <c r="J22" s="48">
        <v>4</v>
      </c>
      <c r="K22" s="48">
        <v>20</v>
      </c>
      <c r="L22" s="48">
        <v>29</v>
      </c>
      <c r="M22" s="94">
        <v>27.45</v>
      </c>
      <c r="N22" s="94">
        <v>54.9</v>
      </c>
      <c r="O22" s="94">
        <v>15.69</v>
      </c>
      <c r="P22" s="94">
        <v>1.96</v>
      </c>
      <c r="Q22" s="94">
        <v>0</v>
      </c>
    </row>
    <row r="23" spans="1:17" ht="14.1" customHeight="1" x14ac:dyDescent="0.25">
      <c r="A23" s="144"/>
      <c r="B23" s="47" t="s">
        <v>336</v>
      </c>
      <c r="C23" s="47" t="s">
        <v>587</v>
      </c>
      <c r="D23" s="48">
        <v>105.8</v>
      </c>
      <c r="E23" s="48">
        <v>123</v>
      </c>
      <c r="F23" s="48">
        <v>0.86</v>
      </c>
      <c r="G23" s="94">
        <v>1.04</v>
      </c>
      <c r="H23" s="48">
        <v>21</v>
      </c>
      <c r="I23" s="48">
        <v>58</v>
      </c>
      <c r="J23" s="48">
        <v>4</v>
      </c>
      <c r="K23" s="48">
        <v>9</v>
      </c>
      <c r="L23" s="48">
        <v>29</v>
      </c>
      <c r="M23" s="94">
        <v>50.41</v>
      </c>
      <c r="N23" s="94">
        <v>38.21</v>
      </c>
      <c r="O23" s="94">
        <v>9.76</v>
      </c>
      <c r="P23" s="94">
        <v>0.81</v>
      </c>
      <c r="Q23" s="94">
        <v>0.81</v>
      </c>
    </row>
    <row r="24" spans="1:17" ht="14.1" customHeight="1" x14ac:dyDescent="0.25">
      <c r="A24" s="144"/>
      <c r="B24" s="47" t="s">
        <v>336</v>
      </c>
      <c r="C24" s="47" t="s">
        <v>588</v>
      </c>
      <c r="D24" s="48">
        <v>110.3</v>
      </c>
      <c r="E24" s="48">
        <v>118</v>
      </c>
      <c r="F24" s="48">
        <v>0.93</v>
      </c>
      <c r="G24" s="94">
        <v>1.1299999999999999</v>
      </c>
      <c r="H24" s="48">
        <v>2</v>
      </c>
      <c r="I24" s="48">
        <v>58</v>
      </c>
      <c r="J24" s="48">
        <v>4</v>
      </c>
      <c r="K24" s="48">
        <v>1</v>
      </c>
      <c r="L24" s="48">
        <v>29</v>
      </c>
      <c r="M24" s="94">
        <v>71.19</v>
      </c>
      <c r="N24" s="94">
        <v>27.12</v>
      </c>
      <c r="O24" s="94">
        <v>0.85</v>
      </c>
      <c r="P24" s="94">
        <v>0.85</v>
      </c>
      <c r="Q24" s="94">
        <v>0</v>
      </c>
    </row>
    <row r="25" spans="1:17" ht="14.1" customHeight="1" x14ac:dyDescent="0.25">
      <c r="A25" s="144"/>
      <c r="B25" s="47" t="s">
        <v>341</v>
      </c>
      <c r="C25" s="47" t="s">
        <v>589</v>
      </c>
      <c r="D25" s="48">
        <v>35.5</v>
      </c>
      <c r="E25" s="48">
        <v>45</v>
      </c>
      <c r="F25" s="48">
        <v>0.79</v>
      </c>
      <c r="G25" s="94">
        <v>0.96</v>
      </c>
      <c r="H25" s="48">
        <v>41</v>
      </c>
      <c r="I25" s="48">
        <v>58</v>
      </c>
      <c r="J25" s="48">
        <v>4</v>
      </c>
      <c r="K25" s="48">
        <v>22</v>
      </c>
      <c r="L25" s="48">
        <v>29</v>
      </c>
      <c r="M25" s="94">
        <v>24.44</v>
      </c>
      <c r="N25" s="94">
        <v>57.78</v>
      </c>
      <c r="O25" s="94">
        <v>15.56</v>
      </c>
      <c r="P25" s="94">
        <v>2.2200000000000002</v>
      </c>
      <c r="Q25" s="94">
        <v>0</v>
      </c>
    </row>
    <row r="26" spans="1:17" ht="14.1" customHeight="1" x14ac:dyDescent="0.25">
      <c r="A26" s="144"/>
      <c r="B26" s="47" t="s">
        <v>347</v>
      </c>
      <c r="C26" s="47" t="s">
        <v>591</v>
      </c>
      <c r="D26" s="48">
        <v>23.6</v>
      </c>
      <c r="E26" s="48">
        <v>26</v>
      </c>
      <c r="F26" s="48">
        <v>0.91</v>
      </c>
      <c r="G26" s="94">
        <v>1.1000000000000001</v>
      </c>
      <c r="H26" s="48">
        <v>9</v>
      </c>
      <c r="I26" s="48">
        <v>58</v>
      </c>
      <c r="J26" s="48">
        <v>4</v>
      </c>
      <c r="K26" s="48">
        <v>3</v>
      </c>
      <c r="L26" s="48">
        <v>29</v>
      </c>
      <c r="M26" s="94">
        <v>65.38</v>
      </c>
      <c r="N26" s="94">
        <v>26.92</v>
      </c>
      <c r="O26" s="94">
        <v>7.69</v>
      </c>
      <c r="P26" s="94">
        <v>0</v>
      </c>
      <c r="Q26" s="94">
        <v>0</v>
      </c>
    </row>
    <row r="27" spans="1:17" ht="14.1" customHeight="1" x14ac:dyDescent="0.25">
      <c r="A27" s="144"/>
      <c r="B27" s="47" t="s">
        <v>536</v>
      </c>
      <c r="C27" s="47" t="s">
        <v>612</v>
      </c>
      <c r="D27" s="48">
        <v>13.9</v>
      </c>
      <c r="E27" s="48">
        <v>28</v>
      </c>
      <c r="F27" s="48">
        <v>0.5</v>
      </c>
      <c r="G27" s="94">
        <v>0.6</v>
      </c>
      <c r="H27" s="48">
        <v>57</v>
      </c>
      <c r="I27" s="48">
        <v>58</v>
      </c>
      <c r="J27" s="48">
        <v>4</v>
      </c>
      <c r="K27" s="48">
        <v>28</v>
      </c>
      <c r="L27" s="48">
        <v>29</v>
      </c>
      <c r="M27" s="94">
        <v>3.57</v>
      </c>
      <c r="N27" s="94">
        <v>32.14</v>
      </c>
      <c r="O27" s="94">
        <v>32.14</v>
      </c>
      <c r="P27" s="94">
        <v>21.43</v>
      </c>
      <c r="Q27" s="94">
        <v>10.71</v>
      </c>
    </row>
    <row r="28" spans="1:17" ht="14.1" customHeight="1" x14ac:dyDescent="0.25">
      <c r="A28" s="144"/>
      <c r="B28" s="47" t="s">
        <v>360</v>
      </c>
      <c r="C28" s="47" t="s">
        <v>613</v>
      </c>
      <c r="D28" s="48">
        <v>21.4</v>
      </c>
      <c r="E28" s="48">
        <v>26</v>
      </c>
      <c r="F28" s="48">
        <v>0.82</v>
      </c>
      <c r="G28" s="94">
        <v>1</v>
      </c>
      <c r="H28" s="48">
        <v>30</v>
      </c>
      <c r="I28" s="48">
        <v>58</v>
      </c>
      <c r="J28" s="48">
        <v>4</v>
      </c>
      <c r="K28" s="48">
        <v>16</v>
      </c>
      <c r="L28" s="48">
        <v>29</v>
      </c>
      <c r="M28" s="94">
        <v>34.619999999999997</v>
      </c>
      <c r="N28" s="94">
        <v>53.85</v>
      </c>
      <c r="O28" s="94">
        <v>7.69</v>
      </c>
      <c r="P28" s="94">
        <v>3.85</v>
      </c>
      <c r="Q28" s="94">
        <v>0</v>
      </c>
    </row>
    <row r="29" spans="1:17" ht="14.1" customHeight="1" x14ac:dyDescent="0.25">
      <c r="A29" s="144"/>
      <c r="B29" s="47" t="s">
        <v>521</v>
      </c>
      <c r="C29" s="47" t="s">
        <v>593</v>
      </c>
      <c r="D29" s="48">
        <v>80</v>
      </c>
      <c r="E29" s="48">
        <v>88</v>
      </c>
      <c r="F29" s="48">
        <v>0.91</v>
      </c>
      <c r="G29" s="94">
        <v>1.1000000000000001</v>
      </c>
      <c r="H29" s="48">
        <v>9</v>
      </c>
      <c r="I29" s="48">
        <v>58</v>
      </c>
      <c r="J29" s="48">
        <v>4</v>
      </c>
      <c r="K29" s="48">
        <v>3</v>
      </c>
      <c r="L29" s="48">
        <v>29</v>
      </c>
      <c r="M29" s="94">
        <v>57.95</v>
      </c>
      <c r="N29" s="94">
        <v>39.770000000000003</v>
      </c>
      <c r="O29" s="94">
        <v>2.27</v>
      </c>
      <c r="P29" s="94">
        <v>0</v>
      </c>
      <c r="Q29" s="94">
        <v>0</v>
      </c>
    </row>
    <row r="30" spans="1:17" ht="14.1" customHeight="1" x14ac:dyDescent="0.25">
      <c r="A30" s="144"/>
      <c r="B30" s="47" t="s">
        <v>521</v>
      </c>
      <c r="C30" s="47" t="s">
        <v>594</v>
      </c>
      <c r="D30" s="48">
        <v>45.7</v>
      </c>
      <c r="E30" s="48">
        <v>54</v>
      </c>
      <c r="F30" s="48">
        <v>0.85</v>
      </c>
      <c r="G30" s="94">
        <v>1.03</v>
      </c>
      <c r="H30" s="48">
        <v>24</v>
      </c>
      <c r="I30" s="48">
        <v>58</v>
      </c>
      <c r="J30" s="48">
        <v>4</v>
      </c>
      <c r="K30" s="48">
        <v>12</v>
      </c>
      <c r="L30" s="48">
        <v>29</v>
      </c>
      <c r="M30" s="94">
        <v>44.44</v>
      </c>
      <c r="N30" s="94">
        <v>44.44</v>
      </c>
      <c r="O30" s="94">
        <v>9.26</v>
      </c>
      <c r="P30" s="94">
        <v>0</v>
      </c>
      <c r="Q30" s="94">
        <v>1.85</v>
      </c>
    </row>
    <row r="31" spans="1:17" ht="14.1" customHeight="1" x14ac:dyDescent="0.25">
      <c r="A31" s="144"/>
      <c r="B31" s="47" t="s">
        <v>521</v>
      </c>
      <c r="C31" s="47" t="s">
        <v>595</v>
      </c>
      <c r="D31" s="48">
        <v>54.6</v>
      </c>
      <c r="E31" s="48">
        <v>68</v>
      </c>
      <c r="F31" s="48">
        <v>0.8</v>
      </c>
      <c r="G31" s="94">
        <v>0.97</v>
      </c>
      <c r="H31" s="48">
        <v>37</v>
      </c>
      <c r="I31" s="48">
        <v>58</v>
      </c>
      <c r="J31" s="48">
        <v>4</v>
      </c>
      <c r="K31" s="48">
        <v>20</v>
      </c>
      <c r="L31" s="48">
        <v>29</v>
      </c>
      <c r="M31" s="94">
        <v>23.53</v>
      </c>
      <c r="N31" s="94">
        <v>63.24</v>
      </c>
      <c r="O31" s="94">
        <v>11.76</v>
      </c>
      <c r="P31" s="94">
        <v>1.47</v>
      </c>
      <c r="Q31" s="94">
        <v>0</v>
      </c>
    </row>
    <row r="32" spans="1:17" ht="14.1" customHeight="1" x14ac:dyDescent="0.25">
      <c r="A32" s="144"/>
      <c r="B32" s="47" t="s">
        <v>365</v>
      </c>
      <c r="C32" s="47" t="s">
        <v>614</v>
      </c>
      <c r="D32" s="48">
        <v>22</v>
      </c>
      <c r="E32" s="48">
        <v>30</v>
      </c>
      <c r="F32" s="48">
        <v>0.73</v>
      </c>
      <c r="G32" s="94">
        <v>0.89</v>
      </c>
      <c r="H32" s="48">
        <v>47</v>
      </c>
      <c r="I32" s="48">
        <v>58</v>
      </c>
      <c r="J32" s="48">
        <v>4</v>
      </c>
      <c r="K32" s="48">
        <v>26</v>
      </c>
      <c r="L32" s="48">
        <v>29</v>
      </c>
      <c r="M32" s="94">
        <v>26.67</v>
      </c>
      <c r="N32" s="94">
        <v>40</v>
      </c>
      <c r="O32" s="94">
        <v>26.67</v>
      </c>
      <c r="P32" s="94">
        <v>6.67</v>
      </c>
      <c r="Q32" s="94">
        <v>0</v>
      </c>
    </row>
    <row r="33" spans="1:17" ht="14.1" customHeight="1" x14ac:dyDescent="0.25">
      <c r="A33" s="144"/>
      <c r="B33" s="47" t="s">
        <v>525</v>
      </c>
      <c r="C33" s="47" t="s">
        <v>584</v>
      </c>
      <c r="D33" s="48">
        <v>15.4</v>
      </c>
      <c r="E33" s="48">
        <v>31</v>
      </c>
      <c r="F33" s="48">
        <v>0.5</v>
      </c>
      <c r="G33" s="94">
        <v>0.6</v>
      </c>
      <c r="H33" s="48">
        <v>57</v>
      </c>
      <c r="I33" s="48">
        <v>58</v>
      </c>
      <c r="J33" s="48">
        <v>4</v>
      </c>
      <c r="K33" s="48">
        <v>28</v>
      </c>
      <c r="L33" s="48">
        <v>29</v>
      </c>
      <c r="M33" s="94">
        <v>22.58</v>
      </c>
      <c r="N33" s="94">
        <v>16.13</v>
      </c>
      <c r="O33" s="94">
        <v>29.03</v>
      </c>
      <c r="P33" s="94">
        <v>19.350000000000001</v>
      </c>
      <c r="Q33" s="94">
        <v>12.9</v>
      </c>
    </row>
    <row r="34" spans="1:17" ht="14.1" customHeight="1" x14ac:dyDescent="0.25">
      <c r="A34" s="144"/>
      <c r="B34" s="47" t="s">
        <v>411</v>
      </c>
      <c r="C34" s="47" t="s">
        <v>593</v>
      </c>
      <c r="D34" s="48">
        <v>78.8</v>
      </c>
      <c r="E34" s="48">
        <v>95</v>
      </c>
      <c r="F34" s="48">
        <v>0.83</v>
      </c>
      <c r="G34" s="94">
        <v>1.01</v>
      </c>
      <c r="H34" s="48">
        <v>27</v>
      </c>
      <c r="I34" s="48">
        <v>58</v>
      </c>
      <c r="J34" s="48">
        <v>4</v>
      </c>
      <c r="K34" s="48">
        <v>15</v>
      </c>
      <c r="L34" s="48">
        <v>29</v>
      </c>
      <c r="M34" s="94">
        <v>46.32</v>
      </c>
      <c r="N34" s="94">
        <v>35.79</v>
      </c>
      <c r="O34" s="94">
        <v>14.74</v>
      </c>
      <c r="P34" s="94">
        <v>3.16</v>
      </c>
      <c r="Q34" s="94">
        <v>0</v>
      </c>
    </row>
    <row r="35" spans="1:17" ht="14.1" customHeight="1" x14ac:dyDescent="0.25">
      <c r="A35" s="144"/>
      <c r="B35" s="47" t="s">
        <v>415</v>
      </c>
      <c r="C35" s="47" t="s">
        <v>597</v>
      </c>
      <c r="D35" s="48">
        <v>25.9</v>
      </c>
      <c r="E35" s="48">
        <v>29</v>
      </c>
      <c r="F35" s="48">
        <v>0.89</v>
      </c>
      <c r="G35" s="94">
        <v>1.08</v>
      </c>
      <c r="H35" s="48">
        <v>17</v>
      </c>
      <c r="I35" s="48">
        <v>58</v>
      </c>
      <c r="J35" s="48">
        <v>4</v>
      </c>
      <c r="K35" s="48">
        <v>7</v>
      </c>
      <c r="L35" s="48">
        <v>29</v>
      </c>
      <c r="M35" s="94">
        <v>62.07</v>
      </c>
      <c r="N35" s="94">
        <v>31.03</v>
      </c>
      <c r="O35" s="94">
        <v>3.45</v>
      </c>
      <c r="P35" s="94">
        <v>3.45</v>
      </c>
      <c r="Q35" s="94">
        <v>0</v>
      </c>
    </row>
    <row r="36" spans="1:17" ht="14.1" customHeight="1" x14ac:dyDescent="0.25">
      <c r="A36" s="144"/>
      <c r="B36" s="47" t="s">
        <v>415</v>
      </c>
      <c r="C36" s="47" t="s">
        <v>598</v>
      </c>
      <c r="D36" s="48">
        <v>29.8</v>
      </c>
      <c r="E36" s="48">
        <v>33</v>
      </c>
      <c r="F36" s="48">
        <v>0.9</v>
      </c>
      <c r="G36" s="94">
        <v>1.1000000000000001</v>
      </c>
      <c r="H36" s="48">
        <v>9</v>
      </c>
      <c r="I36" s="48">
        <v>58</v>
      </c>
      <c r="J36" s="48">
        <v>4</v>
      </c>
      <c r="K36" s="48">
        <v>3</v>
      </c>
      <c r="L36" s="48">
        <v>29</v>
      </c>
      <c r="M36" s="94">
        <v>60.61</v>
      </c>
      <c r="N36" s="94">
        <v>33.33</v>
      </c>
      <c r="O36" s="94">
        <v>6.06</v>
      </c>
      <c r="P36" s="94">
        <v>0</v>
      </c>
      <c r="Q36" s="94">
        <v>0</v>
      </c>
    </row>
    <row r="37" spans="1:17" ht="14.1" customHeight="1" x14ac:dyDescent="0.25">
      <c r="A37" s="144"/>
      <c r="B37" s="47" t="s">
        <v>438</v>
      </c>
      <c r="C37" s="47" t="s">
        <v>605</v>
      </c>
      <c r="D37" s="48">
        <v>23.6</v>
      </c>
      <c r="E37" s="48">
        <v>30</v>
      </c>
      <c r="F37" s="48">
        <v>0.79</v>
      </c>
      <c r="G37" s="94">
        <v>0.95</v>
      </c>
      <c r="H37" s="48">
        <v>42</v>
      </c>
      <c r="I37" s="48">
        <v>58</v>
      </c>
      <c r="J37" s="48">
        <v>4</v>
      </c>
      <c r="K37" s="48">
        <v>23</v>
      </c>
      <c r="L37" s="48">
        <v>29</v>
      </c>
      <c r="M37" s="94">
        <v>36.67</v>
      </c>
      <c r="N37" s="94">
        <v>46.67</v>
      </c>
      <c r="O37" s="94">
        <v>6.67</v>
      </c>
      <c r="P37" s="94">
        <v>6.67</v>
      </c>
      <c r="Q37" s="94">
        <v>3.33</v>
      </c>
    </row>
    <row r="38" spans="1:17" ht="14.1" customHeight="1" x14ac:dyDescent="0.25">
      <c r="A38" s="144"/>
      <c r="B38" s="47" t="s">
        <v>537</v>
      </c>
      <c r="C38" s="47" t="s">
        <v>615</v>
      </c>
      <c r="D38" s="48">
        <v>9.6999999999999993</v>
      </c>
      <c r="E38" s="48">
        <v>15</v>
      </c>
      <c r="F38" s="48">
        <v>0.65</v>
      </c>
      <c r="G38" s="94">
        <v>0.78</v>
      </c>
      <c r="H38" s="48">
        <v>54</v>
      </c>
      <c r="I38" s="48">
        <v>58</v>
      </c>
      <c r="J38" s="48">
        <v>3</v>
      </c>
      <c r="K38" s="48">
        <v>26</v>
      </c>
      <c r="L38" s="48">
        <v>27</v>
      </c>
      <c r="M38" s="94">
        <v>13.33</v>
      </c>
      <c r="N38" s="94">
        <v>33.33</v>
      </c>
      <c r="O38" s="94">
        <v>46.67</v>
      </c>
      <c r="P38" s="94">
        <v>6.67</v>
      </c>
      <c r="Q38" s="94">
        <v>0</v>
      </c>
    </row>
    <row r="39" spans="1:17" ht="14.1" customHeight="1" x14ac:dyDescent="0.25">
      <c r="A39" s="144"/>
      <c r="B39" s="47" t="s">
        <v>538</v>
      </c>
      <c r="C39" s="47" t="s">
        <v>574</v>
      </c>
      <c r="D39" s="48">
        <v>18.600000000000001</v>
      </c>
      <c r="E39" s="48">
        <v>20</v>
      </c>
      <c r="F39" s="48">
        <v>0.93</v>
      </c>
      <c r="G39" s="94">
        <v>1.1299999999999999</v>
      </c>
      <c r="H39" s="48">
        <v>2</v>
      </c>
      <c r="I39" s="48">
        <v>58</v>
      </c>
      <c r="J39" s="48">
        <v>3</v>
      </c>
      <c r="K39" s="48">
        <v>2</v>
      </c>
      <c r="L39" s="48">
        <v>27</v>
      </c>
      <c r="M39" s="94">
        <v>65</v>
      </c>
      <c r="N39" s="94">
        <v>35</v>
      </c>
      <c r="O39" s="94">
        <v>0</v>
      </c>
      <c r="P39" s="94">
        <v>0</v>
      </c>
      <c r="Q39" s="94">
        <v>0</v>
      </c>
    </row>
    <row r="40" spans="1:17" ht="14.1" customHeight="1" x14ac:dyDescent="0.25">
      <c r="A40" s="144"/>
      <c r="B40" s="47" t="s">
        <v>240</v>
      </c>
      <c r="C40" s="47" t="s">
        <v>576</v>
      </c>
      <c r="D40" s="48">
        <v>16.899999999999999</v>
      </c>
      <c r="E40" s="48">
        <v>24</v>
      </c>
      <c r="F40" s="48">
        <v>0.7</v>
      </c>
      <c r="G40" s="94">
        <v>0.85</v>
      </c>
      <c r="H40" s="48">
        <v>51</v>
      </c>
      <c r="I40" s="48">
        <v>58</v>
      </c>
      <c r="J40" s="48">
        <v>3</v>
      </c>
      <c r="K40" s="48">
        <v>24</v>
      </c>
      <c r="L40" s="48">
        <v>27</v>
      </c>
      <c r="M40" s="94">
        <v>8.33</v>
      </c>
      <c r="N40" s="94">
        <v>62.5</v>
      </c>
      <c r="O40" s="94">
        <v>20.83</v>
      </c>
      <c r="P40" s="94">
        <v>8.33</v>
      </c>
      <c r="Q40" s="94">
        <v>0</v>
      </c>
    </row>
    <row r="41" spans="1:17" ht="14.1" customHeight="1" x14ac:dyDescent="0.25">
      <c r="A41" s="144"/>
      <c r="B41" s="47" t="s">
        <v>247</v>
      </c>
      <c r="C41" s="47" t="s">
        <v>578</v>
      </c>
      <c r="D41" s="48">
        <v>7</v>
      </c>
      <c r="E41" s="48">
        <v>12</v>
      </c>
      <c r="F41" s="48">
        <v>0.57999999999999996</v>
      </c>
      <c r="G41" s="94">
        <v>0.71</v>
      </c>
      <c r="H41" s="48">
        <v>56</v>
      </c>
      <c r="I41" s="48">
        <v>58</v>
      </c>
      <c r="J41" s="48">
        <v>3</v>
      </c>
      <c r="K41" s="48">
        <v>27</v>
      </c>
      <c r="L41" s="48">
        <v>27</v>
      </c>
      <c r="M41" s="94">
        <v>16.670000000000002</v>
      </c>
      <c r="N41" s="94">
        <v>25</v>
      </c>
      <c r="O41" s="94">
        <v>33.33</v>
      </c>
      <c r="P41" s="94">
        <v>25</v>
      </c>
      <c r="Q41" s="94">
        <v>0</v>
      </c>
    </row>
    <row r="42" spans="1:17" ht="14.1" customHeight="1" x14ac:dyDescent="0.25">
      <c r="A42" s="144"/>
      <c r="B42" s="47" t="s">
        <v>249</v>
      </c>
      <c r="C42" s="47" t="s">
        <v>616</v>
      </c>
      <c r="D42" s="48">
        <v>14.1</v>
      </c>
      <c r="E42" s="48">
        <v>16</v>
      </c>
      <c r="F42" s="48">
        <v>0.88</v>
      </c>
      <c r="G42" s="94">
        <v>1.07</v>
      </c>
      <c r="H42" s="48">
        <v>20</v>
      </c>
      <c r="I42" s="48">
        <v>58</v>
      </c>
      <c r="J42" s="48">
        <v>3</v>
      </c>
      <c r="K42" s="48">
        <v>12</v>
      </c>
      <c r="L42" s="48">
        <v>27</v>
      </c>
      <c r="M42" s="94">
        <v>50</v>
      </c>
      <c r="N42" s="94">
        <v>43.75</v>
      </c>
      <c r="O42" s="94">
        <v>6.25</v>
      </c>
      <c r="P42" s="94">
        <v>0</v>
      </c>
      <c r="Q42" s="94">
        <v>0</v>
      </c>
    </row>
    <row r="43" spans="1:17" ht="14.1" customHeight="1" x14ac:dyDescent="0.25">
      <c r="A43" s="144"/>
      <c r="B43" s="47" t="s">
        <v>253</v>
      </c>
      <c r="C43" s="47" t="s">
        <v>617</v>
      </c>
      <c r="D43" s="48">
        <v>23.6</v>
      </c>
      <c r="E43" s="48">
        <v>25</v>
      </c>
      <c r="F43" s="48">
        <v>0.94</v>
      </c>
      <c r="G43" s="94">
        <v>1.1399999999999999</v>
      </c>
      <c r="H43" s="48">
        <v>1</v>
      </c>
      <c r="I43" s="48">
        <v>58</v>
      </c>
      <c r="J43" s="48">
        <v>3</v>
      </c>
      <c r="K43" s="48">
        <v>1</v>
      </c>
      <c r="L43" s="48">
        <v>27</v>
      </c>
      <c r="M43" s="94">
        <v>72</v>
      </c>
      <c r="N43" s="94">
        <v>28</v>
      </c>
      <c r="O43" s="94">
        <v>0</v>
      </c>
      <c r="P43" s="94">
        <v>0</v>
      </c>
      <c r="Q43" s="94">
        <v>0</v>
      </c>
    </row>
    <row r="44" spans="1:17" ht="14.1" customHeight="1" x14ac:dyDescent="0.25">
      <c r="A44" s="144"/>
      <c r="B44" s="47" t="s">
        <v>518</v>
      </c>
      <c r="C44" s="47" t="s">
        <v>581</v>
      </c>
      <c r="D44" s="48">
        <v>14.6</v>
      </c>
      <c r="E44" s="48">
        <v>16</v>
      </c>
      <c r="F44" s="48">
        <v>0.91</v>
      </c>
      <c r="G44" s="94">
        <v>1.1100000000000001</v>
      </c>
      <c r="H44" s="48">
        <v>8</v>
      </c>
      <c r="I44" s="48">
        <v>58</v>
      </c>
      <c r="J44" s="48">
        <v>3</v>
      </c>
      <c r="K44" s="48">
        <v>6</v>
      </c>
      <c r="L44" s="48">
        <v>27</v>
      </c>
      <c r="M44" s="94">
        <v>56.25</v>
      </c>
      <c r="N44" s="94">
        <v>43.75</v>
      </c>
      <c r="O44" s="94">
        <v>0</v>
      </c>
      <c r="P44" s="94">
        <v>0</v>
      </c>
      <c r="Q44" s="94">
        <v>0</v>
      </c>
    </row>
    <row r="45" spans="1:17" ht="14.1" customHeight="1" x14ac:dyDescent="0.25">
      <c r="A45" s="144"/>
      <c r="B45" s="47" t="s">
        <v>534</v>
      </c>
      <c r="C45" s="47" t="s">
        <v>618</v>
      </c>
      <c r="D45" s="48">
        <v>18.399999999999999</v>
      </c>
      <c r="E45" s="48">
        <v>20</v>
      </c>
      <c r="F45" s="48">
        <v>0.92</v>
      </c>
      <c r="G45" s="94">
        <v>1.1200000000000001</v>
      </c>
      <c r="H45" s="48">
        <v>5</v>
      </c>
      <c r="I45" s="48">
        <v>58</v>
      </c>
      <c r="J45" s="48">
        <v>3</v>
      </c>
      <c r="K45" s="48">
        <v>4</v>
      </c>
      <c r="L45" s="48">
        <v>27</v>
      </c>
      <c r="M45" s="94">
        <v>60</v>
      </c>
      <c r="N45" s="94">
        <v>40</v>
      </c>
      <c r="O45" s="94">
        <v>0</v>
      </c>
      <c r="P45" s="94">
        <v>0</v>
      </c>
      <c r="Q45" s="94">
        <v>0</v>
      </c>
    </row>
    <row r="46" spans="1:17" ht="14.1" customHeight="1" x14ac:dyDescent="0.25">
      <c r="A46" s="144"/>
      <c r="B46" s="47" t="s">
        <v>539</v>
      </c>
      <c r="C46" s="47" t="s">
        <v>619</v>
      </c>
      <c r="D46" s="48">
        <v>14.8</v>
      </c>
      <c r="E46" s="48">
        <v>16</v>
      </c>
      <c r="F46" s="48">
        <v>0.93</v>
      </c>
      <c r="G46" s="94">
        <v>1.1200000000000001</v>
      </c>
      <c r="H46" s="48">
        <v>5</v>
      </c>
      <c r="I46" s="48">
        <v>58</v>
      </c>
      <c r="J46" s="48">
        <v>3</v>
      </c>
      <c r="K46" s="48">
        <v>4</v>
      </c>
      <c r="L46" s="48">
        <v>27</v>
      </c>
      <c r="M46" s="94">
        <v>62.5</v>
      </c>
      <c r="N46" s="94">
        <v>37.5</v>
      </c>
      <c r="O46" s="94">
        <v>0</v>
      </c>
      <c r="P46" s="94">
        <v>0</v>
      </c>
      <c r="Q46" s="94">
        <v>0</v>
      </c>
    </row>
    <row r="47" spans="1:17" ht="14.1" customHeight="1" x14ac:dyDescent="0.25">
      <c r="A47" s="144"/>
      <c r="B47" s="47" t="s">
        <v>522</v>
      </c>
      <c r="C47" s="47" t="s">
        <v>602</v>
      </c>
      <c r="D47" s="48">
        <v>12.5</v>
      </c>
      <c r="E47" s="48">
        <v>15</v>
      </c>
      <c r="F47" s="48">
        <v>0.83</v>
      </c>
      <c r="G47" s="94">
        <v>1.01</v>
      </c>
      <c r="H47" s="48">
        <v>27</v>
      </c>
      <c r="I47" s="48">
        <v>58</v>
      </c>
      <c r="J47" s="48">
        <v>3</v>
      </c>
      <c r="K47" s="48">
        <v>13</v>
      </c>
      <c r="L47" s="48">
        <v>27</v>
      </c>
      <c r="M47" s="94">
        <v>26.67</v>
      </c>
      <c r="N47" s="94">
        <v>66.67</v>
      </c>
      <c r="O47" s="94">
        <v>6.67</v>
      </c>
      <c r="P47" s="94">
        <v>0</v>
      </c>
      <c r="Q47" s="94">
        <v>0</v>
      </c>
    </row>
    <row r="48" spans="1:17" ht="14.1" customHeight="1" x14ac:dyDescent="0.25">
      <c r="A48" s="144"/>
      <c r="B48" s="47" t="s">
        <v>519</v>
      </c>
      <c r="C48" s="47" t="s">
        <v>620</v>
      </c>
      <c r="D48" s="48">
        <v>16.3</v>
      </c>
      <c r="E48" s="48">
        <v>18</v>
      </c>
      <c r="F48" s="48">
        <v>0.91</v>
      </c>
      <c r="G48" s="94">
        <v>1.1000000000000001</v>
      </c>
      <c r="H48" s="48">
        <v>9</v>
      </c>
      <c r="I48" s="48">
        <v>58</v>
      </c>
      <c r="J48" s="48">
        <v>3</v>
      </c>
      <c r="K48" s="48">
        <v>7</v>
      </c>
      <c r="L48" s="48">
        <v>27</v>
      </c>
      <c r="M48" s="94">
        <v>61.11</v>
      </c>
      <c r="N48" s="94">
        <v>33.33</v>
      </c>
      <c r="O48" s="94">
        <v>5.56</v>
      </c>
      <c r="P48" s="94">
        <v>0</v>
      </c>
      <c r="Q48" s="94">
        <v>0</v>
      </c>
    </row>
    <row r="49" spans="1:17" ht="14.1" customHeight="1" x14ac:dyDescent="0.25">
      <c r="A49" s="144"/>
      <c r="B49" s="47" t="s">
        <v>308</v>
      </c>
      <c r="C49" s="47" t="s">
        <v>584</v>
      </c>
      <c r="D49" s="48">
        <v>14</v>
      </c>
      <c r="E49" s="48">
        <v>17</v>
      </c>
      <c r="F49" s="48">
        <v>0.82</v>
      </c>
      <c r="G49" s="94">
        <v>1</v>
      </c>
      <c r="H49" s="48">
        <v>30</v>
      </c>
      <c r="I49" s="48">
        <v>58</v>
      </c>
      <c r="J49" s="48">
        <v>3</v>
      </c>
      <c r="K49" s="48">
        <v>15</v>
      </c>
      <c r="L49" s="48">
        <v>27</v>
      </c>
      <c r="M49" s="94">
        <v>47.06</v>
      </c>
      <c r="N49" s="94">
        <v>29.41</v>
      </c>
      <c r="O49" s="94">
        <v>23.53</v>
      </c>
      <c r="P49" s="94">
        <v>0</v>
      </c>
      <c r="Q49" s="94">
        <v>0</v>
      </c>
    </row>
    <row r="50" spans="1:17" ht="14.1" customHeight="1" x14ac:dyDescent="0.25">
      <c r="A50" s="144"/>
      <c r="B50" s="47" t="s">
        <v>535</v>
      </c>
      <c r="C50" s="47" t="s">
        <v>583</v>
      </c>
      <c r="D50" s="48">
        <v>20.6</v>
      </c>
      <c r="E50" s="48">
        <v>23</v>
      </c>
      <c r="F50" s="48">
        <v>0.9</v>
      </c>
      <c r="G50" s="94">
        <v>1.0900000000000001</v>
      </c>
      <c r="H50" s="48">
        <v>16</v>
      </c>
      <c r="I50" s="48">
        <v>58</v>
      </c>
      <c r="J50" s="48">
        <v>3</v>
      </c>
      <c r="K50" s="48">
        <v>10</v>
      </c>
      <c r="L50" s="48">
        <v>27</v>
      </c>
      <c r="M50" s="94">
        <v>60.87</v>
      </c>
      <c r="N50" s="94">
        <v>30.43</v>
      </c>
      <c r="O50" s="94">
        <v>8.6999999999999993</v>
      </c>
      <c r="P50" s="94">
        <v>0</v>
      </c>
      <c r="Q50" s="94">
        <v>0</v>
      </c>
    </row>
    <row r="51" spans="1:17" ht="14.1" customHeight="1" x14ac:dyDescent="0.25">
      <c r="A51" s="144"/>
      <c r="B51" s="47" t="s">
        <v>316</v>
      </c>
      <c r="C51" s="47" t="s">
        <v>621</v>
      </c>
      <c r="D51" s="48">
        <v>8.6999999999999993</v>
      </c>
      <c r="E51" s="48">
        <v>12</v>
      </c>
      <c r="F51" s="48">
        <v>0.73</v>
      </c>
      <c r="G51" s="94">
        <v>0.88</v>
      </c>
      <c r="H51" s="48">
        <v>48</v>
      </c>
      <c r="I51" s="48">
        <v>58</v>
      </c>
      <c r="J51" s="48">
        <v>3</v>
      </c>
      <c r="K51" s="48">
        <v>22</v>
      </c>
      <c r="L51" s="48">
        <v>27</v>
      </c>
      <c r="M51" s="94">
        <v>33.33</v>
      </c>
      <c r="N51" s="94">
        <v>33.33</v>
      </c>
      <c r="O51" s="94">
        <v>25</v>
      </c>
      <c r="P51" s="94">
        <v>0</v>
      </c>
      <c r="Q51" s="94">
        <v>8.33</v>
      </c>
    </row>
    <row r="52" spans="1:17" ht="14.1" customHeight="1" x14ac:dyDescent="0.25">
      <c r="A52" s="144"/>
      <c r="B52" s="47" t="s">
        <v>345</v>
      </c>
      <c r="C52" s="47" t="s">
        <v>603</v>
      </c>
      <c r="D52" s="48">
        <v>8.8000000000000007</v>
      </c>
      <c r="E52" s="48">
        <v>11</v>
      </c>
      <c r="F52" s="48">
        <v>0.8</v>
      </c>
      <c r="G52" s="94">
        <v>0.97</v>
      </c>
      <c r="H52" s="48">
        <v>37</v>
      </c>
      <c r="I52" s="48">
        <v>58</v>
      </c>
      <c r="J52" s="48">
        <v>3</v>
      </c>
      <c r="K52" s="48">
        <v>18</v>
      </c>
      <c r="L52" s="48">
        <v>27</v>
      </c>
      <c r="M52" s="94">
        <v>27.27</v>
      </c>
      <c r="N52" s="94">
        <v>54.55</v>
      </c>
      <c r="O52" s="94">
        <v>18.18</v>
      </c>
      <c r="P52" s="94">
        <v>0</v>
      </c>
      <c r="Q52" s="94">
        <v>0</v>
      </c>
    </row>
    <row r="53" spans="1:17" ht="14.1" customHeight="1" x14ac:dyDescent="0.25">
      <c r="A53" s="144"/>
      <c r="B53" s="47" t="s">
        <v>345</v>
      </c>
      <c r="C53" s="47" t="s">
        <v>590</v>
      </c>
      <c r="D53" s="48">
        <v>9.6</v>
      </c>
      <c r="E53" s="48">
        <v>12</v>
      </c>
      <c r="F53" s="48">
        <v>0.8</v>
      </c>
      <c r="G53" s="94">
        <v>0.97</v>
      </c>
      <c r="H53" s="48">
        <v>37</v>
      </c>
      <c r="I53" s="48">
        <v>58</v>
      </c>
      <c r="J53" s="48">
        <v>3</v>
      </c>
      <c r="K53" s="48">
        <v>18</v>
      </c>
      <c r="L53" s="48">
        <v>27</v>
      </c>
      <c r="M53" s="94">
        <v>25</v>
      </c>
      <c r="N53" s="94">
        <v>58.33</v>
      </c>
      <c r="O53" s="94">
        <v>16.670000000000002</v>
      </c>
      <c r="P53" s="94">
        <v>0</v>
      </c>
      <c r="Q53" s="94">
        <v>0</v>
      </c>
    </row>
    <row r="54" spans="1:17" ht="14.1" customHeight="1" x14ac:dyDescent="0.25">
      <c r="A54" s="144"/>
      <c r="B54" s="47" t="s">
        <v>352</v>
      </c>
      <c r="C54" s="47" t="s">
        <v>604</v>
      </c>
      <c r="D54" s="48">
        <v>12.5</v>
      </c>
      <c r="E54" s="48">
        <v>15</v>
      </c>
      <c r="F54" s="48">
        <v>0.83</v>
      </c>
      <c r="G54" s="94">
        <v>1.01</v>
      </c>
      <c r="H54" s="48">
        <v>27</v>
      </c>
      <c r="I54" s="48">
        <v>58</v>
      </c>
      <c r="J54" s="48">
        <v>3</v>
      </c>
      <c r="K54" s="48">
        <v>13</v>
      </c>
      <c r="L54" s="48">
        <v>27</v>
      </c>
      <c r="M54" s="94">
        <v>26.67</v>
      </c>
      <c r="N54" s="94">
        <v>66.67</v>
      </c>
      <c r="O54" s="94">
        <v>6.67</v>
      </c>
      <c r="P54" s="94">
        <v>0</v>
      </c>
      <c r="Q54" s="94">
        <v>0</v>
      </c>
    </row>
    <row r="55" spans="1:17" ht="14.1" customHeight="1" x14ac:dyDescent="0.25">
      <c r="A55" s="144"/>
      <c r="B55" s="47" t="s">
        <v>355</v>
      </c>
      <c r="C55" s="47" t="s">
        <v>622</v>
      </c>
      <c r="D55" s="48">
        <v>10.7</v>
      </c>
      <c r="E55" s="48">
        <v>14</v>
      </c>
      <c r="F55" s="48">
        <v>0.76</v>
      </c>
      <c r="G55" s="94">
        <v>0.93</v>
      </c>
      <c r="H55" s="48">
        <v>44</v>
      </c>
      <c r="I55" s="48">
        <v>58</v>
      </c>
      <c r="J55" s="48">
        <v>3</v>
      </c>
      <c r="K55" s="48">
        <v>21</v>
      </c>
      <c r="L55" s="48">
        <v>27</v>
      </c>
      <c r="M55" s="94">
        <v>14.29</v>
      </c>
      <c r="N55" s="94">
        <v>64.290000000000006</v>
      </c>
      <c r="O55" s="94">
        <v>21.43</v>
      </c>
      <c r="P55" s="94">
        <v>0</v>
      </c>
      <c r="Q55" s="94">
        <v>0</v>
      </c>
    </row>
    <row r="56" spans="1:17" ht="14.1" customHeight="1" x14ac:dyDescent="0.25">
      <c r="A56" s="144"/>
      <c r="B56" s="47" t="s">
        <v>382</v>
      </c>
      <c r="C56" s="47" t="s">
        <v>578</v>
      </c>
      <c r="D56" s="48">
        <v>17.7</v>
      </c>
      <c r="E56" s="48">
        <v>19</v>
      </c>
      <c r="F56" s="48">
        <v>0.93</v>
      </c>
      <c r="G56" s="94">
        <v>1.1299999999999999</v>
      </c>
      <c r="H56" s="48">
        <v>2</v>
      </c>
      <c r="I56" s="48">
        <v>58</v>
      </c>
      <c r="J56" s="48">
        <v>3</v>
      </c>
      <c r="K56" s="48">
        <v>2</v>
      </c>
      <c r="L56" s="48">
        <v>27</v>
      </c>
      <c r="M56" s="94">
        <v>73.680000000000007</v>
      </c>
      <c r="N56" s="94">
        <v>21.05</v>
      </c>
      <c r="O56" s="94">
        <v>5.26</v>
      </c>
      <c r="P56" s="94">
        <v>0</v>
      </c>
      <c r="Q56" s="94">
        <v>0</v>
      </c>
    </row>
    <row r="57" spans="1:17" ht="14.1" customHeight="1" x14ac:dyDescent="0.25">
      <c r="A57" s="144"/>
      <c r="B57" s="47" t="s">
        <v>540</v>
      </c>
      <c r="C57" s="47" t="s">
        <v>584</v>
      </c>
      <c r="D57" s="48">
        <v>12.9</v>
      </c>
      <c r="E57" s="48">
        <v>18</v>
      </c>
      <c r="F57" s="48">
        <v>0.72</v>
      </c>
      <c r="G57" s="94">
        <v>0.87</v>
      </c>
      <c r="H57" s="48">
        <v>49</v>
      </c>
      <c r="I57" s="48">
        <v>58</v>
      </c>
      <c r="J57" s="48">
        <v>3</v>
      </c>
      <c r="K57" s="48">
        <v>23</v>
      </c>
      <c r="L57" s="48">
        <v>27</v>
      </c>
      <c r="M57" s="94">
        <v>16.670000000000002</v>
      </c>
      <c r="N57" s="94">
        <v>44.44</v>
      </c>
      <c r="O57" s="94">
        <v>38.89</v>
      </c>
      <c r="P57" s="94">
        <v>0</v>
      </c>
      <c r="Q57" s="94">
        <v>0</v>
      </c>
    </row>
    <row r="58" spans="1:17" ht="14.1" customHeight="1" x14ac:dyDescent="0.25">
      <c r="A58" s="144"/>
      <c r="B58" s="47" t="s">
        <v>386</v>
      </c>
      <c r="C58" s="47" t="s">
        <v>583</v>
      </c>
      <c r="D58" s="48">
        <v>8.8000000000000007</v>
      </c>
      <c r="E58" s="48">
        <v>13</v>
      </c>
      <c r="F58" s="48">
        <v>0.68</v>
      </c>
      <c r="G58" s="94">
        <v>0.82</v>
      </c>
      <c r="H58" s="48">
        <v>52</v>
      </c>
      <c r="I58" s="48">
        <v>58</v>
      </c>
      <c r="J58" s="48">
        <v>3</v>
      </c>
      <c r="K58" s="48">
        <v>25</v>
      </c>
      <c r="L58" s="48">
        <v>27</v>
      </c>
      <c r="M58" s="94">
        <v>30.77</v>
      </c>
      <c r="N58" s="94">
        <v>30.77</v>
      </c>
      <c r="O58" s="94">
        <v>15.38</v>
      </c>
      <c r="P58" s="94">
        <v>23.08</v>
      </c>
      <c r="Q58" s="94">
        <v>0</v>
      </c>
    </row>
    <row r="59" spans="1:17" ht="14.1" customHeight="1" x14ac:dyDescent="0.25">
      <c r="A59" s="144"/>
      <c r="B59" s="47" t="s">
        <v>526</v>
      </c>
      <c r="C59" s="47" t="s">
        <v>596</v>
      </c>
      <c r="D59" s="48">
        <v>11.6</v>
      </c>
      <c r="E59" s="48">
        <v>15</v>
      </c>
      <c r="F59" s="48">
        <v>0.77</v>
      </c>
      <c r="G59" s="94">
        <v>0.94</v>
      </c>
      <c r="H59" s="48">
        <v>43</v>
      </c>
      <c r="I59" s="48">
        <v>58</v>
      </c>
      <c r="J59" s="48">
        <v>3</v>
      </c>
      <c r="K59" s="48">
        <v>20</v>
      </c>
      <c r="L59" s="48">
        <v>27</v>
      </c>
      <c r="M59" s="94">
        <v>26.67</v>
      </c>
      <c r="N59" s="94">
        <v>46.67</v>
      </c>
      <c r="O59" s="94">
        <v>26.67</v>
      </c>
      <c r="P59" s="94">
        <v>0</v>
      </c>
      <c r="Q59" s="94">
        <v>0</v>
      </c>
    </row>
    <row r="60" spans="1:17" ht="14.1" customHeight="1" x14ac:dyDescent="0.25">
      <c r="A60" s="144"/>
      <c r="B60" s="47" t="s">
        <v>420</v>
      </c>
      <c r="C60" s="47" t="s">
        <v>599</v>
      </c>
      <c r="D60" s="48">
        <v>19.5</v>
      </c>
      <c r="E60" s="48">
        <v>24</v>
      </c>
      <c r="F60" s="48">
        <v>0.81</v>
      </c>
      <c r="G60" s="94">
        <v>0.99</v>
      </c>
      <c r="H60" s="48">
        <v>33</v>
      </c>
      <c r="I60" s="48">
        <v>58</v>
      </c>
      <c r="J60" s="48">
        <v>3</v>
      </c>
      <c r="K60" s="48">
        <v>16</v>
      </c>
      <c r="L60" s="48">
        <v>27</v>
      </c>
      <c r="M60" s="94">
        <v>37.5</v>
      </c>
      <c r="N60" s="94">
        <v>50</v>
      </c>
      <c r="O60" s="94">
        <v>4.17</v>
      </c>
      <c r="P60" s="94">
        <v>8.33</v>
      </c>
      <c r="Q60" s="94">
        <v>0</v>
      </c>
    </row>
    <row r="61" spans="1:17" ht="14.1" customHeight="1" x14ac:dyDescent="0.25">
      <c r="A61" s="144"/>
      <c r="B61" s="47" t="s">
        <v>422</v>
      </c>
      <c r="C61" s="47" t="s">
        <v>623</v>
      </c>
      <c r="D61" s="48">
        <v>10</v>
      </c>
      <c r="E61" s="48">
        <v>11</v>
      </c>
      <c r="F61" s="48">
        <v>0.91</v>
      </c>
      <c r="G61" s="94">
        <v>1.1000000000000001</v>
      </c>
      <c r="H61" s="48">
        <v>9</v>
      </c>
      <c r="I61" s="48">
        <v>58</v>
      </c>
      <c r="J61" s="48">
        <v>3</v>
      </c>
      <c r="K61" s="48">
        <v>7</v>
      </c>
      <c r="L61" s="48">
        <v>27</v>
      </c>
      <c r="M61" s="94">
        <v>54.55</v>
      </c>
      <c r="N61" s="94">
        <v>45.45</v>
      </c>
      <c r="O61" s="94">
        <v>0</v>
      </c>
      <c r="P61" s="94">
        <v>0</v>
      </c>
      <c r="Q61" s="94">
        <v>0</v>
      </c>
    </row>
    <row r="62" spans="1:17" ht="14.1" customHeight="1" x14ac:dyDescent="0.25">
      <c r="A62" s="144"/>
      <c r="B62" s="47" t="s">
        <v>426</v>
      </c>
      <c r="C62" s="47" t="s">
        <v>624</v>
      </c>
      <c r="D62" s="48">
        <v>10.7</v>
      </c>
      <c r="E62" s="48">
        <v>12</v>
      </c>
      <c r="F62" s="48">
        <v>0.89</v>
      </c>
      <c r="G62" s="94">
        <v>1.08</v>
      </c>
      <c r="H62" s="48">
        <v>17</v>
      </c>
      <c r="I62" s="48">
        <v>58</v>
      </c>
      <c r="J62" s="48">
        <v>3</v>
      </c>
      <c r="K62" s="48">
        <v>11</v>
      </c>
      <c r="L62" s="48">
        <v>27</v>
      </c>
      <c r="M62" s="94">
        <v>58.33</v>
      </c>
      <c r="N62" s="94">
        <v>33.33</v>
      </c>
      <c r="O62" s="94">
        <v>8.33</v>
      </c>
      <c r="P62" s="94">
        <v>0</v>
      </c>
      <c r="Q62" s="94">
        <v>0</v>
      </c>
    </row>
    <row r="63" spans="1:17" ht="14.1" customHeight="1" x14ac:dyDescent="0.25">
      <c r="A63" s="144"/>
      <c r="B63" s="47" t="s">
        <v>430</v>
      </c>
      <c r="C63" s="47" t="s">
        <v>625</v>
      </c>
      <c r="D63" s="48">
        <v>9.8000000000000007</v>
      </c>
      <c r="E63" s="48">
        <v>12</v>
      </c>
      <c r="F63" s="48">
        <v>0.82</v>
      </c>
      <c r="G63" s="94">
        <v>0.99</v>
      </c>
      <c r="H63" s="48">
        <v>33</v>
      </c>
      <c r="I63" s="48">
        <v>58</v>
      </c>
      <c r="J63" s="48">
        <v>3</v>
      </c>
      <c r="K63" s="48">
        <v>16</v>
      </c>
      <c r="L63" s="48">
        <v>27</v>
      </c>
      <c r="M63" s="94">
        <v>33.33</v>
      </c>
      <c r="N63" s="94">
        <v>50</v>
      </c>
      <c r="O63" s="94">
        <v>16.670000000000002</v>
      </c>
      <c r="P63" s="94">
        <v>0</v>
      </c>
      <c r="Q63" s="94">
        <v>0</v>
      </c>
    </row>
    <row r="64" spans="1:17" ht="14.1" customHeight="1" x14ac:dyDescent="0.25">
      <c r="A64" s="144"/>
      <c r="B64" s="47" t="s">
        <v>438</v>
      </c>
      <c r="C64" s="47" t="s">
        <v>626</v>
      </c>
      <c r="D64" s="48">
        <v>14.5</v>
      </c>
      <c r="E64" s="48">
        <v>16</v>
      </c>
      <c r="F64" s="48">
        <v>0.91</v>
      </c>
      <c r="G64" s="94">
        <v>1.1000000000000001</v>
      </c>
      <c r="H64" s="48">
        <v>9</v>
      </c>
      <c r="I64" s="48">
        <v>58</v>
      </c>
      <c r="J64" s="48">
        <v>3</v>
      </c>
      <c r="K64" s="48">
        <v>7</v>
      </c>
      <c r="L64" s="48">
        <v>27</v>
      </c>
      <c r="M64" s="94">
        <v>62.5</v>
      </c>
      <c r="N64" s="94">
        <v>31.25</v>
      </c>
      <c r="O64" s="94">
        <v>6.25</v>
      </c>
      <c r="P64" s="94">
        <v>0</v>
      </c>
      <c r="Q64" s="94">
        <v>0</v>
      </c>
    </row>
    <row r="65" spans="1:17" ht="14.1" customHeight="1" x14ac:dyDescent="0.25">
      <c r="A65" s="144"/>
      <c r="B65" s="47" t="s">
        <v>541</v>
      </c>
      <c r="C65" s="47" t="s">
        <v>584</v>
      </c>
      <c r="D65" s="48">
        <v>6.5</v>
      </c>
      <c r="E65" s="48">
        <v>10</v>
      </c>
      <c r="F65" s="48">
        <v>0.65</v>
      </c>
      <c r="G65" s="94">
        <v>0.79</v>
      </c>
      <c r="H65" s="48">
        <v>53</v>
      </c>
      <c r="I65" s="48">
        <v>58</v>
      </c>
      <c r="J65" s="48">
        <v>2</v>
      </c>
      <c r="K65" s="48">
        <v>2</v>
      </c>
      <c r="L65" s="48">
        <v>2</v>
      </c>
      <c r="M65" s="94">
        <v>30</v>
      </c>
      <c r="N65" s="94">
        <v>20</v>
      </c>
      <c r="O65" s="94">
        <v>30</v>
      </c>
      <c r="P65" s="94">
        <v>20</v>
      </c>
      <c r="Q65" s="94">
        <v>0</v>
      </c>
    </row>
    <row r="66" spans="1:17" ht="14.1" customHeight="1" x14ac:dyDescent="0.25">
      <c r="A66" s="145"/>
      <c r="B66" s="47" t="s">
        <v>527</v>
      </c>
      <c r="C66" s="47" t="s">
        <v>627</v>
      </c>
      <c r="D66" s="48">
        <v>7.1</v>
      </c>
      <c r="E66" s="48">
        <v>10</v>
      </c>
      <c r="F66" s="48">
        <v>0.71</v>
      </c>
      <c r="G66" s="94">
        <v>0.86</v>
      </c>
      <c r="H66" s="48">
        <v>50</v>
      </c>
      <c r="I66" s="48">
        <v>58</v>
      </c>
      <c r="J66" s="48">
        <v>2</v>
      </c>
      <c r="K66" s="48">
        <v>1</v>
      </c>
      <c r="L66" s="48">
        <v>2</v>
      </c>
      <c r="M66" s="94">
        <v>0</v>
      </c>
      <c r="N66" s="94">
        <v>70</v>
      </c>
      <c r="O66" s="94">
        <v>30</v>
      </c>
      <c r="P66" s="94">
        <v>0</v>
      </c>
      <c r="Q66" s="94">
        <v>0</v>
      </c>
    </row>
  </sheetData>
  <mergeCells count="2">
    <mergeCell ref="A1:Q7"/>
    <mergeCell ref="A9:A66"/>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83"/>
  <sheetViews>
    <sheetView topLeftCell="D1" zoomScaleNormal="100" zoomScalePageLayoutView="125" workbookViewId="0">
      <selection activeCell="C21" sqref="C21"/>
    </sheetView>
  </sheetViews>
  <sheetFormatPr defaultColWidth="8.88671875" defaultRowHeight="13.2" x14ac:dyDescent="0.25"/>
  <cols>
    <col min="1" max="1" width="9" customWidth="1"/>
    <col min="2" max="2" width="28.44140625" bestFit="1" customWidth="1"/>
    <col min="3" max="3" width="110.5546875" bestFit="1" customWidth="1"/>
    <col min="4" max="9" width="11.88671875" style="53" customWidth="1"/>
    <col min="10" max="10" width="13.109375" style="53" bestFit="1" customWidth="1"/>
    <col min="11" max="14" width="11.88671875" style="53" customWidth="1"/>
    <col min="15" max="15" width="14" customWidth="1"/>
    <col min="16" max="16" width="13.6640625" customWidth="1"/>
    <col min="17" max="17" width="13.5546875" customWidth="1"/>
  </cols>
  <sheetData>
    <row r="1" spans="1:17" ht="12.75" customHeight="1" x14ac:dyDescent="0.25">
      <c r="A1" s="135" t="s">
        <v>645</v>
      </c>
      <c r="B1" s="136"/>
      <c r="C1" s="136"/>
      <c r="D1" s="136"/>
      <c r="E1" s="136"/>
      <c r="F1" s="136"/>
      <c r="G1" s="136"/>
      <c r="H1" s="136"/>
      <c r="I1" s="136"/>
      <c r="J1" s="136"/>
      <c r="K1" s="136"/>
      <c r="L1" s="136"/>
      <c r="M1" s="136"/>
      <c r="N1" s="136"/>
      <c r="O1" s="136"/>
      <c r="P1" s="136"/>
      <c r="Q1" s="136"/>
    </row>
    <row r="2" spans="1:17" ht="12.75" customHeight="1" x14ac:dyDescent="0.25">
      <c r="A2" s="135"/>
      <c r="B2" s="136"/>
      <c r="C2" s="136"/>
      <c r="D2" s="136"/>
      <c r="E2" s="136"/>
      <c r="F2" s="136"/>
      <c r="G2" s="136"/>
      <c r="H2" s="136"/>
      <c r="I2" s="136"/>
      <c r="J2" s="136"/>
      <c r="K2" s="136"/>
      <c r="L2" s="136"/>
      <c r="M2" s="136"/>
      <c r="N2" s="136"/>
      <c r="O2" s="136"/>
      <c r="P2" s="136"/>
      <c r="Q2" s="136"/>
    </row>
    <row r="3" spans="1:17" ht="12.75" customHeight="1" x14ac:dyDescent="0.25">
      <c r="A3" s="135"/>
      <c r="B3" s="136"/>
      <c r="C3" s="136"/>
      <c r="D3" s="136"/>
      <c r="E3" s="136"/>
      <c r="F3" s="136"/>
      <c r="G3" s="136"/>
      <c r="H3" s="136"/>
      <c r="I3" s="136"/>
      <c r="J3" s="136"/>
      <c r="K3" s="136"/>
      <c r="L3" s="136"/>
      <c r="M3" s="136"/>
      <c r="N3" s="136"/>
      <c r="O3" s="136"/>
      <c r="P3" s="136"/>
      <c r="Q3" s="136"/>
    </row>
    <row r="4" spans="1:17" ht="12.75" customHeight="1" x14ac:dyDescent="0.25">
      <c r="A4" s="135"/>
      <c r="B4" s="136"/>
      <c r="C4" s="136"/>
      <c r="D4" s="136"/>
      <c r="E4" s="136"/>
      <c r="F4" s="136"/>
      <c r="G4" s="136"/>
      <c r="H4" s="136"/>
      <c r="I4" s="136"/>
      <c r="J4" s="136"/>
      <c r="K4" s="136"/>
      <c r="L4" s="136"/>
      <c r="M4" s="136"/>
      <c r="N4" s="136"/>
      <c r="O4" s="136"/>
      <c r="P4" s="136"/>
      <c r="Q4" s="136"/>
    </row>
    <row r="5" spans="1:17" ht="12.75" customHeight="1" x14ac:dyDescent="0.25">
      <c r="A5" s="135"/>
      <c r="B5" s="136"/>
      <c r="C5" s="136"/>
      <c r="D5" s="136"/>
      <c r="E5" s="136"/>
      <c r="F5" s="136"/>
      <c r="G5" s="136"/>
      <c r="H5" s="136"/>
      <c r="I5" s="136"/>
      <c r="J5" s="136"/>
      <c r="K5" s="136"/>
      <c r="L5" s="136"/>
      <c r="M5" s="136"/>
      <c r="N5" s="136"/>
      <c r="O5" s="136"/>
      <c r="P5" s="136"/>
      <c r="Q5" s="136"/>
    </row>
    <row r="6" spans="1:17" ht="12.75" customHeight="1" x14ac:dyDescent="0.25">
      <c r="A6" s="135"/>
      <c r="B6" s="136"/>
      <c r="C6" s="136"/>
      <c r="D6" s="136"/>
      <c r="E6" s="136"/>
      <c r="F6" s="136"/>
      <c r="G6" s="136"/>
      <c r="H6" s="136"/>
      <c r="I6" s="136"/>
      <c r="J6" s="136"/>
      <c r="K6" s="136"/>
      <c r="L6" s="136"/>
      <c r="M6" s="136"/>
      <c r="N6" s="136"/>
      <c r="O6" s="136"/>
      <c r="P6" s="136"/>
      <c r="Q6" s="136"/>
    </row>
    <row r="7" spans="1:17" ht="12.75" customHeight="1" x14ac:dyDescent="0.25">
      <c r="A7" s="137"/>
      <c r="B7" s="138"/>
      <c r="C7" s="138"/>
      <c r="D7" s="138"/>
      <c r="E7" s="138"/>
      <c r="F7" s="138"/>
      <c r="G7" s="138"/>
      <c r="H7" s="138"/>
      <c r="I7" s="138"/>
      <c r="J7" s="138"/>
      <c r="K7" s="138"/>
      <c r="L7" s="138"/>
      <c r="M7" s="138"/>
      <c r="N7" s="138"/>
      <c r="O7" s="138"/>
      <c r="P7" s="138"/>
      <c r="Q7" s="138"/>
    </row>
    <row r="8" spans="1:17" ht="42.9" customHeight="1" x14ac:dyDescent="0.25">
      <c r="A8" s="46" t="s">
        <v>548</v>
      </c>
      <c r="B8" s="30" t="s">
        <v>529</v>
      </c>
      <c r="C8" s="46" t="s">
        <v>572</v>
      </c>
      <c r="D8" s="28" t="s">
        <v>506</v>
      </c>
      <c r="E8" s="28" t="s">
        <v>507</v>
      </c>
      <c r="F8" s="28" t="s">
        <v>508</v>
      </c>
      <c r="G8" s="28" t="s">
        <v>543</v>
      </c>
      <c r="H8" s="28" t="s">
        <v>511</v>
      </c>
      <c r="I8" s="28" t="s">
        <v>512</v>
      </c>
      <c r="J8" s="28" t="s">
        <v>513</v>
      </c>
      <c r="K8" s="28" t="s">
        <v>514</v>
      </c>
      <c r="L8" s="28" t="s">
        <v>515</v>
      </c>
      <c r="M8" s="28" t="s">
        <v>493</v>
      </c>
      <c r="N8" s="28" t="s">
        <v>494</v>
      </c>
      <c r="O8" s="28" t="s">
        <v>495</v>
      </c>
      <c r="P8" s="28" t="s">
        <v>496</v>
      </c>
      <c r="Q8" s="28" t="s">
        <v>497</v>
      </c>
    </row>
    <row r="9" spans="1:17" ht="14.1" customHeight="1" x14ac:dyDescent="0.25">
      <c r="A9" s="146" t="s">
        <v>549</v>
      </c>
      <c r="B9" s="47" t="s">
        <v>210</v>
      </c>
      <c r="C9" s="47" t="s">
        <v>608</v>
      </c>
      <c r="D9" s="48">
        <v>39.799999999999997</v>
      </c>
      <c r="E9" s="48">
        <v>49</v>
      </c>
      <c r="F9" s="48">
        <v>0.81</v>
      </c>
      <c r="G9" s="94">
        <v>1.02</v>
      </c>
      <c r="H9" s="48">
        <v>32</v>
      </c>
      <c r="I9" s="48">
        <v>75</v>
      </c>
      <c r="J9" s="48">
        <v>4</v>
      </c>
      <c r="K9" s="48">
        <v>16</v>
      </c>
      <c r="L9" s="48">
        <v>34</v>
      </c>
      <c r="M9" s="94">
        <v>30.61</v>
      </c>
      <c r="N9" s="94">
        <v>53.06</v>
      </c>
      <c r="O9" s="94">
        <v>16.329999999999998</v>
      </c>
      <c r="P9" s="94">
        <v>0</v>
      </c>
      <c r="Q9" s="94">
        <v>0</v>
      </c>
    </row>
    <row r="10" spans="1:17" ht="14.1" customHeight="1" x14ac:dyDescent="0.25">
      <c r="A10" s="147"/>
      <c r="B10" s="47" t="s">
        <v>219</v>
      </c>
      <c r="C10" s="47" t="s">
        <v>575</v>
      </c>
      <c r="D10" s="48">
        <v>152</v>
      </c>
      <c r="E10" s="48">
        <v>168</v>
      </c>
      <c r="F10" s="48">
        <v>0.9</v>
      </c>
      <c r="G10" s="94">
        <v>1.1299999999999999</v>
      </c>
      <c r="H10" s="48">
        <v>9</v>
      </c>
      <c r="I10" s="48">
        <v>75</v>
      </c>
      <c r="J10" s="48">
        <v>4</v>
      </c>
      <c r="K10" s="48">
        <v>4</v>
      </c>
      <c r="L10" s="48">
        <v>34</v>
      </c>
      <c r="M10" s="94">
        <v>55.95</v>
      </c>
      <c r="N10" s="94">
        <v>42.26</v>
      </c>
      <c r="O10" s="94">
        <v>1.19</v>
      </c>
      <c r="P10" s="94">
        <v>0.6</v>
      </c>
      <c r="Q10" s="94">
        <v>0</v>
      </c>
    </row>
    <row r="11" spans="1:17" ht="14.1" customHeight="1" x14ac:dyDescent="0.25">
      <c r="A11" s="147"/>
      <c r="B11" s="47" t="s">
        <v>219</v>
      </c>
      <c r="C11" s="47" t="s">
        <v>609</v>
      </c>
      <c r="D11" s="48">
        <v>21.7</v>
      </c>
      <c r="E11" s="48">
        <v>29</v>
      </c>
      <c r="F11" s="48">
        <v>0.75</v>
      </c>
      <c r="G11" s="94">
        <v>0.94</v>
      </c>
      <c r="H11" s="48">
        <v>52</v>
      </c>
      <c r="I11" s="48">
        <v>75</v>
      </c>
      <c r="J11" s="48">
        <v>4</v>
      </c>
      <c r="K11" s="48">
        <v>27</v>
      </c>
      <c r="L11" s="48">
        <v>34</v>
      </c>
      <c r="M11" s="94">
        <v>10.34</v>
      </c>
      <c r="N11" s="94">
        <v>68.97</v>
      </c>
      <c r="O11" s="94">
        <v>17.239999999999998</v>
      </c>
      <c r="P11" s="94">
        <v>3.45</v>
      </c>
      <c r="Q11" s="94">
        <v>0</v>
      </c>
    </row>
    <row r="12" spans="1:17" ht="14.1" customHeight="1" x14ac:dyDescent="0.25">
      <c r="A12" s="147"/>
      <c r="B12" s="47" t="s">
        <v>240</v>
      </c>
      <c r="C12" s="47" t="s">
        <v>576</v>
      </c>
      <c r="D12" s="48">
        <v>51.2</v>
      </c>
      <c r="E12" s="48">
        <v>72</v>
      </c>
      <c r="F12" s="48">
        <v>0.71</v>
      </c>
      <c r="G12" s="94">
        <v>0.89</v>
      </c>
      <c r="H12" s="48">
        <v>58</v>
      </c>
      <c r="I12" s="48">
        <v>75</v>
      </c>
      <c r="J12" s="48">
        <v>4</v>
      </c>
      <c r="K12" s="48">
        <v>31</v>
      </c>
      <c r="L12" s="48">
        <v>34</v>
      </c>
      <c r="M12" s="94">
        <v>13.89</v>
      </c>
      <c r="N12" s="94">
        <v>51.39</v>
      </c>
      <c r="O12" s="94">
        <v>30.56</v>
      </c>
      <c r="P12" s="94">
        <v>4.17</v>
      </c>
      <c r="Q12" s="94">
        <v>0</v>
      </c>
    </row>
    <row r="13" spans="1:17" ht="14.1" customHeight="1" x14ac:dyDescent="0.25">
      <c r="A13" s="147"/>
      <c r="B13" s="47" t="s">
        <v>226</v>
      </c>
      <c r="C13" s="47" t="s">
        <v>577</v>
      </c>
      <c r="D13" s="48">
        <v>74.5</v>
      </c>
      <c r="E13" s="48">
        <v>93</v>
      </c>
      <c r="F13" s="48">
        <v>0.8</v>
      </c>
      <c r="G13" s="94">
        <v>1</v>
      </c>
      <c r="H13" s="48">
        <v>38</v>
      </c>
      <c r="I13" s="48">
        <v>75</v>
      </c>
      <c r="J13" s="48">
        <v>4</v>
      </c>
      <c r="K13" s="48">
        <v>19</v>
      </c>
      <c r="L13" s="48">
        <v>34</v>
      </c>
      <c r="M13" s="94">
        <v>37.630000000000003</v>
      </c>
      <c r="N13" s="94">
        <v>45.16</v>
      </c>
      <c r="O13" s="94">
        <v>9.68</v>
      </c>
      <c r="P13" s="94">
        <v>7.53</v>
      </c>
      <c r="Q13" s="94">
        <v>0</v>
      </c>
    </row>
    <row r="14" spans="1:17" ht="14.1" customHeight="1" x14ac:dyDescent="0.25">
      <c r="A14" s="147"/>
      <c r="B14" s="47" t="s">
        <v>247</v>
      </c>
      <c r="C14" s="47" t="s">
        <v>578</v>
      </c>
      <c r="D14" s="48">
        <v>14.9</v>
      </c>
      <c r="E14" s="48">
        <v>30</v>
      </c>
      <c r="F14" s="48">
        <v>0.5</v>
      </c>
      <c r="G14" s="94">
        <v>0.62</v>
      </c>
      <c r="H14" s="48">
        <v>71</v>
      </c>
      <c r="I14" s="48">
        <v>75</v>
      </c>
      <c r="J14" s="48">
        <v>4</v>
      </c>
      <c r="K14" s="48">
        <v>33</v>
      </c>
      <c r="L14" s="48">
        <v>34</v>
      </c>
      <c r="M14" s="94">
        <v>16.670000000000002</v>
      </c>
      <c r="N14" s="94">
        <v>16.670000000000002</v>
      </c>
      <c r="O14" s="94">
        <v>30</v>
      </c>
      <c r="P14" s="94">
        <v>23.33</v>
      </c>
      <c r="Q14" s="94">
        <v>13.33</v>
      </c>
    </row>
    <row r="15" spans="1:17" ht="14.1" customHeight="1" x14ac:dyDescent="0.25">
      <c r="A15" s="147"/>
      <c r="B15" s="47" t="s">
        <v>253</v>
      </c>
      <c r="C15" s="47" t="s">
        <v>610</v>
      </c>
      <c r="D15" s="48">
        <v>37.5</v>
      </c>
      <c r="E15" s="48">
        <v>44</v>
      </c>
      <c r="F15" s="48">
        <v>0.85</v>
      </c>
      <c r="G15" s="94">
        <v>1.07</v>
      </c>
      <c r="H15" s="48">
        <v>25</v>
      </c>
      <c r="I15" s="48">
        <v>75</v>
      </c>
      <c r="J15" s="48">
        <v>4</v>
      </c>
      <c r="K15" s="48">
        <v>11</v>
      </c>
      <c r="L15" s="48">
        <v>34</v>
      </c>
      <c r="M15" s="94">
        <v>56.82</v>
      </c>
      <c r="N15" s="94">
        <v>27.27</v>
      </c>
      <c r="O15" s="94">
        <v>11.36</v>
      </c>
      <c r="P15" s="94">
        <v>4.55</v>
      </c>
      <c r="Q15" s="94">
        <v>0</v>
      </c>
    </row>
    <row r="16" spans="1:17" ht="14.1" customHeight="1" x14ac:dyDescent="0.25">
      <c r="A16" s="147"/>
      <c r="B16" s="47" t="s">
        <v>533</v>
      </c>
      <c r="C16" s="47" t="s">
        <v>611</v>
      </c>
      <c r="D16" s="48">
        <v>31</v>
      </c>
      <c r="E16" s="48">
        <v>42</v>
      </c>
      <c r="F16" s="48">
        <v>0.74</v>
      </c>
      <c r="G16" s="94">
        <v>0.93</v>
      </c>
      <c r="H16" s="48">
        <v>54</v>
      </c>
      <c r="I16" s="48">
        <v>75</v>
      </c>
      <c r="J16" s="48">
        <v>4</v>
      </c>
      <c r="K16" s="48">
        <v>29</v>
      </c>
      <c r="L16" s="48">
        <v>34</v>
      </c>
      <c r="M16" s="94">
        <v>28.57</v>
      </c>
      <c r="N16" s="94">
        <v>45.24</v>
      </c>
      <c r="O16" s="94">
        <v>14.29</v>
      </c>
      <c r="P16" s="94">
        <v>9.52</v>
      </c>
      <c r="Q16" s="94">
        <v>2.38</v>
      </c>
    </row>
    <row r="17" spans="1:17" ht="14.1" customHeight="1" x14ac:dyDescent="0.25">
      <c r="A17" s="147"/>
      <c r="B17" s="47" t="s">
        <v>518</v>
      </c>
      <c r="C17" s="47" t="s">
        <v>579</v>
      </c>
      <c r="D17" s="48">
        <v>37.4</v>
      </c>
      <c r="E17" s="48">
        <v>45</v>
      </c>
      <c r="F17" s="48">
        <v>0.83</v>
      </c>
      <c r="G17" s="94">
        <v>1.04</v>
      </c>
      <c r="H17" s="48">
        <v>27</v>
      </c>
      <c r="I17" s="48">
        <v>75</v>
      </c>
      <c r="J17" s="48">
        <v>4</v>
      </c>
      <c r="K17" s="48">
        <v>12</v>
      </c>
      <c r="L17" s="48">
        <v>34</v>
      </c>
      <c r="M17" s="94">
        <v>35.56</v>
      </c>
      <c r="N17" s="94">
        <v>53.33</v>
      </c>
      <c r="O17" s="94">
        <v>8.89</v>
      </c>
      <c r="P17" s="94">
        <v>2.2200000000000002</v>
      </c>
      <c r="Q17" s="94">
        <v>0</v>
      </c>
    </row>
    <row r="18" spans="1:17" ht="14.1" customHeight="1" x14ac:dyDescent="0.25">
      <c r="A18" s="147"/>
      <c r="B18" s="47" t="s">
        <v>518</v>
      </c>
      <c r="C18" s="47" t="s">
        <v>580</v>
      </c>
      <c r="D18" s="48">
        <v>44.6</v>
      </c>
      <c r="E18" s="48">
        <v>54</v>
      </c>
      <c r="F18" s="48">
        <v>0.83</v>
      </c>
      <c r="G18" s="94">
        <v>1.04</v>
      </c>
      <c r="H18" s="48">
        <v>27</v>
      </c>
      <c r="I18" s="48">
        <v>75</v>
      </c>
      <c r="J18" s="48">
        <v>4</v>
      </c>
      <c r="K18" s="48">
        <v>12</v>
      </c>
      <c r="L18" s="48">
        <v>34</v>
      </c>
      <c r="M18" s="94">
        <v>35.19</v>
      </c>
      <c r="N18" s="94">
        <v>51.85</v>
      </c>
      <c r="O18" s="94">
        <v>11.11</v>
      </c>
      <c r="P18" s="94">
        <v>1.85</v>
      </c>
      <c r="Q18" s="94">
        <v>0</v>
      </c>
    </row>
    <row r="19" spans="1:17" ht="14.1" customHeight="1" x14ac:dyDescent="0.25">
      <c r="A19" s="147"/>
      <c r="B19" s="47" t="s">
        <v>518</v>
      </c>
      <c r="C19" s="47" t="s">
        <v>581</v>
      </c>
      <c r="D19" s="48">
        <v>27.8</v>
      </c>
      <c r="E19" s="48">
        <v>32</v>
      </c>
      <c r="F19" s="48">
        <v>0.87</v>
      </c>
      <c r="G19" s="94">
        <v>1.0900000000000001</v>
      </c>
      <c r="H19" s="48">
        <v>20</v>
      </c>
      <c r="I19" s="48">
        <v>75</v>
      </c>
      <c r="J19" s="48">
        <v>4</v>
      </c>
      <c r="K19" s="48">
        <v>8</v>
      </c>
      <c r="L19" s="48">
        <v>34</v>
      </c>
      <c r="M19" s="94">
        <v>43.75</v>
      </c>
      <c r="N19" s="94">
        <v>50</v>
      </c>
      <c r="O19" s="94">
        <v>6.25</v>
      </c>
      <c r="P19" s="94">
        <v>0</v>
      </c>
      <c r="Q19" s="94">
        <v>0</v>
      </c>
    </row>
    <row r="20" spans="1:17" ht="14.1" customHeight="1" x14ac:dyDescent="0.25">
      <c r="A20" s="147"/>
      <c r="B20" s="47" t="s">
        <v>268</v>
      </c>
      <c r="C20" s="47" t="s">
        <v>582</v>
      </c>
      <c r="D20" s="48">
        <v>37.9</v>
      </c>
      <c r="E20" s="48">
        <v>46</v>
      </c>
      <c r="F20" s="48">
        <v>0.82</v>
      </c>
      <c r="G20" s="94">
        <v>1.03</v>
      </c>
      <c r="H20" s="48">
        <v>29</v>
      </c>
      <c r="I20" s="48">
        <v>75</v>
      </c>
      <c r="J20" s="48">
        <v>4</v>
      </c>
      <c r="K20" s="48">
        <v>14</v>
      </c>
      <c r="L20" s="48">
        <v>34</v>
      </c>
      <c r="M20" s="94">
        <v>34.78</v>
      </c>
      <c r="N20" s="94">
        <v>50</v>
      </c>
      <c r="O20" s="94">
        <v>15.22</v>
      </c>
      <c r="P20" s="94">
        <v>0</v>
      </c>
      <c r="Q20" s="94">
        <v>0</v>
      </c>
    </row>
    <row r="21" spans="1:17" ht="14.1" customHeight="1" x14ac:dyDescent="0.25">
      <c r="A21" s="147"/>
      <c r="B21" s="47" t="s">
        <v>519</v>
      </c>
      <c r="C21" s="47" t="s">
        <v>577</v>
      </c>
      <c r="D21" s="48">
        <v>196.3</v>
      </c>
      <c r="E21" s="48">
        <v>225</v>
      </c>
      <c r="F21" s="48">
        <v>0.87</v>
      </c>
      <c r="G21" s="94">
        <v>1.0900000000000001</v>
      </c>
      <c r="H21" s="48">
        <v>20</v>
      </c>
      <c r="I21" s="48">
        <v>75</v>
      </c>
      <c r="J21" s="48">
        <v>4</v>
      </c>
      <c r="K21" s="48">
        <v>8</v>
      </c>
      <c r="L21" s="48">
        <v>34</v>
      </c>
      <c r="M21" s="94">
        <v>46.22</v>
      </c>
      <c r="N21" s="94">
        <v>48</v>
      </c>
      <c r="O21" s="94">
        <v>4.8899999999999997</v>
      </c>
      <c r="P21" s="94">
        <v>0.89</v>
      </c>
      <c r="Q21" s="94">
        <v>0</v>
      </c>
    </row>
    <row r="22" spans="1:17" ht="14.1" customHeight="1" x14ac:dyDescent="0.25">
      <c r="A22" s="147"/>
      <c r="B22" s="47" t="s">
        <v>308</v>
      </c>
      <c r="C22" s="47" t="s">
        <v>583</v>
      </c>
      <c r="D22" s="48">
        <v>99.5</v>
      </c>
      <c r="E22" s="48">
        <v>124</v>
      </c>
      <c r="F22" s="48">
        <v>0.8</v>
      </c>
      <c r="G22" s="94">
        <v>1.01</v>
      </c>
      <c r="H22" s="48">
        <v>36</v>
      </c>
      <c r="I22" s="48">
        <v>75</v>
      </c>
      <c r="J22" s="48">
        <v>4</v>
      </c>
      <c r="K22" s="48">
        <v>18</v>
      </c>
      <c r="L22" s="48">
        <v>34</v>
      </c>
      <c r="M22" s="94">
        <v>37.1</v>
      </c>
      <c r="N22" s="94">
        <v>45.16</v>
      </c>
      <c r="O22" s="94">
        <v>12.1</v>
      </c>
      <c r="P22" s="94">
        <v>4.84</v>
      </c>
      <c r="Q22" s="94">
        <v>0.81</v>
      </c>
    </row>
    <row r="23" spans="1:17" ht="14.1" customHeight="1" x14ac:dyDescent="0.25">
      <c r="A23" s="147"/>
      <c r="B23" s="47" t="s">
        <v>308</v>
      </c>
      <c r="C23" s="47" t="s">
        <v>584</v>
      </c>
      <c r="D23" s="48">
        <v>23.6</v>
      </c>
      <c r="E23" s="48">
        <v>31</v>
      </c>
      <c r="F23" s="48">
        <v>0.76</v>
      </c>
      <c r="G23" s="94">
        <v>0.95</v>
      </c>
      <c r="H23" s="48">
        <v>50</v>
      </c>
      <c r="I23" s="48">
        <v>75</v>
      </c>
      <c r="J23" s="48">
        <v>4</v>
      </c>
      <c r="K23" s="48">
        <v>25</v>
      </c>
      <c r="L23" s="48">
        <v>34</v>
      </c>
      <c r="M23" s="94">
        <v>29.03</v>
      </c>
      <c r="N23" s="94">
        <v>38.71</v>
      </c>
      <c r="O23" s="94">
        <v>32.26</v>
      </c>
      <c r="P23" s="94">
        <v>0</v>
      </c>
      <c r="Q23" s="94">
        <v>0</v>
      </c>
    </row>
    <row r="24" spans="1:17" ht="14.1" customHeight="1" x14ac:dyDescent="0.25">
      <c r="A24" s="147"/>
      <c r="B24" s="47" t="s">
        <v>520</v>
      </c>
      <c r="C24" s="47" t="s">
        <v>585</v>
      </c>
      <c r="D24" s="48">
        <v>50</v>
      </c>
      <c r="E24" s="48">
        <v>57</v>
      </c>
      <c r="F24" s="48">
        <v>0.88</v>
      </c>
      <c r="G24" s="94">
        <v>1.1000000000000001</v>
      </c>
      <c r="H24" s="48">
        <v>16</v>
      </c>
      <c r="I24" s="48">
        <v>75</v>
      </c>
      <c r="J24" s="48">
        <v>4</v>
      </c>
      <c r="K24" s="48">
        <v>6</v>
      </c>
      <c r="L24" s="48">
        <v>34</v>
      </c>
      <c r="M24" s="94">
        <v>49.12</v>
      </c>
      <c r="N24" s="94">
        <v>43.86</v>
      </c>
      <c r="O24" s="94">
        <v>7.02</v>
      </c>
      <c r="P24" s="94">
        <v>0</v>
      </c>
      <c r="Q24" s="94">
        <v>0</v>
      </c>
    </row>
    <row r="25" spans="1:17" ht="14.1" customHeight="1" x14ac:dyDescent="0.25">
      <c r="A25" s="147"/>
      <c r="B25" s="47" t="s">
        <v>532</v>
      </c>
      <c r="C25" s="47" t="s">
        <v>583</v>
      </c>
      <c r="D25" s="48">
        <v>27.3</v>
      </c>
      <c r="E25" s="48">
        <v>45</v>
      </c>
      <c r="F25" s="48">
        <v>0.61</v>
      </c>
      <c r="G25" s="94">
        <v>0.76</v>
      </c>
      <c r="H25" s="48">
        <v>65</v>
      </c>
      <c r="I25" s="48">
        <v>75</v>
      </c>
      <c r="J25" s="48">
        <v>4</v>
      </c>
      <c r="K25" s="48">
        <v>32</v>
      </c>
      <c r="L25" s="48">
        <v>34</v>
      </c>
      <c r="M25" s="94">
        <v>17.78</v>
      </c>
      <c r="N25" s="94">
        <v>37.78</v>
      </c>
      <c r="O25" s="94">
        <v>20</v>
      </c>
      <c r="P25" s="94">
        <v>13.33</v>
      </c>
      <c r="Q25" s="94">
        <v>11.11</v>
      </c>
    </row>
    <row r="26" spans="1:17" ht="14.1" customHeight="1" x14ac:dyDescent="0.25">
      <c r="A26" s="147"/>
      <c r="B26" s="47" t="s">
        <v>336</v>
      </c>
      <c r="C26" s="47" t="s">
        <v>586</v>
      </c>
      <c r="D26" s="48">
        <v>74.400000000000006</v>
      </c>
      <c r="E26" s="48">
        <v>96</v>
      </c>
      <c r="F26" s="48">
        <v>0.78</v>
      </c>
      <c r="G26" s="94">
        <v>0.97</v>
      </c>
      <c r="H26" s="48">
        <v>45</v>
      </c>
      <c r="I26" s="48">
        <v>75</v>
      </c>
      <c r="J26" s="48">
        <v>4</v>
      </c>
      <c r="K26" s="48">
        <v>23</v>
      </c>
      <c r="L26" s="48">
        <v>34</v>
      </c>
      <c r="M26" s="94">
        <v>21.88</v>
      </c>
      <c r="N26" s="94">
        <v>59.38</v>
      </c>
      <c r="O26" s="94">
        <v>14.58</v>
      </c>
      <c r="P26" s="94">
        <v>4.17</v>
      </c>
      <c r="Q26" s="94">
        <v>0</v>
      </c>
    </row>
    <row r="27" spans="1:17" ht="14.1" customHeight="1" x14ac:dyDescent="0.25">
      <c r="A27" s="147"/>
      <c r="B27" s="47" t="s">
        <v>336</v>
      </c>
      <c r="C27" s="47" t="s">
        <v>587</v>
      </c>
      <c r="D27" s="48">
        <v>153.4</v>
      </c>
      <c r="E27" s="48">
        <v>177</v>
      </c>
      <c r="F27" s="48">
        <v>0.87</v>
      </c>
      <c r="G27" s="94">
        <v>1.0900000000000001</v>
      </c>
      <c r="H27" s="48">
        <v>20</v>
      </c>
      <c r="I27" s="48">
        <v>75</v>
      </c>
      <c r="J27" s="48">
        <v>4</v>
      </c>
      <c r="K27" s="48">
        <v>8</v>
      </c>
      <c r="L27" s="48">
        <v>34</v>
      </c>
      <c r="M27" s="94">
        <v>52.54</v>
      </c>
      <c r="N27" s="94">
        <v>36.72</v>
      </c>
      <c r="O27" s="94">
        <v>9.0399999999999991</v>
      </c>
      <c r="P27" s="94">
        <v>1.1299999999999999</v>
      </c>
      <c r="Q27" s="94">
        <v>0.56000000000000005</v>
      </c>
    </row>
    <row r="28" spans="1:17" ht="14.1" customHeight="1" x14ac:dyDescent="0.25">
      <c r="A28" s="147"/>
      <c r="B28" s="47" t="s">
        <v>336</v>
      </c>
      <c r="C28" s="47" t="s">
        <v>588</v>
      </c>
      <c r="D28" s="48">
        <v>151.1</v>
      </c>
      <c r="E28" s="48">
        <v>163</v>
      </c>
      <c r="F28" s="48">
        <v>0.93</v>
      </c>
      <c r="G28" s="94">
        <v>1.1599999999999999</v>
      </c>
      <c r="H28" s="48">
        <v>4</v>
      </c>
      <c r="I28" s="48">
        <v>75</v>
      </c>
      <c r="J28" s="48">
        <v>4</v>
      </c>
      <c r="K28" s="48">
        <v>1</v>
      </c>
      <c r="L28" s="48">
        <v>34</v>
      </c>
      <c r="M28" s="94">
        <v>66.260000000000005</v>
      </c>
      <c r="N28" s="94">
        <v>32.520000000000003</v>
      </c>
      <c r="O28" s="94">
        <v>0.61</v>
      </c>
      <c r="P28" s="94">
        <v>0.61</v>
      </c>
      <c r="Q28" s="94">
        <v>0</v>
      </c>
    </row>
    <row r="29" spans="1:17" ht="14.1" customHeight="1" x14ac:dyDescent="0.25">
      <c r="A29" s="147"/>
      <c r="B29" s="47" t="s">
        <v>341</v>
      </c>
      <c r="C29" s="47" t="s">
        <v>589</v>
      </c>
      <c r="D29" s="48">
        <v>77.8</v>
      </c>
      <c r="E29" s="48">
        <v>108</v>
      </c>
      <c r="F29" s="48">
        <v>0.72</v>
      </c>
      <c r="G29" s="94">
        <v>0.9</v>
      </c>
      <c r="H29" s="48">
        <v>56</v>
      </c>
      <c r="I29" s="48">
        <v>75</v>
      </c>
      <c r="J29" s="48">
        <v>4</v>
      </c>
      <c r="K29" s="48">
        <v>30</v>
      </c>
      <c r="L29" s="48">
        <v>34</v>
      </c>
      <c r="M29" s="94">
        <v>16.670000000000002</v>
      </c>
      <c r="N29" s="94">
        <v>52.78</v>
      </c>
      <c r="O29" s="94">
        <v>24.07</v>
      </c>
      <c r="P29" s="94">
        <v>5.56</v>
      </c>
      <c r="Q29" s="94">
        <v>0.93</v>
      </c>
    </row>
    <row r="30" spans="1:17" ht="14.1" customHeight="1" x14ac:dyDescent="0.25">
      <c r="A30" s="147"/>
      <c r="B30" s="47" t="s">
        <v>345</v>
      </c>
      <c r="C30" s="47" t="s">
        <v>590</v>
      </c>
      <c r="D30" s="48">
        <v>29.4</v>
      </c>
      <c r="E30" s="48">
        <v>36</v>
      </c>
      <c r="F30" s="48">
        <v>0.82</v>
      </c>
      <c r="G30" s="94">
        <v>1.02</v>
      </c>
      <c r="H30" s="48">
        <v>32</v>
      </c>
      <c r="I30" s="48">
        <v>75</v>
      </c>
      <c r="J30" s="48">
        <v>4</v>
      </c>
      <c r="K30" s="48">
        <v>16</v>
      </c>
      <c r="L30" s="48">
        <v>34</v>
      </c>
      <c r="M30" s="94">
        <v>33.33</v>
      </c>
      <c r="N30" s="94">
        <v>52.78</v>
      </c>
      <c r="O30" s="94">
        <v>11.11</v>
      </c>
      <c r="P30" s="94">
        <v>2.78</v>
      </c>
      <c r="Q30" s="94">
        <v>0</v>
      </c>
    </row>
    <row r="31" spans="1:17" ht="14.1" customHeight="1" x14ac:dyDescent="0.25">
      <c r="A31" s="147"/>
      <c r="B31" s="47" t="s">
        <v>347</v>
      </c>
      <c r="C31" s="47" t="s">
        <v>591</v>
      </c>
      <c r="D31" s="48">
        <v>43.6</v>
      </c>
      <c r="E31" s="48">
        <v>48</v>
      </c>
      <c r="F31" s="48">
        <v>0.91</v>
      </c>
      <c r="G31" s="94">
        <v>1.1399999999999999</v>
      </c>
      <c r="H31" s="48">
        <v>7</v>
      </c>
      <c r="I31" s="48">
        <v>75</v>
      </c>
      <c r="J31" s="48">
        <v>4</v>
      </c>
      <c r="K31" s="48">
        <v>2</v>
      </c>
      <c r="L31" s="48">
        <v>34</v>
      </c>
      <c r="M31" s="94">
        <v>60.42</v>
      </c>
      <c r="N31" s="94">
        <v>35.42</v>
      </c>
      <c r="O31" s="94">
        <v>4.17</v>
      </c>
      <c r="P31" s="94">
        <v>0</v>
      </c>
      <c r="Q31" s="94">
        <v>0</v>
      </c>
    </row>
    <row r="32" spans="1:17" ht="14.1" customHeight="1" x14ac:dyDescent="0.25">
      <c r="A32" s="147"/>
      <c r="B32" s="47" t="s">
        <v>521</v>
      </c>
      <c r="C32" s="47" t="s">
        <v>593</v>
      </c>
      <c r="D32" s="48">
        <v>123.8</v>
      </c>
      <c r="E32" s="48">
        <v>139</v>
      </c>
      <c r="F32" s="48">
        <v>0.89</v>
      </c>
      <c r="G32" s="94">
        <v>1.1200000000000001</v>
      </c>
      <c r="H32" s="48">
        <v>12</v>
      </c>
      <c r="I32" s="48">
        <v>75</v>
      </c>
      <c r="J32" s="48">
        <v>4</v>
      </c>
      <c r="K32" s="48">
        <v>5</v>
      </c>
      <c r="L32" s="48">
        <v>34</v>
      </c>
      <c r="M32" s="94">
        <v>51.8</v>
      </c>
      <c r="N32" s="94">
        <v>43.88</v>
      </c>
      <c r="O32" s="94">
        <v>4.32</v>
      </c>
      <c r="P32" s="94">
        <v>0</v>
      </c>
      <c r="Q32" s="94">
        <v>0</v>
      </c>
    </row>
    <row r="33" spans="1:17" ht="14.1" customHeight="1" x14ac:dyDescent="0.25">
      <c r="A33" s="147"/>
      <c r="B33" s="47" t="s">
        <v>521</v>
      </c>
      <c r="C33" s="47" t="s">
        <v>594</v>
      </c>
      <c r="D33" s="48">
        <v>78.7</v>
      </c>
      <c r="E33" s="48">
        <v>99</v>
      </c>
      <c r="F33" s="48">
        <v>0.79</v>
      </c>
      <c r="G33" s="94">
        <v>1</v>
      </c>
      <c r="H33" s="48">
        <v>38</v>
      </c>
      <c r="I33" s="48">
        <v>75</v>
      </c>
      <c r="J33" s="48">
        <v>4</v>
      </c>
      <c r="K33" s="48">
        <v>19</v>
      </c>
      <c r="L33" s="48">
        <v>34</v>
      </c>
      <c r="M33" s="94">
        <v>33.33</v>
      </c>
      <c r="N33" s="94">
        <v>47.47</v>
      </c>
      <c r="O33" s="94">
        <v>15.15</v>
      </c>
      <c r="P33" s="94">
        <v>3.03</v>
      </c>
      <c r="Q33" s="94">
        <v>1.01</v>
      </c>
    </row>
    <row r="34" spans="1:17" ht="14.1" customHeight="1" x14ac:dyDescent="0.25">
      <c r="A34" s="147"/>
      <c r="B34" s="47" t="s">
        <v>521</v>
      </c>
      <c r="C34" s="47" t="s">
        <v>595</v>
      </c>
      <c r="D34" s="48">
        <v>91</v>
      </c>
      <c r="E34" s="48">
        <v>117</v>
      </c>
      <c r="F34" s="48">
        <v>0.78</v>
      </c>
      <c r="G34" s="94">
        <v>0.97</v>
      </c>
      <c r="H34" s="48">
        <v>45</v>
      </c>
      <c r="I34" s="48">
        <v>75</v>
      </c>
      <c r="J34" s="48">
        <v>4</v>
      </c>
      <c r="K34" s="48">
        <v>23</v>
      </c>
      <c r="L34" s="48">
        <v>34</v>
      </c>
      <c r="M34" s="94">
        <v>24.79</v>
      </c>
      <c r="N34" s="94">
        <v>53.85</v>
      </c>
      <c r="O34" s="94">
        <v>18.8</v>
      </c>
      <c r="P34" s="94">
        <v>2.56</v>
      </c>
      <c r="Q34" s="94">
        <v>0</v>
      </c>
    </row>
    <row r="35" spans="1:17" ht="14.1" customHeight="1" x14ac:dyDescent="0.25">
      <c r="A35" s="147"/>
      <c r="B35" s="47" t="s">
        <v>365</v>
      </c>
      <c r="C35" s="47" t="s">
        <v>614</v>
      </c>
      <c r="D35" s="48">
        <v>25</v>
      </c>
      <c r="E35" s="48">
        <v>33</v>
      </c>
      <c r="F35" s="48">
        <v>0.76</v>
      </c>
      <c r="G35" s="94">
        <v>0.95</v>
      </c>
      <c r="H35" s="48">
        <v>50</v>
      </c>
      <c r="I35" s="48">
        <v>75</v>
      </c>
      <c r="J35" s="48">
        <v>4</v>
      </c>
      <c r="K35" s="48">
        <v>25</v>
      </c>
      <c r="L35" s="48">
        <v>34</v>
      </c>
      <c r="M35" s="94">
        <v>33.33</v>
      </c>
      <c r="N35" s="94">
        <v>36.36</v>
      </c>
      <c r="O35" s="94">
        <v>24.24</v>
      </c>
      <c r="P35" s="94">
        <v>6.06</v>
      </c>
      <c r="Q35" s="94">
        <v>0</v>
      </c>
    </row>
    <row r="36" spans="1:17" ht="14.1" customHeight="1" x14ac:dyDescent="0.25">
      <c r="A36" s="147"/>
      <c r="B36" s="47" t="s">
        <v>525</v>
      </c>
      <c r="C36" s="47" t="s">
        <v>584</v>
      </c>
      <c r="D36" s="48">
        <v>20.399999999999999</v>
      </c>
      <c r="E36" s="48">
        <v>46</v>
      </c>
      <c r="F36" s="48">
        <v>0.44</v>
      </c>
      <c r="G36" s="94">
        <v>0.56000000000000005</v>
      </c>
      <c r="H36" s="48">
        <v>73</v>
      </c>
      <c r="I36" s="48">
        <v>75</v>
      </c>
      <c r="J36" s="48">
        <v>4</v>
      </c>
      <c r="K36" s="48">
        <v>34</v>
      </c>
      <c r="L36" s="48">
        <v>34</v>
      </c>
      <c r="M36" s="94">
        <v>19.57</v>
      </c>
      <c r="N36" s="94">
        <v>15.22</v>
      </c>
      <c r="O36" s="94">
        <v>26.09</v>
      </c>
      <c r="P36" s="94">
        <v>21.74</v>
      </c>
      <c r="Q36" s="94">
        <v>17.39</v>
      </c>
    </row>
    <row r="37" spans="1:17" ht="14.1" customHeight="1" x14ac:dyDescent="0.25">
      <c r="A37" s="147"/>
      <c r="B37" s="47" t="s">
        <v>526</v>
      </c>
      <c r="C37" s="47" t="s">
        <v>596</v>
      </c>
      <c r="D37" s="48">
        <v>24.8</v>
      </c>
      <c r="E37" s="48">
        <v>33</v>
      </c>
      <c r="F37" s="48">
        <v>0.75</v>
      </c>
      <c r="G37" s="94">
        <v>0.94</v>
      </c>
      <c r="H37" s="48">
        <v>52</v>
      </c>
      <c r="I37" s="48">
        <v>75</v>
      </c>
      <c r="J37" s="48">
        <v>4</v>
      </c>
      <c r="K37" s="48">
        <v>27</v>
      </c>
      <c r="L37" s="48">
        <v>34</v>
      </c>
      <c r="M37" s="94">
        <v>21.21</v>
      </c>
      <c r="N37" s="94">
        <v>48.48</v>
      </c>
      <c r="O37" s="94">
        <v>30.3</v>
      </c>
      <c r="P37" s="94">
        <v>0</v>
      </c>
      <c r="Q37" s="94">
        <v>0</v>
      </c>
    </row>
    <row r="38" spans="1:17" ht="14.1" customHeight="1" x14ac:dyDescent="0.25">
      <c r="A38" s="147"/>
      <c r="B38" s="47" t="s">
        <v>411</v>
      </c>
      <c r="C38" s="47" t="s">
        <v>593</v>
      </c>
      <c r="D38" s="48">
        <v>145.80000000000001</v>
      </c>
      <c r="E38" s="48">
        <v>184</v>
      </c>
      <c r="F38" s="48">
        <v>0.79</v>
      </c>
      <c r="G38" s="94">
        <v>0.99</v>
      </c>
      <c r="H38" s="48">
        <v>42</v>
      </c>
      <c r="I38" s="48">
        <v>75</v>
      </c>
      <c r="J38" s="48">
        <v>4</v>
      </c>
      <c r="K38" s="48">
        <v>22</v>
      </c>
      <c r="L38" s="48">
        <v>34</v>
      </c>
      <c r="M38" s="94">
        <v>36.96</v>
      </c>
      <c r="N38" s="94">
        <v>41.3</v>
      </c>
      <c r="O38" s="94">
        <v>16.3</v>
      </c>
      <c r="P38" s="94">
        <v>5.43</v>
      </c>
      <c r="Q38" s="94">
        <v>0</v>
      </c>
    </row>
    <row r="39" spans="1:17" ht="14.1" customHeight="1" x14ac:dyDescent="0.25">
      <c r="A39" s="147"/>
      <c r="B39" s="47" t="s">
        <v>415</v>
      </c>
      <c r="C39" s="47" t="s">
        <v>597</v>
      </c>
      <c r="D39" s="48">
        <v>44.8</v>
      </c>
      <c r="E39" s="48">
        <v>51</v>
      </c>
      <c r="F39" s="48">
        <v>0.88</v>
      </c>
      <c r="G39" s="94">
        <v>1.1000000000000001</v>
      </c>
      <c r="H39" s="48">
        <v>16</v>
      </c>
      <c r="I39" s="48">
        <v>75</v>
      </c>
      <c r="J39" s="48">
        <v>4</v>
      </c>
      <c r="K39" s="48">
        <v>6</v>
      </c>
      <c r="L39" s="48">
        <v>34</v>
      </c>
      <c r="M39" s="94">
        <v>62.75</v>
      </c>
      <c r="N39" s="94">
        <v>25.49</v>
      </c>
      <c r="O39" s="94">
        <v>7.84</v>
      </c>
      <c r="P39" s="94">
        <v>3.92</v>
      </c>
      <c r="Q39" s="94">
        <v>0</v>
      </c>
    </row>
    <row r="40" spans="1:17" ht="14.1" customHeight="1" x14ac:dyDescent="0.25">
      <c r="A40" s="147"/>
      <c r="B40" s="47" t="s">
        <v>415</v>
      </c>
      <c r="C40" s="47" t="s">
        <v>598</v>
      </c>
      <c r="D40" s="48">
        <v>45.3</v>
      </c>
      <c r="E40" s="48">
        <v>50</v>
      </c>
      <c r="F40" s="48">
        <v>0.91</v>
      </c>
      <c r="G40" s="94">
        <v>1.1399999999999999</v>
      </c>
      <c r="H40" s="48">
        <v>7</v>
      </c>
      <c r="I40" s="48">
        <v>75</v>
      </c>
      <c r="J40" s="48">
        <v>4</v>
      </c>
      <c r="K40" s="48">
        <v>2</v>
      </c>
      <c r="L40" s="48">
        <v>34</v>
      </c>
      <c r="M40" s="94">
        <v>62</v>
      </c>
      <c r="N40" s="94">
        <v>32</v>
      </c>
      <c r="O40" s="94">
        <v>6</v>
      </c>
      <c r="P40" s="94">
        <v>0</v>
      </c>
      <c r="Q40" s="94">
        <v>0</v>
      </c>
    </row>
    <row r="41" spans="1:17" ht="14.1" customHeight="1" x14ac:dyDescent="0.25">
      <c r="A41" s="147"/>
      <c r="B41" s="47" t="s">
        <v>420</v>
      </c>
      <c r="C41" s="47" t="s">
        <v>599</v>
      </c>
      <c r="D41" s="48">
        <v>36.1</v>
      </c>
      <c r="E41" s="48">
        <v>44</v>
      </c>
      <c r="F41" s="48">
        <v>0.82</v>
      </c>
      <c r="G41" s="94">
        <v>1.03</v>
      </c>
      <c r="H41" s="48">
        <v>29</v>
      </c>
      <c r="I41" s="48">
        <v>75</v>
      </c>
      <c r="J41" s="48">
        <v>4</v>
      </c>
      <c r="K41" s="48">
        <v>14</v>
      </c>
      <c r="L41" s="48">
        <v>34</v>
      </c>
      <c r="M41" s="94">
        <v>43.18</v>
      </c>
      <c r="N41" s="94">
        <v>43.18</v>
      </c>
      <c r="O41" s="94">
        <v>6.82</v>
      </c>
      <c r="P41" s="94">
        <v>4.55</v>
      </c>
      <c r="Q41" s="94">
        <v>2.27</v>
      </c>
    </row>
    <row r="42" spans="1:17" ht="14.1" customHeight="1" x14ac:dyDescent="0.25">
      <c r="A42" s="147"/>
      <c r="B42" s="47" t="s">
        <v>438</v>
      </c>
      <c r="C42" s="47" t="s">
        <v>605</v>
      </c>
      <c r="D42" s="48">
        <v>31.8</v>
      </c>
      <c r="E42" s="48">
        <v>40</v>
      </c>
      <c r="F42" s="48">
        <v>0.8</v>
      </c>
      <c r="G42" s="94">
        <v>1</v>
      </c>
      <c r="H42" s="48">
        <v>38</v>
      </c>
      <c r="I42" s="48">
        <v>75</v>
      </c>
      <c r="J42" s="48">
        <v>4</v>
      </c>
      <c r="K42" s="48">
        <v>19</v>
      </c>
      <c r="L42" s="48">
        <v>34</v>
      </c>
      <c r="M42" s="94">
        <v>37.5</v>
      </c>
      <c r="N42" s="94">
        <v>47.5</v>
      </c>
      <c r="O42" s="94">
        <v>5</v>
      </c>
      <c r="P42" s="94">
        <v>7.5</v>
      </c>
      <c r="Q42" s="94">
        <v>2.5</v>
      </c>
    </row>
    <row r="43" spans="1:17" ht="14.1" customHeight="1" x14ac:dyDescent="0.25">
      <c r="A43" s="147"/>
      <c r="B43" s="47" t="s">
        <v>517</v>
      </c>
      <c r="C43" s="47" t="s">
        <v>574</v>
      </c>
      <c r="D43" s="48">
        <v>19.2</v>
      </c>
      <c r="E43" s="48">
        <v>28</v>
      </c>
      <c r="F43" s="48">
        <v>0.69</v>
      </c>
      <c r="G43" s="94">
        <v>0.86</v>
      </c>
      <c r="H43" s="48">
        <v>61</v>
      </c>
      <c r="I43" s="48">
        <v>75</v>
      </c>
      <c r="J43" s="48">
        <v>3</v>
      </c>
      <c r="K43" s="48">
        <v>29</v>
      </c>
      <c r="L43" s="48">
        <v>38</v>
      </c>
      <c r="M43" s="94">
        <v>21.43</v>
      </c>
      <c r="N43" s="94">
        <v>46.43</v>
      </c>
      <c r="O43" s="94">
        <v>14.29</v>
      </c>
      <c r="P43" s="94">
        <v>14.29</v>
      </c>
      <c r="Q43" s="94">
        <v>3.57</v>
      </c>
    </row>
    <row r="44" spans="1:17" ht="14.1" customHeight="1" x14ac:dyDescent="0.25">
      <c r="A44" s="147"/>
      <c r="B44" s="47" t="s">
        <v>537</v>
      </c>
      <c r="C44" s="47" t="s">
        <v>615</v>
      </c>
      <c r="D44" s="48">
        <v>9.6999999999999993</v>
      </c>
      <c r="E44" s="48">
        <v>15</v>
      </c>
      <c r="F44" s="48">
        <v>0.65</v>
      </c>
      <c r="G44" s="94">
        <v>0.81</v>
      </c>
      <c r="H44" s="48">
        <v>63</v>
      </c>
      <c r="I44" s="48">
        <v>75</v>
      </c>
      <c r="J44" s="48">
        <v>3</v>
      </c>
      <c r="K44" s="48">
        <v>31</v>
      </c>
      <c r="L44" s="48">
        <v>38</v>
      </c>
      <c r="M44" s="94">
        <v>13.33</v>
      </c>
      <c r="N44" s="94">
        <v>33.33</v>
      </c>
      <c r="O44" s="94">
        <v>46.67</v>
      </c>
      <c r="P44" s="94">
        <v>6.67</v>
      </c>
      <c r="Q44" s="94">
        <v>0</v>
      </c>
    </row>
    <row r="45" spans="1:17" ht="14.1" customHeight="1" x14ac:dyDescent="0.25">
      <c r="A45" s="147"/>
      <c r="B45" s="47" t="s">
        <v>538</v>
      </c>
      <c r="C45" s="47" t="s">
        <v>574</v>
      </c>
      <c r="D45" s="48">
        <v>18.600000000000001</v>
      </c>
      <c r="E45" s="48">
        <v>20</v>
      </c>
      <c r="F45" s="48">
        <v>0.93</v>
      </c>
      <c r="G45" s="94">
        <v>1.17</v>
      </c>
      <c r="H45" s="48">
        <v>1</v>
      </c>
      <c r="I45" s="48">
        <v>75</v>
      </c>
      <c r="J45" s="48">
        <v>3</v>
      </c>
      <c r="K45" s="48">
        <v>1</v>
      </c>
      <c r="L45" s="48">
        <v>38</v>
      </c>
      <c r="M45" s="94">
        <v>65</v>
      </c>
      <c r="N45" s="94">
        <v>35</v>
      </c>
      <c r="O45" s="94">
        <v>0</v>
      </c>
      <c r="P45" s="94">
        <v>0</v>
      </c>
      <c r="Q45" s="94">
        <v>0</v>
      </c>
    </row>
    <row r="46" spans="1:17" ht="14.1" customHeight="1" x14ac:dyDescent="0.25">
      <c r="A46" s="147"/>
      <c r="B46" s="47" t="s">
        <v>219</v>
      </c>
      <c r="C46" s="47" t="s">
        <v>630</v>
      </c>
      <c r="D46" s="48">
        <v>11.2</v>
      </c>
      <c r="E46" s="48">
        <v>14</v>
      </c>
      <c r="F46" s="48">
        <v>0.8</v>
      </c>
      <c r="G46" s="94">
        <v>1</v>
      </c>
      <c r="H46" s="48">
        <v>38</v>
      </c>
      <c r="I46" s="48">
        <v>75</v>
      </c>
      <c r="J46" s="48">
        <v>3</v>
      </c>
      <c r="K46" s="48">
        <v>19</v>
      </c>
      <c r="L46" s="48">
        <v>38</v>
      </c>
      <c r="M46" s="94">
        <v>21.43</v>
      </c>
      <c r="N46" s="94">
        <v>64.290000000000006</v>
      </c>
      <c r="O46" s="94">
        <v>14.29</v>
      </c>
      <c r="P46" s="94">
        <v>0</v>
      </c>
      <c r="Q46" s="94">
        <v>0</v>
      </c>
    </row>
    <row r="47" spans="1:17" ht="14.1" customHeight="1" x14ac:dyDescent="0.25">
      <c r="A47" s="147"/>
      <c r="B47" s="47" t="s">
        <v>219</v>
      </c>
      <c r="C47" s="47" t="s">
        <v>600</v>
      </c>
      <c r="D47" s="48">
        <v>16.2</v>
      </c>
      <c r="E47" s="48">
        <v>20</v>
      </c>
      <c r="F47" s="48">
        <v>0.81</v>
      </c>
      <c r="G47" s="94">
        <v>1.02</v>
      </c>
      <c r="H47" s="48">
        <v>32</v>
      </c>
      <c r="I47" s="48">
        <v>75</v>
      </c>
      <c r="J47" s="48">
        <v>3</v>
      </c>
      <c r="K47" s="48">
        <v>16</v>
      </c>
      <c r="L47" s="48">
        <v>38</v>
      </c>
      <c r="M47" s="94">
        <v>20</v>
      </c>
      <c r="N47" s="94">
        <v>70</v>
      </c>
      <c r="O47" s="94">
        <v>10</v>
      </c>
      <c r="P47" s="94">
        <v>0</v>
      </c>
      <c r="Q47" s="94">
        <v>0</v>
      </c>
    </row>
    <row r="48" spans="1:17" ht="14.1" customHeight="1" x14ac:dyDescent="0.25">
      <c r="A48" s="147"/>
      <c r="B48" s="47" t="s">
        <v>249</v>
      </c>
      <c r="C48" s="47" t="s">
        <v>616</v>
      </c>
      <c r="D48" s="48">
        <v>14.1</v>
      </c>
      <c r="E48" s="48">
        <v>16</v>
      </c>
      <c r="F48" s="48">
        <v>0.88</v>
      </c>
      <c r="G48" s="94">
        <v>1.1000000000000001</v>
      </c>
      <c r="H48" s="48">
        <v>16</v>
      </c>
      <c r="I48" s="48">
        <v>75</v>
      </c>
      <c r="J48" s="48">
        <v>3</v>
      </c>
      <c r="K48" s="48">
        <v>11</v>
      </c>
      <c r="L48" s="48">
        <v>38</v>
      </c>
      <c r="M48" s="94">
        <v>50</v>
      </c>
      <c r="N48" s="94">
        <v>43.75</v>
      </c>
      <c r="O48" s="94">
        <v>6.25</v>
      </c>
      <c r="P48" s="94">
        <v>0</v>
      </c>
      <c r="Q48" s="94">
        <v>0</v>
      </c>
    </row>
    <row r="49" spans="1:17" ht="14.1" customHeight="1" x14ac:dyDescent="0.25">
      <c r="A49" s="147"/>
      <c r="B49" s="47" t="s">
        <v>253</v>
      </c>
      <c r="C49" s="47" t="s">
        <v>617</v>
      </c>
      <c r="D49" s="48">
        <v>25.2</v>
      </c>
      <c r="E49" s="48">
        <v>27</v>
      </c>
      <c r="F49" s="48">
        <v>0.93</v>
      </c>
      <c r="G49" s="94">
        <v>1.17</v>
      </c>
      <c r="H49" s="48">
        <v>1</v>
      </c>
      <c r="I49" s="48">
        <v>75</v>
      </c>
      <c r="J49" s="48">
        <v>3</v>
      </c>
      <c r="K49" s="48">
        <v>1</v>
      </c>
      <c r="L49" s="48">
        <v>38</v>
      </c>
      <c r="M49" s="94">
        <v>66.67</v>
      </c>
      <c r="N49" s="94">
        <v>33.33</v>
      </c>
      <c r="O49" s="94">
        <v>0</v>
      </c>
      <c r="P49" s="94">
        <v>0</v>
      </c>
      <c r="Q49" s="94">
        <v>0</v>
      </c>
    </row>
    <row r="50" spans="1:17" ht="14.1" customHeight="1" x14ac:dyDescent="0.25">
      <c r="A50" s="147"/>
      <c r="B50" s="47" t="s">
        <v>258</v>
      </c>
      <c r="C50" s="47" t="s">
        <v>631</v>
      </c>
      <c r="D50" s="48">
        <v>5.3</v>
      </c>
      <c r="E50" s="48">
        <v>12</v>
      </c>
      <c r="F50" s="48">
        <v>0.44</v>
      </c>
      <c r="G50" s="94">
        <v>0.55000000000000004</v>
      </c>
      <c r="H50" s="48">
        <v>74</v>
      </c>
      <c r="I50" s="48">
        <v>75</v>
      </c>
      <c r="J50" s="48">
        <v>3</v>
      </c>
      <c r="K50" s="48">
        <v>37</v>
      </c>
      <c r="L50" s="48">
        <v>38</v>
      </c>
      <c r="M50" s="94">
        <v>16.670000000000002</v>
      </c>
      <c r="N50" s="94">
        <v>16.670000000000002</v>
      </c>
      <c r="O50" s="94">
        <v>25</v>
      </c>
      <c r="P50" s="94">
        <v>8.33</v>
      </c>
      <c r="Q50" s="94">
        <v>33.33</v>
      </c>
    </row>
    <row r="51" spans="1:17" ht="14.1" customHeight="1" x14ac:dyDescent="0.25">
      <c r="A51" s="147"/>
      <c r="B51" s="47" t="s">
        <v>534</v>
      </c>
      <c r="C51" s="47" t="s">
        <v>618</v>
      </c>
      <c r="D51" s="48">
        <v>20.8</v>
      </c>
      <c r="E51" s="48">
        <v>23</v>
      </c>
      <c r="F51" s="48">
        <v>0.9</v>
      </c>
      <c r="G51" s="94">
        <v>1.1299999999999999</v>
      </c>
      <c r="H51" s="48">
        <v>9</v>
      </c>
      <c r="I51" s="48">
        <v>75</v>
      </c>
      <c r="J51" s="48">
        <v>3</v>
      </c>
      <c r="K51" s="48">
        <v>6</v>
      </c>
      <c r="L51" s="48">
        <v>38</v>
      </c>
      <c r="M51" s="94">
        <v>52.17</v>
      </c>
      <c r="N51" s="94">
        <v>47.83</v>
      </c>
      <c r="O51" s="94">
        <v>0</v>
      </c>
      <c r="P51" s="94">
        <v>0</v>
      </c>
      <c r="Q51" s="94">
        <v>0</v>
      </c>
    </row>
    <row r="52" spans="1:17" ht="14.1" customHeight="1" x14ac:dyDescent="0.25">
      <c r="A52" s="147"/>
      <c r="B52" s="47" t="s">
        <v>539</v>
      </c>
      <c r="C52" s="47" t="s">
        <v>619</v>
      </c>
      <c r="D52" s="48">
        <v>14.8</v>
      </c>
      <c r="E52" s="48">
        <v>16</v>
      </c>
      <c r="F52" s="48">
        <v>0.93</v>
      </c>
      <c r="G52" s="94">
        <v>1.1599999999999999</v>
      </c>
      <c r="H52" s="48">
        <v>4</v>
      </c>
      <c r="I52" s="48">
        <v>75</v>
      </c>
      <c r="J52" s="48">
        <v>3</v>
      </c>
      <c r="K52" s="48">
        <v>4</v>
      </c>
      <c r="L52" s="48">
        <v>38</v>
      </c>
      <c r="M52" s="94">
        <v>62.5</v>
      </c>
      <c r="N52" s="94">
        <v>37.5</v>
      </c>
      <c r="O52" s="94">
        <v>0</v>
      </c>
      <c r="P52" s="94">
        <v>0</v>
      </c>
      <c r="Q52" s="94">
        <v>0</v>
      </c>
    </row>
    <row r="53" spans="1:17" ht="14.1" customHeight="1" x14ac:dyDescent="0.25">
      <c r="A53" s="147"/>
      <c r="B53" s="47" t="s">
        <v>281</v>
      </c>
      <c r="C53" s="47" t="s">
        <v>632</v>
      </c>
      <c r="D53" s="48">
        <v>4.4000000000000004</v>
      </c>
      <c r="E53" s="48">
        <v>12</v>
      </c>
      <c r="F53" s="48">
        <v>0.37</v>
      </c>
      <c r="G53" s="94">
        <v>0.46</v>
      </c>
      <c r="H53" s="48">
        <v>75</v>
      </c>
      <c r="I53" s="48">
        <v>75</v>
      </c>
      <c r="J53" s="48">
        <v>3</v>
      </c>
      <c r="K53" s="48">
        <v>38</v>
      </c>
      <c r="L53" s="48">
        <v>38</v>
      </c>
      <c r="M53" s="94">
        <v>0</v>
      </c>
      <c r="N53" s="94">
        <v>16.670000000000002</v>
      </c>
      <c r="O53" s="94">
        <v>33.33</v>
      </c>
      <c r="P53" s="94">
        <v>33.33</v>
      </c>
      <c r="Q53" s="94">
        <v>16.670000000000002</v>
      </c>
    </row>
    <row r="54" spans="1:17" ht="14.1" customHeight="1" x14ac:dyDescent="0.25">
      <c r="A54" s="147"/>
      <c r="B54" s="47" t="s">
        <v>522</v>
      </c>
      <c r="C54" s="47" t="s">
        <v>602</v>
      </c>
      <c r="D54" s="48">
        <v>22</v>
      </c>
      <c r="E54" s="48">
        <v>27</v>
      </c>
      <c r="F54" s="48">
        <v>0.81</v>
      </c>
      <c r="G54" s="94">
        <v>1.02</v>
      </c>
      <c r="H54" s="48">
        <v>32</v>
      </c>
      <c r="I54" s="48">
        <v>75</v>
      </c>
      <c r="J54" s="48">
        <v>3</v>
      </c>
      <c r="K54" s="48">
        <v>16</v>
      </c>
      <c r="L54" s="48">
        <v>38</v>
      </c>
      <c r="M54" s="94">
        <v>29.63</v>
      </c>
      <c r="N54" s="94">
        <v>59.26</v>
      </c>
      <c r="O54" s="94">
        <v>7.41</v>
      </c>
      <c r="P54" s="94">
        <v>3.7</v>
      </c>
      <c r="Q54" s="94">
        <v>0</v>
      </c>
    </row>
    <row r="55" spans="1:17" ht="14.1" customHeight="1" x14ac:dyDescent="0.25">
      <c r="A55" s="147"/>
      <c r="B55" s="47" t="s">
        <v>519</v>
      </c>
      <c r="C55" s="47" t="s">
        <v>620</v>
      </c>
      <c r="D55" s="48">
        <v>19.2</v>
      </c>
      <c r="E55" s="48">
        <v>22</v>
      </c>
      <c r="F55" s="48">
        <v>0.87</v>
      </c>
      <c r="G55" s="94">
        <v>1.0900000000000001</v>
      </c>
      <c r="H55" s="48">
        <v>20</v>
      </c>
      <c r="I55" s="48">
        <v>75</v>
      </c>
      <c r="J55" s="48">
        <v>3</v>
      </c>
      <c r="K55" s="48">
        <v>12</v>
      </c>
      <c r="L55" s="48">
        <v>38</v>
      </c>
      <c r="M55" s="94">
        <v>50</v>
      </c>
      <c r="N55" s="94">
        <v>40.909999999999997</v>
      </c>
      <c r="O55" s="94">
        <v>9.09</v>
      </c>
      <c r="P55" s="94">
        <v>0</v>
      </c>
      <c r="Q55" s="94">
        <v>0</v>
      </c>
    </row>
    <row r="56" spans="1:17" ht="14.1" customHeight="1" x14ac:dyDescent="0.25">
      <c r="A56" s="147"/>
      <c r="B56" s="47" t="s">
        <v>308</v>
      </c>
      <c r="C56" s="47" t="s">
        <v>633</v>
      </c>
      <c r="D56" s="48">
        <v>9.6999999999999993</v>
      </c>
      <c r="E56" s="48">
        <v>12</v>
      </c>
      <c r="F56" s="48">
        <v>0.81</v>
      </c>
      <c r="G56" s="94">
        <v>1.01</v>
      </c>
      <c r="H56" s="48">
        <v>36</v>
      </c>
      <c r="I56" s="48">
        <v>75</v>
      </c>
      <c r="J56" s="48">
        <v>3</v>
      </c>
      <c r="K56" s="48">
        <v>18</v>
      </c>
      <c r="L56" s="48">
        <v>38</v>
      </c>
      <c r="M56" s="94">
        <v>41.67</v>
      </c>
      <c r="N56" s="94">
        <v>33.33</v>
      </c>
      <c r="O56" s="94">
        <v>25</v>
      </c>
      <c r="P56" s="94">
        <v>0</v>
      </c>
      <c r="Q56" s="94">
        <v>0</v>
      </c>
    </row>
    <row r="57" spans="1:17" ht="14.1" customHeight="1" x14ac:dyDescent="0.25">
      <c r="A57" s="147"/>
      <c r="B57" s="47" t="s">
        <v>545</v>
      </c>
      <c r="C57" s="47" t="s">
        <v>634</v>
      </c>
      <c r="D57" s="48">
        <v>5.8</v>
      </c>
      <c r="E57" s="48">
        <v>11</v>
      </c>
      <c r="F57" s="48">
        <v>0.53</v>
      </c>
      <c r="G57" s="94">
        <v>0.66</v>
      </c>
      <c r="H57" s="48">
        <v>69</v>
      </c>
      <c r="I57" s="48">
        <v>75</v>
      </c>
      <c r="J57" s="48">
        <v>3</v>
      </c>
      <c r="K57" s="48">
        <v>34</v>
      </c>
      <c r="L57" s="48">
        <v>38</v>
      </c>
      <c r="M57" s="94">
        <v>9.09</v>
      </c>
      <c r="N57" s="94">
        <v>36.36</v>
      </c>
      <c r="O57" s="94">
        <v>18.18</v>
      </c>
      <c r="P57" s="94">
        <v>27.27</v>
      </c>
      <c r="Q57" s="94">
        <v>9.09</v>
      </c>
    </row>
    <row r="58" spans="1:17" ht="14.1" customHeight="1" x14ac:dyDescent="0.25">
      <c r="A58" s="147"/>
      <c r="B58" s="47" t="s">
        <v>535</v>
      </c>
      <c r="C58" s="47" t="s">
        <v>583</v>
      </c>
      <c r="D58" s="48">
        <v>25.6</v>
      </c>
      <c r="E58" s="48">
        <v>28</v>
      </c>
      <c r="F58" s="48">
        <v>0.91</v>
      </c>
      <c r="G58" s="94">
        <v>1.1499999999999999</v>
      </c>
      <c r="H58" s="48">
        <v>6</v>
      </c>
      <c r="I58" s="48">
        <v>75</v>
      </c>
      <c r="J58" s="48">
        <v>3</v>
      </c>
      <c r="K58" s="48">
        <v>5</v>
      </c>
      <c r="L58" s="48">
        <v>38</v>
      </c>
      <c r="M58" s="94">
        <v>67.86</v>
      </c>
      <c r="N58" s="94">
        <v>25</v>
      </c>
      <c r="O58" s="94">
        <v>7.14</v>
      </c>
      <c r="P58" s="94">
        <v>0</v>
      </c>
      <c r="Q58" s="94">
        <v>0</v>
      </c>
    </row>
    <row r="59" spans="1:17" ht="14.1" customHeight="1" x14ac:dyDescent="0.25">
      <c r="A59" s="147"/>
      <c r="B59" s="47" t="s">
        <v>316</v>
      </c>
      <c r="C59" s="47" t="s">
        <v>635</v>
      </c>
      <c r="D59" s="48">
        <v>8.6</v>
      </c>
      <c r="E59" s="48">
        <v>12</v>
      </c>
      <c r="F59" s="48">
        <v>0.72</v>
      </c>
      <c r="G59" s="94">
        <v>0.9</v>
      </c>
      <c r="H59" s="48">
        <v>56</v>
      </c>
      <c r="I59" s="48">
        <v>75</v>
      </c>
      <c r="J59" s="48">
        <v>3</v>
      </c>
      <c r="K59" s="48">
        <v>26</v>
      </c>
      <c r="L59" s="48">
        <v>38</v>
      </c>
      <c r="M59" s="94">
        <v>8.33</v>
      </c>
      <c r="N59" s="94">
        <v>58.33</v>
      </c>
      <c r="O59" s="94">
        <v>33.33</v>
      </c>
      <c r="P59" s="94">
        <v>0</v>
      </c>
      <c r="Q59" s="94">
        <v>0</v>
      </c>
    </row>
    <row r="60" spans="1:17" ht="14.1" customHeight="1" x14ac:dyDescent="0.25">
      <c r="A60" s="147"/>
      <c r="B60" s="47" t="s">
        <v>316</v>
      </c>
      <c r="C60" s="47" t="s">
        <v>621</v>
      </c>
      <c r="D60" s="48">
        <v>15.3</v>
      </c>
      <c r="E60" s="48">
        <v>20</v>
      </c>
      <c r="F60" s="48">
        <v>0.77</v>
      </c>
      <c r="G60" s="94">
        <v>0.96</v>
      </c>
      <c r="H60" s="48">
        <v>48</v>
      </c>
      <c r="I60" s="48">
        <v>75</v>
      </c>
      <c r="J60" s="48">
        <v>3</v>
      </c>
      <c r="K60" s="48">
        <v>23</v>
      </c>
      <c r="L60" s="48">
        <v>38</v>
      </c>
      <c r="M60" s="94">
        <v>25</v>
      </c>
      <c r="N60" s="94">
        <v>55</v>
      </c>
      <c r="O60" s="94">
        <v>15</v>
      </c>
      <c r="P60" s="94">
        <v>0</v>
      </c>
      <c r="Q60" s="94">
        <v>5</v>
      </c>
    </row>
    <row r="61" spans="1:17" ht="14.1" customHeight="1" x14ac:dyDescent="0.25">
      <c r="A61" s="147"/>
      <c r="B61" s="47" t="s">
        <v>316</v>
      </c>
      <c r="C61" s="47" t="s">
        <v>636</v>
      </c>
      <c r="D61" s="48">
        <v>9.5</v>
      </c>
      <c r="E61" s="48">
        <v>11</v>
      </c>
      <c r="F61" s="48">
        <v>0.86</v>
      </c>
      <c r="G61" s="94">
        <v>1.08</v>
      </c>
      <c r="H61" s="48">
        <v>24</v>
      </c>
      <c r="I61" s="48">
        <v>75</v>
      </c>
      <c r="J61" s="48">
        <v>3</v>
      </c>
      <c r="K61" s="48">
        <v>13</v>
      </c>
      <c r="L61" s="48">
        <v>38</v>
      </c>
      <c r="M61" s="94">
        <v>45.45</v>
      </c>
      <c r="N61" s="94">
        <v>45.45</v>
      </c>
      <c r="O61" s="94">
        <v>9.09</v>
      </c>
      <c r="P61" s="94">
        <v>0</v>
      </c>
      <c r="Q61" s="94">
        <v>0</v>
      </c>
    </row>
    <row r="62" spans="1:17" ht="14.1" customHeight="1" x14ac:dyDescent="0.25">
      <c r="A62" s="147"/>
      <c r="B62" s="47" t="s">
        <v>546</v>
      </c>
      <c r="C62" s="47" t="s">
        <v>637</v>
      </c>
      <c r="D62" s="48">
        <v>6.5</v>
      </c>
      <c r="E62" s="48">
        <v>12</v>
      </c>
      <c r="F62" s="48">
        <v>0.54</v>
      </c>
      <c r="G62" s="94">
        <v>0.68</v>
      </c>
      <c r="H62" s="48">
        <v>68</v>
      </c>
      <c r="I62" s="48">
        <v>75</v>
      </c>
      <c r="J62" s="48">
        <v>3</v>
      </c>
      <c r="K62" s="48">
        <v>33</v>
      </c>
      <c r="L62" s="48">
        <v>38</v>
      </c>
      <c r="M62" s="94">
        <v>8.33</v>
      </c>
      <c r="N62" s="94">
        <v>33.33</v>
      </c>
      <c r="O62" s="94">
        <v>25</v>
      </c>
      <c r="P62" s="94">
        <v>33.33</v>
      </c>
      <c r="Q62" s="94">
        <v>0</v>
      </c>
    </row>
    <row r="63" spans="1:17" ht="14.1" customHeight="1" x14ac:dyDescent="0.25">
      <c r="A63" s="147"/>
      <c r="B63" s="47" t="s">
        <v>336</v>
      </c>
      <c r="C63" s="47" t="s">
        <v>638</v>
      </c>
      <c r="D63" s="48">
        <v>14</v>
      </c>
      <c r="E63" s="48">
        <v>15</v>
      </c>
      <c r="F63" s="48">
        <v>0.93</v>
      </c>
      <c r="G63" s="94">
        <v>1.17</v>
      </c>
      <c r="H63" s="48">
        <v>1</v>
      </c>
      <c r="I63" s="48">
        <v>75</v>
      </c>
      <c r="J63" s="48">
        <v>3</v>
      </c>
      <c r="K63" s="48">
        <v>1</v>
      </c>
      <c r="L63" s="48">
        <v>38</v>
      </c>
      <c r="M63" s="94">
        <v>66.67</v>
      </c>
      <c r="N63" s="94">
        <v>33.33</v>
      </c>
      <c r="O63" s="94">
        <v>0</v>
      </c>
      <c r="P63" s="94">
        <v>0</v>
      </c>
      <c r="Q63" s="94">
        <v>0</v>
      </c>
    </row>
    <row r="64" spans="1:17" ht="14.1" customHeight="1" x14ac:dyDescent="0.25">
      <c r="A64" s="147"/>
      <c r="B64" s="47" t="s">
        <v>345</v>
      </c>
      <c r="C64" s="47" t="s">
        <v>603</v>
      </c>
      <c r="D64" s="48">
        <v>17.899999999999999</v>
      </c>
      <c r="E64" s="48">
        <v>23</v>
      </c>
      <c r="F64" s="48">
        <v>0.78</v>
      </c>
      <c r="G64" s="94">
        <v>0.98</v>
      </c>
      <c r="H64" s="48">
        <v>44</v>
      </c>
      <c r="I64" s="48">
        <v>75</v>
      </c>
      <c r="J64" s="48">
        <v>3</v>
      </c>
      <c r="K64" s="48">
        <v>21</v>
      </c>
      <c r="L64" s="48">
        <v>38</v>
      </c>
      <c r="M64" s="94">
        <v>21.74</v>
      </c>
      <c r="N64" s="94">
        <v>60.87</v>
      </c>
      <c r="O64" s="94">
        <v>13.04</v>
      </c>
      <c r="P64" s="94">
        <v>4.3499999999999996</v>
      </c>
      <c r="Q64" s="94">
        <v>0</v>
      </c>
    </row>
    <row r="65" spans="1:17" ht="14.1" customHeight="1" x14ac:dyDescent="0.25">
      <c r="A65" s="147"/>
      <c r="B65" s="47" t="s">
        <v>352</v>
      </c>
      <c r="C65" s="47" t="s">
        <v>604</v>
      </c>
      <c r="D65" s="48">
        <v>21.2</v>
      </c>
      <c r="E65" s="48">
        <v>25</v>
      </c>
      <c r="F65" s="48">
        <v>0.85</v>
      </c>
      <c r="G65" s="94">
        <v>1.06</v>
      </c>
      <c r="H65" s="48">
        <v>26</v>
      </c>
      <c r="I65" s="48">
        <v>75</v>
      </c>
      <c r="J65" s="48">
        <v>3</v>
      </c>
      <c r="K65" s="48">
        <v>14</v>
      </c>
      <c r="L65" s="48">
        <v>38</v>
      </c>
      <c r="M65" s="94">
        <v>36</v>
      </c>
      <c r="N65" s="94">
        <v>56</v>
      </c>
      <c r="O65" s="94">
        <v>8</v>
      </c>
      <c r="P65" s="94">
        <v>0</v>
      </c>
      <c r="Q65" s="94">
        <v>0</v>
      </c>
    </row>
    <row r="66" spans="1:17" ht="14.1" customHeight="1" x14ac:dyDescent="0.25">
      <c r="A66" s="147"/>
      <c r="B66" s="47" t="s">
        <v>355</v>
      </c>
      <c r="C66" s="47" t="s">
        <v>622</v>
      </c>
      <c r="D66" s="48">
        <v>10.7</v>
      </c>
      <c r="E66" s="48">
        <v>14</v>
      </c>
      <c r="F66" s="48">
        <v>0.76</v>
      </c>
      <c r="G66" s="94">
        <v>0.96</v>
      </c>
      <c r="H66" s="48">
        <v>48</v>
      </c>
      <c r="I66" s="48">
        <v>75</v>
      </c>
      <c r="J66" s="48">
        <v>3</v>
      </c>
      <c r="K66" s="48">
        <v>23</v>
      </c>
      <c r="L66" s="48">
        <v>38</v>
      </c>
      <c r="M66" s="94">
        <v>14.29</v>
      </c>
      <c r="N66" s="94">
        <v>64.290000000000006</v>
      </c>
      <c r="O66" s="94">
        <v>21.43</v>
      </c>
      <c r="P66" s="94">
        <v>0</v>
      </c>
      <c r="Q66" s="94">
        <v>0</v>
      </c>
    </row>
    <row r="67" spans="1:17" ht="14.1" customHeight="1" x14ac:dyDescent="0.25">
      <c r="A67" s="147"/>
      <c r="B67" s="47" t="s">
        <v>536</v>
      </c>
      <c r="C67" s="47" t="s">
        <v>612</v>
      </c>
      <c r="D67" s="48">
        <v>13.9</v>
      </c>
      <c r="E67" s="48">
        <v>28</v>
      </c>
      <c r="F67" s="48">
        <v>0.5</v>
      </c>
      <c r="G67" s="94">
        <v>0.62</v>
      </c>
      <c r="H67" s="48">
        <v>71</v>
      </c>
      <c r="I67" s="48">
        <v>75</v>
      </c>
      <c r="J67" s="48">
        <v>3</v>
      </c>
      <c r="K67" s="48">
        <v>36</v>
      </c>
      <c r="L67" s="48">
        <v>38</v>
      </c>
      <c r="M67" s="94">
        <v>3.57</v>
      </c>
      <c r="N67" s="94">
        <v>32.14</v>
      </c>
      <c r="O67" s="94">
        <v>32.14</v>
      </c>
      <c r="P67" s="94">
        <v>21.43</v>
      </c>
      <c r="Q67" s="94">
        <v>10.71</v>
      </c>
    </row>
    <row r="68" spans="1:17" ht="14.1" customHeight="1" x14ac:dyDescent="0.25">
      <c r="A68" s="147"/>
      <c r="B68" s="47" t="s">
        <v>360</v>
      </c>
      <c r="C68" s="47" t="s">
        <v>613</v>
      </c>
      <c r="D68" s="48">
        <v>21.4</v>
      </c>
      <c r="E68" s="48">
        <v>26</v>
      </c>
      <c r="F68" s="48">
        <v>0.82</v>
      </c>
      <c r="G68" s="94">
        <v>1.03</v>
      </c>
      <c r="H68" s="48">
        <v>29</v>
      </c>
      <c r="I68" s="48">
        <v>75</v>
      </c>
      <c r="J68" s="48">
        <v>3</v>
      </c>
      <c r="K68" s="48">
        <v>15</v>
      </c>
      <c r="L68" s="48">
        <v>38</v>
      </c>
      <c r="M68" s="94">
        <v>34.619999999999997</v>
      </c>
      <c r="N68" s="94">
        <v>53.85</v>
      </c>
      <c r="O68" s="94">
        <v>7.69</v>
      </c>
      <c r="P68" s="94">
        <v>3.85</v>
      </c>
      <c r="Q68" s="94">
        <v>0</v>
      </c>
    </row>
    <row r="69" spans="1:17" ht="14.1" customHeight="1" x14ac:dyDescent="0.25">
      <c r="A69" s="147"/>
      <c r="B69" s="47" t="s">
        <v>524</v>
      </c>
      <c r="C69" s="47" t="s">
        <v>592</v>
      </c>
      <c r="D69" s="48">
        <v>21.2</v>
      </c>
      <c r="E69" s="48">
        <v>24</v>
      </c>
      <c r="F69" s="48">
        <v>0.88</v>
      </c>
      <c r="G69" s="94">
        <v>1.1100000000000001</v>
      </c>
      <c r="H69" s="48">
        <v>13</v>
      </c>
      <c r="I69" s="48">
        <v>75</v>
      </c>
      <c r="J69" s="48">
        <v>3</v>
      </c>
      <c r="K69" s="48">
        <v>8</v>
      </c>
      <c r="L69" s="48">
        <v>38</v>
      </c>
      <c r="M69" s="94">
        <v>54.17</v>
      </c>
      <c r="N69" s="94">
        <v>37.5</v>
      </c>
      <c r="O69" s="94">
        <v>8.33</v>
      </c>
      <c r="P69" s="94">
        <v>0</v>
      </c>
      <c r="Q69" s="94">
        <v>0</v>
      </c>
    </row>
    <row r="70" spans="1:17" ht="14.1" customHeight="1" x14ac:dyDescent="0.25">
      <c r="A70" s="147"/>
      <c r="B70" s="47" t="s">
        <v>521</v>
      </c>
      <c r="C70" s="47" t="s">
        <v>639</v>
      </c>
      <c r="D70" s="48">
        <v>7.4</v>
      </c>
      <c r="E70" s="48">
        <v>11</v>
      </c>
      <c r="F70" s="48">
        <v>0.67</v>
      </c>
      <c r="G70" s="94">
        <v>0.84</v>
      </c>
      <c r="H70" s="48">
        <v>62</v>
      </c>
      <c r="I70" s="48">
        <v>75</v>
      </c>
      <c r="J70" s="48">
        <v>3</v>
      </c>
      <c r="K70" s="48">
        <v>30</v>
      </c>
      <c r="L70" s="48">
        <v>38</v>
      </c>
      <c r="M70" s="94">
        <v>27.27</v>
      </c>
      <c r="N70" s="94">
        <v>36.36</v>
      </c>
      <c r="O70" s="94">
        <v>18.18</v>
      </c>
      <c r="P70" s="94">
        <v>9.09</v>
      </c>
      <c r="Q70" s="94">
        <v>9.09</v>
      </c>
    </row>
    <row r="71" spans="1:17" ht="14.1" customHeight="1" x14ac:dyDescent="0.25">
      <c r="A71" s="147"/>
      <c r="B71" s="47" t="s">
        <v>521</v>
      </c>
      <c r="C71" s="47" t="s">
        <v>640</v>
      </c>
      <c r="D71" s="48">
        <v>9.5</v>
      </c>
      <c r="E71" s="48">
        <v>12</v>
      </c>
      <c r="F71" s="48">
        <v>0.79</v>
      </c>
      <c r="G71" s="94">
        <v>0.99</v>
      </c>
      <c r="H71" s="48">
        <v>42</v>
      </c>
      <c r="I71" s="48">
        <v>75</v>
      </c>
      <c r="J71" s="48">
        <v>3</v>
      </c>
      <c r="K71" s="48">
        <v>20</v>
      </c>
      <c r="L71" s="48">
        <v>38</v>
      </c>
      <c r="M71" s="94">
        <v>8.33</v>
      </c>
      <c r="N71" s="94">
        <v>83.33</v>
      </c>
      <c r="O71" s="94">
        <v>8.33</v>
      </c>
      <c r="P71" s="94">
        <v>0</v>
      </c>
      <c r="Q71" s="94">
        <v>0</v>
      </c>
    </row>
    <row r="72" spans="1:17" ht="14.1" customHeight="1" x14ac:dyDescent="0.25">
      <c r="A72" s="147"/>
      <c r="B72" s="47" t="s">
        <v>382</v>
      </c>
      <c r="C72" s="47" t="s">
        <v>578</v>
      </c>
      <c r="D72" s="48">
        <v>25.3</v>
      </c>
      <c r="E72" s="48">
        <v>28</v>
      </c>
      <c r="F72" s="48">
        <v>0.9</v>
      </c>
      <c r="G72" s="94">
        <v>1.1299999999999999</v>
      </c>
      <c r="H72" s="48">
        <v>9</v>
      </c>
      <c r="I72" s="48">
        <v>75</v>
      </c>
      <c r="J72" s="48">
        <v>3</v>
      </c>
      <c r="K72" s="48">
        <v>6</v>
      </c>
      <c r="L72" s="48">
        <v>38</v>
      </c>
      <c r="M72" s="94">
        <v>67.86</v>
      </c>
      <c r="N72" s="94">
        <v>21.43</v>
      </c>
      <c r="O72" s="94">
        <v>10.71</v>
      </c>
      <c r="P72" s="94">
        <v>0</v>
      </c>
      <c r="Q72" s="94">
        <v>0</v>
      </c>
    </row>
    <row r="73" spans="1:17" ht="14.1" customHeight="1" x14ac:dyDescent="0.25">
      <c r="A73" s="147"/>
      <c r="B73" s="47" t="s">
        <v>540</v>
      </c>
      <c r="C73" s="47" t="s">
        <v>584</v>
      </c>
      <c r="D73" s="48">
        <v>13.9</v>
      </c>
      <c r="E73" s="48">
        <v>20</v>
      </c>
      <c r="F73" s="48">
        <v>0.7</v>
      </c>
      <c r="G73" s="94">
        <v>0.87</v>
      </c>
      <c r="H73" s="48">
        <v>59</v>
      </c>
      <c r="I73" s="48">
        <v>75</v>
      </c>
      <c r="J73" s="48">
        <v>3</v>
      </c>
      <c r="K73" s="48">
        <v>27</v>
      </c>
      <c r="L73" s="48">
        <v>38</v>
      </c>
      <c r="M73" s="94">
        <v>15</v>
      </c>
      <c r="N73" s="94">
        <v>40</v>
      </c>
      <c r="O73" s="94">
        <v>45</v>
      </c>
      <c r="P73" s="94">
        <v>0</v>
      </c>
      <c r="Q73" s="94">
        <v>0</v>
      </c>
    </row>
    <row r="74" spans="1:17" ht="14.1" customHeight="1" x14ac:dyDescent="0.25">
      <c r="A74" s="147"/>
      <c r="B74" s="47" t="s">
        <v>386</v>
      </c>
      <c r="C74" s="47" t="s">
        <v>583</v>
      </c>
      <c r="D74" s="48">
        <v>12.2</v>
      </c>
      <c r="E74" s="48">
        <v>22</v>
      </c>
      <c r="F74" s="48">
        <v>0.55000000000000004</v>
      </c>
      <c r="G74" s="94">
        <v>0.7</v>
      </c>
      <c r="H74" s="48">
        <v>66</v>
      </c>
      <c r="I74" s="48">
        <v>75</v>
      </c>
      <c r="J74" s="48">
        <v>3</v>
      </c>
      <c r="K74" s="48">
        <v>32</v>
      </c>
      <c r="L74" s="48">
        <v>38</v>
      </c>
      <c r="M74" s="94">
        <v>18.18</v>
      </c>
      <c r="N74" s="94">
        <v>22.73</v>
      </c>
      <c r="O74" s="94">
        <v>27.27</v>
      </c>
      <c r="P74" s="94">
        <v>27.27</v>
      </c>
      <c r="Q74" s="94">
        <v>4.55</v>
      </c>
    </row>
    <row r="75" spans="1:17" ht="14.1" customHeight="1" x14ac:dyDescent="0.25">
      <c r="A75" s="147"/>
      <c r="B75" s="47" t="s">
        <v>527</v>
      </c>
      <c r="C75" s="47" t="s">
        <v>627</v>
      </c>
      <c r="D75" s="48">
        <v>7.6</v>
      </c>
      <c r="E75" s="48">
        <v>11</v>
      </c>
      <c r="F75" s="48">
        <v>0.69</v>
      </c>
      <c r="G75" s="94">
        <v>0.87</v>
      </c>
      <c r="H75" s="48">
        <v>59</v>
      </c>
      <c r="I75" s="48">
        <v>75</v>
      </c>
      <c r="J75" s="48">
        <v>3</v>
      </c>
      <c r="K75" s="48">
        <v>27</v>
      </c>
      <c r="L75" s="48">
        <v>38</v>
      </c>
      <c r="M75" s="94">
        <v>0</v>
      </c>
      <c r="N75" s="94">
        <v>63.64</v>
      </c>
      <c r="O75" s="94">
        <v>36.36</v>
      </c>
      <c r="P75" s="94">
        <v>0</v>
      </c>
      <c r="Q75" s="94">
        <v>0</v>
      </c>
    </row>
    <row r="76" spans="1:17" ht="14.1" customHeight="1" x14ac:dyDescent="0.25">
      <c r="A76" s="147"/>
      <c r="B76" s="47" t="s">
        <v>411</v>
      </c>
      <c r="C76" s="47" t="s">
        <v>641</v>
      </c>
      <c r="D76" s="48">
        <v>6.2</v>
      </c>
      <c r="E76" s="48">
        <v>12</v>
      </c>
      <c r="F76" s="48">
        <v>0.52</v>
      </c>
      <c r="G76" s="94">
        <v>0.65</v>
      </c>
      <c r="H76" s="48">
        <v>70</v>
      </c>
      <c r="I76" s="48">
        <v>75</v>
      </c>
      <c r="J76" s="48">
        <v>3</v>
      </c>
      <c r="K76" s="48">
        <v>35</v>
      </c>
      <c r="L76" s="48">
        <v>38</v>
      </c>
      <c r="M76" s="94">
        <v>8.33</v>
      </c>
      <c r="N76" s="94">
        <v>41.67</v>
      </c>
      <c r="O76" s="94">
        <v>16.670000000000002</v>
      </c>
      <c r="P76" s="94">
        <v>8.33</v>
      </c>
      <c r="Q76" s="94">
        <v>25</v>
      </c>
    </row>
    <row r="77" spans="1:17" ht="14.1" customHeight="1" x14ac:dyDescent="0.25">
      <c r="A77" s="147"/>
      <c r="B77" s="47" t="s">
        <v>422</v>
      </c>
      <c r="C77" s="47" t="s">
        <v>623</v>
      </c>
      <c r="D77" s="48">
        <v>11.5</v>
      </c>
      <c r="E77" s="48">
        <v>13</v>
      </c>
      <c r="F77" s="48">
        <v>0.88</v>
      </c>
      <c r="G77" s="94">
        <v>1.1100000000000001</v>
      </c>
      <c r="H77" s="48">
        <v>13</v>
      </c>
      <c r="I77" s="48">
        <v>75</v>
      </c>
      <c r="J77" s="48">
        <v>3</v>
      </c>
      <c r="K77" s="48">
        <v>8</v>
      </c>
      <c r="L77" s="48">
        <v>38</v>
      </c>
      <c r="M77" s="94">
        <v>53.85</v>
      </c>
      <c r="N77" s="94">
        <v>38.46</v>
      </c>
      <c r="O77" s="94">
        <v>7.69</v>
      </c>
      <c r="P77" s="94">
        <v>0</v>
      </c>
      <c r="Q77" s="94">
        <v>0</v>
      </c>
    </row>
    <row r="78" spans="1:17" ht="14.1" customHeight="1" x14ac:dyDescent="0.25">
      <c r="A78" s="147"/>
      <c r="B78" s="47" t="s">
        <v>426</v>
      </c>
      <c r="C78" s="47" t="s">
        <v>624</v>
      </c>
      <c r="D78" s="48">
        <v>13.9</v>
      </c>
      <c r="E78" s="48">
        <v>18</v>
      </c>
      <c r="F78" s="48">
        <v>0.77</v>
      </c>
      <c r="G78" s="94">
        <v>0.97</v>
      </c>
      <c r="H78" s="48">
        <v>45</v>
      </c>
      <c r="I78" s="48">
        <v>75</v>
      </c>
      <c r="J78" s="48">
        <v>3</v>
      </c>
      <c r="K78" s="48">
        <v>22</v>
      </c>
      <c r="L78" s="48">
        <v>38</v>
      </c>
      <c r="M78" s="94">
        <v>55.56</v>
      </c>
      <c r="N78" s="94">
        <v>22.22</v>
      </c>
      <c r="O78" s="94">
        <v>5.56</v>
      </c>
      <c r="P78" s="94">
        <v>5.56</v>
      </c>
      <c r="Q78" s="94">
        <v>11.11</v>
      </c>
    </row>
    <row r="79" spans="1:17" ht="14.1" customHeight="1" x14ac:dyDescent="0.25">
      <c r="A79" s="147"/>
      <c r="B79" s="47" t="s">
        <v>430</v>
      </c>
      <c r="C79" s="47" t="s">
        <v>625</v>
      </c>
      <c r="D79" s="48">
        <v>13.4</v>
      </c>
      <c r="E79" s="48">
        <v>18</v>
      </c>
      <c r="F79" s="48">
        <v>0.74</v>
      </c>
      <c r="G79" s="94">
        <v>0.93</v>
      </c>
      <c r="H79" s="48">
        <v>54</v>
      </c>
      <c r="I79" s="48">
        <v>75</v>
      </c>
      <c r="J79" s="48">
        <v>3</v>
      </c>
      <c r="K79" s="48">
        <v>25</v>
      </c>
      <c r="L79" s="48">
        <v>38</v>
      </c>
      <c r="M79" s="94">
        <v>22.22</v>
      </c>
      <c r="N79" s="94">
        <v>50</v>
      </c>
      <c r="O79" s="94">
        <v>22.22</v>
      </c>
      <c r="P79" s="94">
        <v>5.56</v>
      </c>
      <c r="Q79" s="94">
        <v>0</v>
      </c>
    </row>
    <row r="80" spans="1:17" ht="14.1" customHeight="1" x14ac:dyDescent="0.25">
      <c r="A80" s="147"/>
      <c r="B80" s="47" t="s">
        <v>438</v>
      </c>
      <c r="C80" s="47" t="s">
        <v>626</v>
      </c>
      <c r="D80" s="48">
        <v>18.600000000000001</v>
      </c>
      <c r="E80" s="48">
        <v>21</v>
      </c>
      <c r="F80" s="48">
        <v>0.89</v>
      </c>
      <c r="G80" s="94">
        <v>1.1100000000000001</v>
      </c>
      <c r="H80" s="48">
        <v>13</v>
      </c>
      <c r="I80" s="48">
        <v>75</v>
      </c>
      <c r="J80" s="48">
        <v>3</v>
      </c>
      <c r="K80" s="48">
        <v>8</v>
      </c>
      <c r="L80" s="48">
        <v>38</v>
      </c>
      <c r="M80" s="94">
        <v>57.14</v>
      </c>
      <c r="N80" s="94">
        <v>33.33</v>
      </c>
      <c r="O80" s="94">
        <v>9.52</v>
      </c>
      <c r="P80" s="94">
        <v>0</v>
      </c>
      <c r="Q80" s="94">
        <v>0</v>
      </c>
    </row>
    <row r="81" spans="1:17" ht="14.1" customHeight="1" x14ac:dyDescent="0.25">
      <c r="A81" s="147"/>
      <c r="B81" s="47" t="s">
        <v>210</v>
      </c>
      <c r="C81" s="47" t="s">
        <v>642</v>
      </c>
      <c r="D81" s="48">
        <v>8.8000000000000007</v>
      </c>
      <c r="E81" s="48">
        <v>10</v>
      </c>
      <c r="F81" s="48">
        <v>0.88</v>
      </c>
      <c r="G81" s="94">
        <v>1.1000000000000001</v>
      </c>
      <c r="H81" s="48">
        <v>16</v>
      </c>
      <c r="I81" s="48">
        <v>75</v>
      </c>
      <c r="J81" s="48">
        <v>2</v>
      </c>
      <c r="K81" s="48">
        <v>1</v>
      </c>
      <c r="L81" s="48">
        <v>3</v>
      </c>
      <c r="M81" s="94">
        <v>40</v>
      </c>
      <c r="N81" s="94">
        <v>60</v>
      </c>
      <c r="O81" s="94">
        <v>0</v>
      </c>
      <c r="P81" s="94">
        <v>0</v>
      </c>
      <c r="Q81" s="94">
        <v>0</v>
      </c>
    </row>
    <row r="82" spans="1:17" ht="14.1" customHeight="1" x14ac:dyDescent="0.25">
      <c r="A82" s="147"/>
      <c r="B82" s="47" t="s">
        <v>541</v>
      </c>
      <c r="C82" s="47" t="s">
        <v>584</v>
      </c>
      <c r="D82" s="48">
        <v>6.5</v>
      </c>
      <c r="E82" s="48">
        <v>10</v>
      </c>
      <c r="F82" s="48">
        <v>0.65</v>
      </c>
      <c r="G82" s="94">
        <v>0.81</v>
      </c>
      <c r="H82" s="48">
        <v>63</v>
      </c>
      <c r="I82" s="48">
        <v>75</v>
      </c>
      <c r="J82" s="48">
        <v>2</v>
      </c>
      <c r="K82" s="48">
        <v>2</v>
      </c>
      <c r="L82" s="48">
        <v>3</v>
      </c>
      <c r="M82" s="94">
        <v>30</v>
      </c>
      <c r="N82" s="94">
        <v>20</v>
      </c>
      <c r="O82" s="94">
        <v>30</v>
      </c>
      <c r="P82" s="94">
        <v>20</v>
      </c>
      <c r="Q82" s="94">
        <v>0</v>
      </c>
    </row>
    <row r="83" spans="1:17" ht="14.1" customHeight="1" x14ac:dyDescent="0.25">
      <c r="A83" s="148"/>
      <c r="B83" s="47" t="s">
        <v>243</v>
      </c>
      <c r="C83" s="47" t="s">
        <v>601</v>
      </c>
      <c r="D83" s="48">
        <v>5.5</v>
      </c>
      <c r="E83" s="48">
        <v>10</v>
      </c>
      <c r="F83" s="48">
        <v>0.55000000000000004</v>
      </c>
      <c r="G83" s="94">
        <v>0.69</v>
      </c>
      <c r="H83" s="48">
        <v>67</v>
      </c>
      <c r="I83" s="48">
        <v>75</v>
      </c>
      <c r="J83" s="48">
        <v>2</v>
      </c>
      <c r="K83" s="48">
        <v>3</v>
      </c>
      <c r="L83" s="48">
        <v>3</v>
      </c>
      <c r="M83" s="94">
        <v>20</v>
      </c>
      <c r="N83" s="94">
        <v>10</v>
      </c>
      <c r="O83" s="94">
        <v>50</v>
      </c>
      <c r="P83" s="94">
        <v>10</v>
      </c>
      <c r="Q83" s="94">
        <v>10</v>
      </c>
    </row>
  </sheetData>
  <mergeCells count="2">
    <mergeCell ref="A1:Q7"/>
    <mergeCell ref="A9:A83"/>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R11"/>
  <sheetViews>
    <sheetView zoomScaleNormal="100" zoomScalePageLayoutView="125" workbookViewId="0">
      <selection activeCell="D21" sqref="D21"/>
    </sheetView>
  </sheetViews>
  <sheetFormatPr defaultColWidth="8.88671875" defaultRowHeight="13.2" x14ac:dyDescent="0.25"/>
  <cols>
    <col min="1" max="1" width="11.6640625" style="53" customWidth="1"/>
    <col min="2" max="2" width="37.6640625" style="53" bestFit="1" customWidth="1"/>
    <col min="3" max="3" width="10" style="53" customWidth="1"/>
    <col min="4" max="4" width="8.88671875" style="53" customWidth="1"/>
    <col min="5" max="5" width="10.77734375" customWidth="1"/>
    <col min="6" max="6" width="8.88671875" customWidth="1"/>
    <col min="7" max="7" width="9.44140625" customWidth="1"/>
    <col min="8" max="8" width="7.6640625" customWidth="1"/>
    <col min="9" max="9" width="9.77734375" customWidth="1"/>
    <col min="10" max="10" width="12.44140625" customWidth="1"/>
    <col min="12" max="12" width="10" customWidth="1"/>
    <col min="13" max="13" width="13.5546875" customWidth="1"/>
    <col min="14" max="14" width="15.33203125" customWidth="1"/>
    <col min="15" max="15" width="12.88671875" customWidth="1"/>
    <col min="16" max="16" width="13" customWidth="1"/>
    <col min="17" max="17" width="12.88671875" customWidth="1"/>
    <col min="18" max="18" width="9.77734375" customWidth="1"/>
  </cols>
  <sheetData>
    <row r="1" spans="1:18" ht="18" customHeight="1" x14ac:dyDescent="0.25">
      <c r="A1" s="136" t="s">
        <v>646</v>
      </c>
      <c r="B1" s="136"/>
      <c r="C1" s="136"/>
      <c r="D1" s="136"/>
      <c r="E1" s="136"/>
      <c r="F1" s="136"/>
      <c r="G1" s="136"/>
      <c r="H1" s="136"/>
      <c r="I1" s="136"/>
      <c r="J1" s="136"/>
      <c r="K1" s="136"/>
      <c r="L1" s="136"/>
      <c r="M1" s="136"/>
      <c r="N1" s="136"/>
      <c r="O1" s="136"/>
      <c r="P1" s="136"/>
      <c r="Q1" s="136"/>
      <c r="R1" s="136"/>
    </row>
    <row r="2" spans="1:18" x14ac:dyDescent="0.25">
      <c r="A2" s="136"/>
      <c r="B2" s="136"/>
      <c r="C2" s="136"/>
      <c r="D2" s="136"/>
      <c r="E2" s="136"/>
      <c r="F2" s="136"/>
      <c r="G2" s="136"/>
      <c r="H2" s="136"/>
      <c r="I2" s="136"/>
      <c r="J2" s="136"/>
      <c r="K2" s="136"/>
      <c r="L2" s="136"/>
      <c r="M2" s="136"/>
      <c r="N2" s="136"/>
      <c r="O2" s="136"/>
      <c r="P2" s="136"/>
      <c r="Q2" s="136"/>
      <c r="R2" s="136"/>
    </row>
    <row r="3" spans="1:18" x14ac:dyDescent="0.25">
      <c r="A3" s="136"/>
      <c r="B3" s="136"/>
      <c r="C3" s="136"/>
      <c r="D3" s="136"/>
      <c r="E3" s="136"/>
      <c r="F3" s="136"/>
      <c r="G3" s="136"/>
      <c r="H3" s="136"/>
      <c r="I3" s="136"/>
      <c r="J3" s="136"/>
      <c r="K3" s="136"/>
      <c r="L3" s="136"/>
      <c r="M3" s="136"/>
      <c r="N3" s="136"/>
      <c r="O3" s="136"/>
      <c r="P3" s="136"/>
      <c r="Q3" s="136"/>
      <c r="R3" s="136"/>
    </row>
    <row r="4" spans="1:18" x14ac:dyDescent="0.25">
      <c r="A4" s="136"/>
      <c r="B4" s="136"/>
      <c r="C4" s="136"/>
      <c r="D4" s="136"/>
      <c r="E4" s="136"/>
      <c r="F4" s="136"/>
      <c r="G4" s="136"/>
      <c r="H4" s="136"/>
      <c r="I4" s="136"/>
      <c r="J4" s="136"/>
      <c r="K4" s="136"/>
      <c r="L4" s="136"/>
      <c r="M4" s="136"/>
      <c r="N4" s="136"/>
      <c r="O4" s="136"/>
      <c r="P4" s="136"/>
      <c r="Q4" s="136"/>
      <c r="R4" s="136"/>
    </row>
    <row r="5" spans="1:18" ht="12.75" customHeight="1" x14ac:dyDescent="0.25">
      <c r="A5" s="136"/>
      <c r="B5" s="136"/>
      <c r="C5" s="136"/>
      <c r="D5" s="136"/>
      <c r="E5" s="136"/>
      <c r="F5" s="136"/>
      <c r="G5" s="136"/>
      <c r="H5" s="136"/>
      <c r="I5" s="136"/>
      <c r="J5" s="136"/>
      <c r="K5" s="136"/>
      <c r="L5" s="136"/>
      <c r="M5" s="136"/>
      <c r="N5" s="136"/>
      <c r="O5" s="136"/>
      <c r="P5" s="136"/>
      <c r="Q5" s="136"/>
      <c r="R5" s="136"/>
    </row>
    <row r="6" spans="1:18" ht="12.75" customHeight="1" x14ac:dyDescent="0.25">
      <c r="A6" s="136"/>
      <c r="B6" s="136"/>
      <c r="C6" s="136"/>
      <c r="D6" s="136"/>
      <c r="E6" s="136"/>
      <c r="F6" s="136"/>
      <c r="G6" s="136"/>
      <c r="H6" s="136"/>
      <c r="I6" s="136"/>
      <c r="J6" s="136"/>
      <c r="K6" s="136"/>
      <c r="L6" s="136"/>
      <c r="M6" s="136"/>
      <c r="N6" s="136"/>
      <c r="O6" s="136"/>
      <c r="P6" s="136"/>
      <c r="Q6" s="136"/>
      <c r="R6" s="136"/>
    </row>
    <row r="7" spans="1:18" ht="12.75" customHeight="1" x14ac:dyDescent="0.25">
      <c r="A7" s="136"/>
      <c r="B7" s="136"/>
      <c r="C7" s="136"/>
      <c r="D7" s="136"/>
      <c r="E7" s="136"/>
      <c r="F7" s="136"/>
      <c r="G7" s="136"/>
      <c r="H7" s="136"/>
      <c r="I7" s="136"/>
      <c r="J7" s="136"/>
      <c r="K7" s="136"/>
      <c r="L7" s="136"/>
      <c r="M7" s="136"/>
      <c r="N7" s="136"/>
      <c r="O7" s="136"/>
      <c r="P7" s="136"/>
      <c r="Q7" s="136"/>
      <c r="R7" s="136"/>
    </row>
    <row r="8" spans="1:18" ht="12.75" customHeight="1" x14ac:dyDescent="0.25">
      <c r="A8" s="138"/>
      <c r="B8" s="138"/>
      <c r="C8" s="138"/>
      <c r="D8" s="138"/>
      <c r="E8" s="138"/>
      <c r="F8" s="138"/>
      <c r="G8" s="138"/>
      <c r="H8" s="138"/>
      <c r="I8" s="138"/>
      <c r="J8" s="138"/>
      <c r="K8" s="138"/>
      <c r="L8" s="138"/>
      <c r="M8" s="138"/>
      <c r="N8" s="138"/>
      <c r="O8" s="138"/>
      <c r="P8" s="138"/>
      <c r="Q8" s="138"/>
      <c r="R8" s="138"/>
    </row>
    <row r="9" spans="1:18" s="51" customFormat="1" ht="51" customHeight="1" x14ac:dyDescent="0.25">
      <c r="A9" s="28" t="s">
        <v>529</v>
      </c>
      <c r="B9" s="28" t="s">
        <v>647</v>
      </c>
      <c r="C9" s="28" t="s">
        <v>506</v>
      </c>
      <c r="D9" s="28" t="s">
        <v>507</v>
      </c>
      <c r="E9" s="28" t="s">
        <v>508</v>
      </c>
      <c r="F9" s="28" t="s">
        <v>509</v>
      </c>
      <c r="G9" s="28" t="s">
        <v>510</v>
      </c>
      <c r="H9" s="28" t="s">
        <v>511</v>
      </c>
      <c r="I9" s="28" t="s">
        <v>512</v>
      </c>
      <c r="J9" s="28" t="s">
        <v>513</v>
      </c>
      <c r="K9" s="28" t="s">
        <v>514</v>
      </c>
      <c r="L9" s="28" t="s">
        <v>515</v>
      </c>
      <c r="M9" s="28" t="s">
        <v>493</v>
      </c>
      <c r="N9" s="28" t="s">
        <v>494</v>
      </c>
      <c r="O9" s="28" t="s">
        <v>495</v>
      </c>
      <c r="P9" s="28" t="s">
        <v>496</v>
      </c>
      <c r="Q9" s="28" t="s">
        <v>497</v>
      </c>
      <c r="R9" s="28" t="s">
        <v>573</v>
      </c>
    </row>
    <row r="10" spans="1:18" ht="14.1" customHeight="1" x14ac:dyDescent="0.25">
      <c r="A10" s="23" t="s">
        <v>236</v>
      </c>
      <c r="B10" s="23" t="s">
        <v>648</v>
      </c>
      <c r="C10" s="31">
        <v>17.899999999999999</v>
      </c>
      <c r="D10" s="31">
        <v>23</v>
      </c>
      <c r="E10" s="31">
        <v>0.78</v>
      </c>
      <c r="F10" s="31">
        <v>37.700000000000003</v>
      </c>
      <c r="G10" s="31">
        <v>1.38</v>
      </c>
      <c r="H10" s="31">
        <v>1</v>
      </c>
      <c r="I10" s="31">
        <v>2</v>
      </c>
      <c r="J10" s="31">
        <v>4</v>
      </c>
      <c r="K10" s="31">
        <v>1</v>
      </c>
      <c r="L10" s="31">
        <v>2</v>
      </c>
      <c r="M10" s="59">
        <v>43.48</v>
      </c>
      <c r="N10" s="59">
        <v>34.78</v>
      </c>
      <c r="O10" s="59">
        <v>13.04</v>
      </c>
      <c r="P10" s="59">
        <v>0</v>
      </c>
      <c r="Q10" s="59">
        <v>8.6999999999999993</v>
      </c>
      <c r="R10" s="59">
        <v>52.03</v>
      </c>
    </row>
    <row r="11" spans="1:18" ht="14.1" customHeight="1" x14ac:dyDescent="0.25">
      <c r="A11" s="23" t="s">
        <v>270</v>
      </c>
      <c r="B11" s="23" t="s">
        <v>619</v>
      </c>
      <c r="C11" s="31">
        <v>5.9</v>
      </c>
      <c r="D11" s="31">
        <v>12</v>
      </c>
      <c r="E11" s="31">
        <v>0.49</v>
      </c>
      <c r="F11" s="31">
        <v>19.670000000000002</v>
      </c>
      <c r="G11" s="31">
        <v>0.87</v>
      </c>
      <c r="H11" s="31">
        <v>2</v>
      </c>
      <c r="I11" s="31">
        <v>2</v>
      </c>
      <c r="J11" s="31">
        <v>4</v>
      </c>
      <c r="K11" s="31">
        <v>2</v>
      </c>
      <c r="L11" s="31">
        <v>2</v>
      </c>
      <c r="M11" s="59">
        <v>25</v>
      </c>
      <c r="N11" s="59">
        <v>8.33</v>
      </c>
      <c r="O11" s="59">
        <v>25</v>
      </c>
      <c r="P11" s="59">
        <v>25</v>
      </c>
      <c r="Q11" s="59">
        <v>16.670000000000002</v>
      </c>
      <c r="R11" s="59">
        <v>17.149999999999999</v>
      </c>
    </row>
  </sheetData>
  <mergeCells count="1">
    <mergeCell ref="A1:R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R11"/>
  <sheetViews>
    <sheetView zoomScaleNormal="100" zoomScalePageLayoutView="125" workbookViewId="0">
      <selection activeCell="N15" sqref="N15"/>
    </sheetView>
  </sheetViews>
  <sheetFormatPr defaultColWidth="8.88671875" defaultRowHeight="13.2" x14ac:dyDescent="0.25"/>
  <cols>
    <col min="1" max="1" width="11.21875" style="53" customWidth="1"/>
    <col min="2" max="2" width="54.6640625" style="53" customWidth="1"/>
    <col min="3" max="3" width="10" style="53" customWidth="1"/>
    <col min="4" max="4" width="8.88671875" style="53" customWidth="1"/>
    <col min="5" max="5" width="10.5546875" customWidth="1"/>
    <col min="6" max="6" width="8.88671875" customWidth="1"/>
    <col min="7" max="7" width="9.44140625" customWidth="1"/>
    <col min="8" max="8" width="7.6640625" customWidth="1"/>
    <col min="9" max="9" width="9.77734375" customWidth="1"/>
    <col min="10" max="10" width="12.88671875" customWidth="1"/>
    <col min="12" max="12" width="9.88671875" customWidth="1"/>
    <col min="13" max="13" width="14.109375" customWidth="1"/>
    <col min="14" max="14" width="13" customWidth="1"/>
    <col min="15" max="15" width="13.44140625" customWidth="1"/>
    <col min="16" max="16" width="12.88671875" customWidth="1"/>
    <col min="17" max="17" width="12.5546875" customWidth="1"/>
    <col min="18" max="18" width="10.5546875" customWidth="1"/>
  </cols>
  <sheetData>
    <row r="1" spans="1:18" ht="18" customHeight="1" x14ac:dyDescent="0.25">
      <c r="A1" s="136" t="s">
        <v>649</v>
      </c>
      <c r="B1" s="136"/>
      <c r="C1" s="136"/>
      <c r="D1" s="136"/>
      <c r="E1" s="136"/>
      <c r="F1" s="136"/>
      <c r="G1" s="136"/>
      <c r="H1" s="136"/>
      <c r="I1" s="136"/>
      <c r="J1" s="136"/>
      <c r="K1" s="136"/>
      <c r="L1" s="136"/>
      <c r="M1" s="136"/>
      <c r="N1" s="136"/>
      <c r="O1" s="136"/>
      <c r="P1" s="136"/>
      <c r="Q1" s="136"/>
      <c r="R1" s="136"/>
    </row>
    <row r="2" spans="1:18" ht="24.9" customHeight="1" x14ac:dyDescent="0.25">
      <c r="A2" s="136"/>
      <c r="B2" s="136"/>
      <c r="C2" s="136"/>
      <c r="D2" s="136"/>
      <c r="E2" s="136"/>
      <c r="F2" s="136"/>
      <c r="G2" s="136"/>
      <c r="H2" s="136"/>
      <c r="I2" s="136"/>
      <c r="J2" s="136"/>
      <c r="K2" s="136"/>
      <c r="L2" s="136"/>
      <c r="M2" s="136"/>
      <c r="N2" s="136"/>
      <c r="O2" s="136"/>
      <c r="P2" s="136"/>
      <c r="Q2" s="136"/>
      <c r="R2" s="136"/>
    </row>
    <row r="3" spans="1:18" ht="24.9" customHeight="1" x14ac:dyDescent="0.25">
      <c r="A3" s="136"/>
      <c r="B3" s="136"/>
      <c r="C3" s="136"/>
      <c r="D3" s="136"/>
      <c r="E3" s="136"/>
      <c r="F3" s="136"/>
      <c r="G3" s="136"/>
      <c r="H3" s="136"/>
      <c r="I3" s="136"/>
      <c r="J3" s="136"/>
      <c r="K3" s="136"/>
      <c r="L3" s="136"/>
      <c r="M3" s="136"/>
      <c r="N3" s="136"/>
      <c r="O3" s="136"/>
      <c r="P3" s="136"/>
      <c r="Q3" s="136"/>
      <c r="R3" s="136"/>
    </row>
    <row r="4" spans="1:18" ht="18" customHeight="1" x14ac:dyDescent="0.25">
      <c r="A4" s="136"/>
      <c r="B4" s="136"/>
      <c r="C4" s="136"/>
      <c r="D4" s="136"/>
      <c r="E4" s="136"/>
      <c r="F4" s="136"/>
      <c r="G4" s="136"/>
      <c r="H4" s="136"/>
      <c r="I4" s="136"/>
      <c r="J4" s="136"/>
      <c r="K4" s="136"/>
      <c r="L4" s="136"/>
      <c r="M4" s="136"/>
      <c r="N4" s="136"/>
      <c r="O4" s="136"/>
      <c r="P4" s="136"/>
      <c r="Q4" s="136"/>
      <c r="R4" s="136"/>
    </row>
    <row r="5" spans="1:18" ht="12.75" customHeight="1" x14ac:dyDescent="0.25">
      <c r="A5" s="136"/>
      <c r="B5" s="136"/>
      <c r="C5" s="136"/>
      <c r="D5" s="136"/>
      <c r="E5" s="136"/>
      <c r="F5" s="136"/>
      <c r="G5" s="136"/>
      <c r="H5" s="136"/>
      <c r="I5" s="136"/>
      <c r="J5" s="136"/>
      <c r="K5" s="136"/>
      <c r="L5" s="136"/>
      <c r="M5" s="136"/>
      <c r="N5" s="136"/>
      <c r="O5" s="136"/>
      <c r="P5" s="136"/>
      <c r="Q5" s="136"/>
      <c r="R5" s="136"/>
    </row>
    <row r="6" spans="1:18" ht="12.75" customHeight="1" x14ac:dyDescent="0.25">
      <c r="A6" s="136"/>
      <c r="B6" s="136"/>
      <c r="C6" s="136"/>
      <c r="D6" s="136"/>
      <c r="E6" s="136"/>
      <c r="F6" s="136"/>
      <c r="G6" s="136"/>
      <c r="H6" s="136"/>
      <c r="I6" s="136"/>
      <c r="J6" s="136"/>
      <c r="K6" s="136"/>
      <c r="L6" s="136"/>
      <c r="M6" s="136"/>
      <c r="N6" s="136"/>
      <c r="O6" s="136"/>
      <c r="P6" s="136"/>
      <c r="Q6" s="136"/>
      <c r="R6" s="136"/>
    </row>
    <row r="7" spans="1:18" ht="12.75" customHeight="1" x14ac:dyDescent="0.25">
      <c r="A7" s="136"/>
      <c r="B7" s="136"/>
      <c r="C7" s="136"/>
      <c r="D7" s="136"/>
      <c r="E7" s="136"/>
      <c r="F7" s="136"/>
      <c r="G7" s="136"/>
      <c r="H7" s="136"/>
      <c r="I7" s="136"/>
      <c r="J7" s="136"/>
      <c r="K7" s="136"/>
      <c r="L7" s="136"/>
      <c r="M7" s="136"/>
      <c r="N7" s="136"/>
      <c r="O7" s="136"/>
      <c r="P7" s="136"/>
      <c r="Q7" s="136"/>
      <c r="R7" s="136"/>
    </row>
    <row r="8" spans="1:18" ht="12.75" customHeight="1" x14ac:dyDescent="0.25">
      <c r="A8" s="138"/>
      <c r="B8" s="138"/>
      <c r="C8" s="138"/>
      <c r="D8" s="138"/>
      <c r="E8" s="138"/>
      <c r="F8" s="138"/>
      <c r="G8" s="138"/>
      <c r="H8" s="138"/>
      <c r="I8" s="138"/>
      <c r="J8" s="138"/>
      <c r="K8" s="138"/>
      <c r="L8" s="138"/>
      <c r="M8" s="138"/>
      <c r="N8" s="138"/>
      <c r="O8" s="138"/>
      <c r="P8" s="138"/>
      <c r="Q8" s="138"/>
      <c r="R8" s="138"/>
    </row>
    <row r="9" spans="1:18" s="51" customFormat="1" ht="51" customHeight="1" x14ac:dyDescent="0.25">
      <c r="A9" s="28" t="s">
        <v>529</v>
      </c>
      <c r="B9" s="28" t="s">
        <v>647</v>
      </c>
      <c r="C9" s="28" t="s">
        <v>506</v>
      </c>
      <c r="D9" s="28" t="s">
        <v>507</v>
      </c>
      <c r="E9" s="28" t="s">
        <v>508</v>
      </c>
      <c r="F9" s="28" t="s">
        <v>509</v>
      </c>
      <c r="G9" s="28" t="s">
        <v>530</v>
      </c>
      <c r="H9" s="28" t="s">
        <v>511</v>
      </c>
      <c r="I9" s="28" t="s">
        <v>512</v>
      </c>
      <c r="J9" s="28" t="s">
        <v>513</v>
      </c>
      <c r="K9" s="28" t="s">
        <v>514</v>
      </c>
      <c r="L9" s="28" t="s">
        <v>515</v>
      </c>
      <c r="M9" s="28" t="s">
        <v>493</v>
      </c>
      <c r="N9" s="28" t="s">
        <v>494</v>
      </c>
      <c r="O9" s="28" t="s">
        <v>495</v>
      </c>
      <c r="P9" s="28" t="s">
        <v>496</v>
      </c>
      <c r="Q9" s="28" t="s">
        <v>497</v>
      </c>
      <c r="R9" s="28" t="s">
        <v>607</v>
      </c>
    </row>
    <row r="10" spans="1:18" ht="14.1" customHeight="1" x14ac:dyDescent="0.25">
      <c r="A10" s="23" t="s">
        <v>236</v>
      </c>
      <c r="B10" s="23" t="s">
        <v>648</v>
      </c>
      <c r="C10" s="31">
        <v>36.9</v>
      </c>
      <c r="D10" s="31">
        <v>50</v>
      </c>
      <c r="E10" s="31">
        <v>0.74</v>
      </c>
      <c r="F10" s="31">
        <v>64.94</v>
      </c>
      <c r="G10" s="31">
        <v>1.1200000000000001</v>
      </c>
      <c r="H10" s="31">
        <v>1</v>
      </c>
      <c r="I10" s="31">
        <v>2</v>
      </c>
      <c r="J10" s="31">
        <v>4</v>
      </c>
      <c r="K10" s="31">
        <v>1</v>
      </c>
      <c r="L10" s="31">
        <v>1</v>
      </c>
      <c r="M10" s="31">
        <v>36</v>
      </c>
      <c r="N10" s="31">
        <v>38</v>
      </c>
      <c r="O10" s="31">
        <v>14</v>
      </c>
      <c r="P10" s="31">
        <v>2</v>
      </c>
      <c r="Q10" s="31">
        <v>10</v>
      </c>
      <c r="R10" s="31">
        <v>72.64</v>
      </c>
    </row>
    <row r="11" spans="1:18" ht="14.1" customHeight="1" x14ac:dyDescent="0.25">
      <c r="A11" s="23" t="s">
        <v>270</v>
      </c>
      <c r="B11" s="23" t="s">
        <v>619</v>
      </c>
      <c r="C11" s="31">
        <v>13.9</v>
      </c>
      <c r="D11" s="31">
        <v>27</v>
      </c>
      <c r="E11" s="31">
        <v>0.51</v>
      </c>
      <c r="F11" s="31">
        <v>35.06</v>
      </c>
      <c r="G11" s="31">
        <v>0.78</v>
      </c>
      <c r="H11" s="31">
        <v>2</v>
      </c>
      <c r="I11" s="31">
        <v>2</v>
      </c>
      <c r="J11" s="31">
        <v>1</v>
      </c>
      <c r="K11" s="31">
        <v>1</v>
      </c>
      <c r="L11" s="31">
        <v>1</v>
      </c>
      <c r="M11" s="31">
        <v>3.7</v>
      </c>
      <c r="N11" s="31">
        <v>37.04</v>
      </c>
      <c r="O11" s="31">
        <v>25.93</v>
      </c>
      <c r="P11" s="31">
        <v>25.93</v>
      </c>
      <c r="Q11" s="31">
        <v>7.41</v>
      </c>
      <c r="R11" s="31">
        <v>27.36</v>
      </c>
    </row>
  </sheetData>
  <mergeCells count="1">
    <mergeCell ref="A1:R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R11"/>
  <sheetViews>
    <sheetView zoomScaleNormal="100" zoomScalePageLayoutView="125" workbookViewId="0">
      <selection activeCell="S22" sqref="S22"/>
    </sheetView>
  </sheetViews>
  <sheetFormatPr defaultColWidth="8.88671875" defaultRowHeight="13.2" x14ac:dyDescent="0.25"/>
  <cols>
    <col min="1" max="1" width="11.109375" style="53" customWidth="1"/>
    <col min="2" max="2" width="37.6640625" style="53" bestFit="1" customWidth="1"/>
    <col min="3" max="3" width="10" style="53" customWidth="1"/>
    <col min="4" max="4" width="8.88671875" style="53" customWidth="1"/>
    <col min="5" max="5" width="10.6640625" customWidth="1"/>
    <col min="6" max="6" width="8.88671875" customWidth="1"/>
    <col min="7" max="7" width="14.33203125" customWidth="1"/>
    <col min="8" max="8" width="7.6640625" customWidth="1"/>
    <col min="9" max="9" width="9.33203125" customWidth="1"/>
    <col min="10" max="10" width="12.109375" customWidth="1"/>
    <col min="12" max="12" width="10.109375" customWidth="1"/>
    <col min="13" max="13" width="12.44140625" customWidth="1"/>
    <col min="14" max="14" width="12.5546875" customWidth="1"/>
    <col min="15" max="17" width="12.6640625" customWidth="1"/>
    <col min="18" max="18" width="12.44140625" customWidth="1"/>
  </cols>
  <sheetData>
    <row r="1" spans="1:18" ht="18" customHeight="1" x14ac:dyDescent="0.25">
      <c r="A1" s="136" t="s">
        <v>650</v>
      </c>
      <c r="B1" s="136"/>
      <c r="C1" s="136"/>
      <c r="D1" s="136"/>
      <c r="E1" s="136"/>
      <c r="F1" s="136"/>
      <c r="G1" s="136"/>
      <c r="H1" s="136"/>
      <c r="I1" s="136"/>
      <c r="J1" s="136"/>
      <c r="K1" s="136"/>
      <c r="L1" s="136"/>
      <c r="M1" s="136"/>
      <c r="N1" s="136"/>
      <c r="O1" s="136"/>
      <c r="P1" s="136"/>
      <c r="Q1" s="136"/>
      <c r="R1" s="136"/>
    </row>
    <row r="2" spans="1:18" ht="24.9" customHeight="1" x14ac:dyDescent="0.25">
      <c r="A2" s="136"/>
      <c r="B2" s="136"/>
      <c r="C2" s="136"/>
      <c r="D2" s="136"/>
      <c r="E2" s="136"/>
      <c r="F2" s="136"/>
      <c r="G2" s="136"/>
      <c r="H2" s="136"/>
      <c r="I2" s="136"/>
      <c r="J2" s="136"/>
      <c r="K2" s="136"/>
      <c r="L2" s="136"/>
      <c r="M2" s="136"/>
      <c r="N2" s="136"/>
      <c r="O2" s="136"/>
      <c r="P2" s="136"/>
      <c r="Q2" s="136"/>
      <c r="R2" s="136"/>
    </row>
    <row r="3" spans="1:18" ht="24.9" customHeight="1" x14ac:dyDescent="0.25">
      <c r="A3" s="136"/>
      <c r="B3" s="136"/>
      <c r="C3" s="136"/>
      <c r="D3" s="136"/>
      <c r="E3" s="136"/>
      <c r="F3" s="136"/>
      <c r="G3" s="136"/>
      <c r="H3" s="136"/>
      <c r="I3" s="136"/>
      <c r="J3" s="136"/>
      <c r="K3" s="136"/>
      <c r="L3" s="136"/>
      <c r="M3" s="136"/>
      <c r="N3" s="136"/>
      <c r="O3" s="136"/>
      <c r="P3" s="136"/>
      <c r="Q3" s="136"/>
      <c r="R3" s="136"/>
    </row>
    <row r="4" spans="1:18" ht="18" customHeight="1" x14ac:dyDescent="0.25">
      <c r="A4" s="136"/>
      <c r="B4" s="136"/>
      <c r="C4" s="136"/>
      <c r="D4" s="136"/>
      <c r="E4" s="136"/>
      <c r="F4" s="136"/>
      <c r="G4" s="136"/>
      <c r="H4" s="136"/>
      <c r="I4" s="136"/>
      <c r="J4" s="136"/>
      <c r="K4" s="136"/>
      <c r="L4" s="136"/>
      <c r="M4" s="136"/>
      <c r="N4" s="136"/>
      <c r="O4" s="136"/>
      <c r="P4" s="136"/>
      <c r="Q4" s="136"/>
      <c r="R4" s="136"/>
    </row>
    <row r="5" spans="1:18" ht="12.75" customHeight="1" x14ac:dyDescent="0.25">
      <c r="A5" s="136"/>
      <c r="B5" s="136"/>
      <c r="C5" s="136"/>
      <c r="D5" s="136"/>
      <c r="E5" s="136"/>
      <c r="F5" s="136"/>
      <c r="G5" s="136"/>
      <c r="H5" s="136"/>
      <c r="I5" s="136"/>
      <c r="J5" s="136"/>
      <c r="K5" s="136"/>
      <c r="L5" s="136"/>
      <c r="M5" s="136"/>
      <c r="N5" s="136"/>
      <c r="O5" s="136"/>
      <c r="P5" s="136"/>
      <c r="Q5" s="136"/>
      <c r="R5" s="136"/>
    </row>
    <row r="6" spans="1:18" ht="12.75" customHeight="1" x14ac:dyDescent="0.25">
      <c r="A6" s="136"/>
      <c r="B6" s="136"/>
      <c r="C6" s="136"/>
      <c r="D6" s="136"/>
      <c r="E6" s="136"/>
      <c r="F6" s="136"/>
      <c r="G6" s="136"/>
      <c r="H6" s="136"/>
      <c r="I6" s="136"/>
      <c r="J6" s="136"/>
      <c r="K6" s="136"/>
      <c r="L6" s="136"/>
      <c r="M6" s="136"/>
      <c r="N6" s="136"/>
      <c r="O6" s="136"/>
      <c r="P6" s="136"/>
      <c r="Q6" s="136"/>
      <c r="R6" s="136"/>
    </row>
    <row r="7" spans="1:18" ht="12.75" customHeight="1" x14ac:dyDescent="0.25">
      <c r="A7" s="136"/>
      <c r="B7" s="136"/>
      <c r="C7" s="136"/>
      <c r="D7" s="136"/>
      <c r="E7" s="136"/>
      <c r="F7" s="136"/>
      <c r="G7" s="136"/>
      <c r="H7" s="136"/>
      <c r="I7" s="136"/>
      <c r="J7" s="136"/>
      <c r="K7" s="136"/>
      <c r="L7" s="136"/>
      <c r="M7" s="136"/>
      <c r="N7" s="136"/>
      <c r="O7" s="136"/>
      <c r="P7" s="136"/>
      <c r="Q7" s="136"/>
      <c r="R7" s="136"/>
    </row>
    <row r="8" spans="1:18" ht="12.75" customHeight="1" x14ac:dyDescent="0.25">
      <c r="A8" s="138"/>
      <c r="B8" s="138"/>
      <c r="C8" s="138"/>
      <c r="D8" s="138"/>
      <c r="E8" s="138"/>
      <c r="F8" s="138"/>
      <c r="G8" s="138"/>
      <c r="H8" s="138"/>
      <c r="I8" s="138"/>
      <c r="J8" s="138"/>
      <c r="K8" s="138"/>
      <c r="L8" s="138"/>
      <c r="M8" s="138"/>
      <c r="N8" s="138"/>
      <c r="O8" s="138"/>
      <c r="P8" s="138"/>
      <c r="Q8" s="138"/>
      <c r="R8" s="138"/>
    </row>
    <row r="9" spans="1:18" s="51" customFormat="1" ht="51" customHeight="1" x14ac:dyDescent="0.25">
      <c r="A9" s="28" t="s">
        <v>529</v>
      </c>
      <c r="B9" s="28" t="s">
        <v>647</v>
      </c>
      <c r="C9" s="28" t="s">
        <v>506</v>
      </c>
      <c r="D9" s="28" t="s">
        <v>507</v>
      </c>
      <c r="E9" s="28" t="s">
        <v>508</v>
      </c>
      <c r="F9" s="28" t="s">
        <v>509</v>
      </c>
      <c r="G9" s="28" t="s">
        <v>543</v>
      </c>
      <c r="H9" s="28" t="s">
        <v>511</v>
      </c>
      <c r="I9" s="28" t="s">
        <v>512</v>
      </c>
      <c r="J9" s="28" t="s">
        <v>513</v>
      </c>
      <c r="K9" s="28" t="s">
        <v>514</v>
      </c>
      <c r="L9" s="28" t="s">
        <v>515</v>
      </c>
      <c r="M9" s="28" t="s">
        <v>493</v>
      </c>
      <c r="N9" s="28" t="s">
        <v>494</v>
      </c>
      <c r="O9" s="28" t="s">
        <v>495</v>
      </c>
      <c r="P9" s="28" t="s">
        <v>496</v>
      </c>
      <c r="Q9" s="28" t="s">
        <v>497</v>
      </c>
      <c r="R9" s="28" t="s">
        <v>629</v>
      </c>
    </row>
    <row r="10" spans="1:18" ht="14.1" customHeight="1" x14ac:dyDescent="0.25">
      <c r="A10" s="23" t="s">
        <v>236</v>
      </c>
      <c r="B10" s="23" t="s">
        <v>648</v>
      </c>
      <c r="C10" s="31">
        <v>54.8</v>
      </c>
      <c r="D10" s="31">
        <v>73</v>
      </c>
      <c r="E10" s="31">
        <v>0.75</v>
      </c>
      <c r="F10" s="31">
        <v>52.9</v>
      </c>
      <c r="G10" s="31">
        <v>1.22</v>
      </c>
      <c r="H10" s="31">
        <v>1</v>
      </c>
      <c r="I10" s="31">
        <v>2</v>
      </c>
      <c r="J10" s="31">
        <v>4</v>
      </c>
      <c r="K10" s="31">
        <v>1</v>
      </c>
      <c r="L10" s="31">
        <v>2</v>
      </c>
      <c r="M10" s="31">
        <v>38.36</v>
      </c>
      <c r="N10" s="31">
        <v>36.99</v>
      </c>
      <c r="O10" s="31">
        <v>13.7</v>
      </c>
      <c r="P10" s="31">
        <v>1.37</v>
      </c>
      <c r="Q10" s="31">
        <v>9.59</v>
      </c>
      <c r="R10" s="31">
        <v>64.319999999999993</v>
      </c>
    </row>
    <row r="11" spans="1:18" ht="14.1" customHeight="1" x14ac:dyDescent="0.25">
      <c r="A11" s="23" t="s">
        <v>270</v>
      </c>
      <c r="B11" s="23" t="s">
        <v>619</v>
      </c>
      <c r="C11" s="31">
        <v>19.8</v>
      </c>
      <c r="D11" s="31">
        <v>39</v>
      </c>
      <c r="E11" s="31">
        <v>0.51</v>
      </c>
      <c r="F11" s="31">
        <v>28.26</v>
      </c>
      <c r="G11" s="31">
        <v>0.82</v>
      </c>
      <c r="H11" s="31">
        <v>2</v>
      </c>
      <c r="I11" s="31">
        <v>2</v>
      </c>
      <c r="J11" s="31">
        <v>4</v>
      </c>
      <c r="K11" s="31">
        <v>2</v>
      </c>
      <c r="L11" s="31">
        <v>2</v>
      </c>
      <c r="M11" s="31">
        <v>10.26</v>
      </c>
      <c r="N11" s="31">
        <v>28.21</v>
      </c>
      <c r="O11" s="31">
        <v>25.64</v>
      </c>
      <c r="P11" s="31">
        <v>25.64</v>
      </c>
      <c r="Q11" s="31">
        <v>10.26</v>
      </c>
      <c r="R11" s="31">
        <v>23.24</v>
      </c>
    </row>
  </sheetData>
  <mergeCells count="1">
    <mergeCell ref="A1:R8"/>
  </mergeCells>
  <printOptions horizontalCentered="1"/>
  <pageMargins left="0.70866141732283472" right="0.70866141732283472" top="0.74803149606299213" bottom="0.74803149606299213" header="0.31496062992125984" footer="0.31496062992125984"/>
  <pageSetup paperSize="9" scale="50" orientation="landscape" r:id="rId1"/>
  <headerFooter>
    <oddHeader>&amp;F</oddHead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Q11"/>
  <sheetViews>
    <sheetView zoomScaleNormal="100" zoomScalePageLayoutView="125" workbookViewId="0">
      <selection activeCell="C9" sqref="C9"/>
    </sheetView>
  </sheetViews>
  <sheetFormatPr defaultColWidth="8.88671875" defaultRowHeight="13.2" x14ac:dyDescent="0.25"/>
  <cols>
    <col min="1" max="1" width="7.6640625" customWidth="1"/>
    <col min="2" max="2" width="9.44140625" style="55" customWidth="1"/>
    <col min="3" max="3" width="37.6640625" bestFit="1" customWidth="1"/>
    <col min="4" max="14" width="11.88671875" style="53" customWidth="1"/>
    <col min="15" max="16" width="13.5546875" customWidth="1"/>
    <col min="17" max="17" width="12.33203125" customWidth="1"/>
  </cols>
  <sheetData>
    <row r="1" spans="1:17" ht="12.75" customHeight="1" x14ac:dyDescent="0.25">
      <c r="A1" s="135" t="s">
        <v>651</v>
      </c>
      <c r="B1" s="136"/>
      <c r="C1" s="136"/>
      <c r="D1" s="136"/>
      <c r="E1" s="136"/>
      <c r="F1" s="136"/>
      <c r="G1" s="136"/>
      <c r="H1" s="136"/>
      <c r="I1" s="136"/>
      <c r="J1" s="136"/>
      <c r="K1" s="136"/>
      <c r="L1" s="136"/>
      <c r="M1" s="136"/>
      <c r="N1" s="136"/>
      <c r="O1" s="136"/>
      <c r="P1" s="136"/>
      <c r="Q1" s="136"/>
    </row>
    <row r="2" spans="1:17" ht="12.75" customHeight="1" x14ac:dyDescent="0.25">
      <c r="A2" s="135"/>
      <c r="B2" s="136"/>
      <c r="C2" s="136"/>
      <c r="D2" s="136"/>
      <c r="E2" s="136"/>
      <c r="F2" s="136"/>
      <c r="G2" s="136"/>
      <c r="H2" s="136"/>
      <c r="I2" s="136"/>
      <c r="J2" s="136"/>
      <c r="K2" s="136"/>
      <c r="L2" s="136"/>
      <c r="M2" s="136"/>
      <c r="N2" s="136"/>
      <c r="O2" s="136"/>
      <c r="P2" s="136"/>
      <c r="Q2" s="136"/>
    </row>
    <row r="3" spans="1:17" ht="12.75" customHeight="1" x14ac:dyDescent="0.25">
      <c r="A3" s="135"/>
      <c r="B3" s="136"/>
      <c r="C3" s="136"/>
      <c r="D3" s="136"/>
      <c r="E3" s="136"/>
      <c r="F3" s="136"/>
      <c r="G3" s="136"/>
      <c r="H3" s="136"/>
      <c r="I3" s="136"/>
      <c r="J3" s="136"/>
      <c r="K3" s="136"/>
      <c r="L3" s="136"/>
      <c r="M3" s="136"/>
      <c r="N3" s="136"/>
      <c r="O3" s="136"/>
      <c r="P3" s="136"/>
      <c r="Q3" s="136"/>
    </row>
    <row r="4" spans="1:17" ht="12.75" customHeight="1" x14ac:dyDescent="0.25">
      <c r="A4" s="135"/>
      <c r="B4" s="136"/>
      <c r="C4" s="136"/>
      <c r="D4" s="136"/>
      <c r="E4" s="136"/>
      <c r="F4" s="136"/>
      <c r="G4" s="136"/>
      <c r="H4" s="136"/>
      <c r="I4" s="136"/>
      <c r="J4" s="136"/>
      <c r="K4" s="136"/>
      <c r="L4" s="136"/>
      <c r="M4" s="136"/>
      <c r="N4" s="136"/>
      <c r="O4" s="136"/>
      <c r="P4" s="136"/>
      <c r="Q4" s="136"/>
    </row>
    <row r="5" spans="1:17" ht="12.75" customHeight="1" x14ac:dyDescent="0.25">
      <c r="A5" s="135"/>
      <c r="B5" s="136"/>
      <c r="C5" s="136"/>
      <c r="D5" s="136"/>
      <c r="E5" s="136"/>
      <c r="F5" s="136"/>
      <c r="G5" s="136"/>
      <c r="H5" s="136"/>
      <c r="I5" s="136"/>
      <c r="J5" s="136"/>
      <c r="K5" s="136"/>
      <c r="L5" s="136"/>
      <c r="M5" s="136"/>
      <c r="N5" s="136"/>
      <c r="O5" s="136"/>
      <c r="P5" s="136"/>
      <c r="Q5" s="136"/>
    </row>
    <row r="6" spans="1:17" ht="12.75" customHeight="1" x14ac:dyDescent="0.25">
      <c r="A6" s="135"/>
      <c r="B6" s="136"/>
      <c r="C6" s="136"/>
      <c r="D6" s="136"/>
      <c r="E6" s="136"/>
      <c r="F6" s="136"/>
      <c r="G6" s="136"/>
      <c r="H6" s="136"/>
      <c r="I6" s="136"/>
      <c r="J6" s="136"/>
      <c r="K6" s="136"/>
      <c r="L6" s="136"/>
      <c r="M6" s="136"/>
      <c r="N6" s="136"/>
      <c r="O6" s="136"/>
      <c r="P6" s="136"/>
      <c r="Q6" s="136"/>
    </row>
    <row r="7" spans="1:17" ht="12.75" customHeight="1" x14ac:dyDescent="0.25">
      <c r="A7" s="135"/>
      <c r="B7" s="136"/>
      <c r="C7" s="136"/>
      <c r="D7" s="136"/>
      <c r="E7" s="136"/>
      <c r="F7" s="136"/>
      <c r="G7" s="136"/>
      <c r="H7" s="136"/>
      <c r="I7" s="136"/>
      <c r="J7" s="136"/>
      <c r="K7" s="136"/>
      <c r="L7" s="136"/>
      <c r="M7" s="136"/>
      <c r="N7" s="136"/>
      <c r="O7" s="136"/>
      <c r="P7" s="136"/>
      <c r="Q7" s="136"/>
    </row>
    <row r="8" spans="1:17" ht="12.75" customHeight="1" x14ac:dyDescent="0.25">
      <c r="A8" s="137"/>
      <c r="B8" s="138"/>
      <c r="C8" s="138"/>
      <c r="D8" s="138"/>
      <c r="E8" s="138"/>
      <c r="F8" s="138"/>
      <c r="G8" s="138"/>
      <c r="H8" s="138"/>
      <c r="I8" s="138"/>
      <c r="J8" s="138"/>
      <c r="K8" s="138"/>
      <c r="L8" s="138"/>
      <c r="M8" s="138"/>
      <c r="N8" s="138"/>
      <c r="O8" s="138"/>
      <c r="P8" s="138"/>
      <c r="Q8" s="138"/>
    </row>
    <row r="9" spans="1:17" s="54" customFormat="1" ht="42.9" customHeight="1" x14ac:dyDescent="0.25">
      <c r="A9" s="28" t="s">
        <v>548</v>
      </c>
      <c r="B9" s="28" t="s">
        <v>529</v>
      </c>
      <c r="C9" s="28" t="s">
        <v>647</v>
      </c>
      <c r="D9" s="28" t="s">
        <v>506</v>
      </c>
      <c r="E9" s="28" t="s">
        <v>507</v>
      </c>
      <c r="F9" s="28" t="s">
        <v>508</v>
      </c>
      <c r="G9" s="28" t="s">
        <v>510</v>
      </c>
      <c r="H9" s="28" t="s">
        <v>511</v>
      </c>
      <c r="I9" s="28" t="s">
        <v>512</v>
      </c>
      <c r="J9" s="28" t="s">
        <v>513</v>
      </c>
      <c r="K9" s="28" t="s">
        <v>514</v>
      </c>
      <c r="L9" s="28" t="s">
        <v>515</v>
      </c>
      <c r="M9" s="28" t="s">
        <v>493</v>
      </c>
      <c r="N9" s="28" t="s">
        <v>494</v>
      </c>
      <c r="O9" s="28" t="s">
        <v>495</v>
      </c>
      <c r="P9" s="28" t="s">
        <v>496</v>
      </c>
      <c r="Q9" s="28" t="s">
        <v>497</v>
      </c>
    </row>
    <row r="10" spans="1:17" ht="14.1" customHeight="1" x14ac:dyDescent="0.25">
      <c r="A10" s="149" t="s">
        <v>549</v>
      </c>
      <c r="B10" s="23" t="s">
        <v>236</v>
      </c>
      <c r="C10" s="23" t="s">
        <v>648</v>
      </c>
      <c r="D10" s="24">
        <v>17.899999999999999</v>
      </c>
      <c r="E10" s="24">
        <v>23</v>
      </c>
      <c r="F10" s="24">
        <v>0.78</v>
      </c>
      <c r="G10" s="24">
        <v>1.38</v>
      </c>
      <c r="H10" s="24">
        <v>1</v>
      </c>
      <c r="I10" s="24">
        <v>2</v>
      </c>
      <c r="J10" s="24">
        <v>4</v>
      </c>
      <c r="K10" s="24">
        <v>1</v>
      </c>
      <c r="L10" s="24">
        <v>2</v>
      </c>
      <c r="M10" s="24">
        <v>43.48</v>
      </c>
      <c r="N10" s="24">
        <v>34.78</v>
      </c>
      <c r="O10" s="24">
        <v>13.04</v>
      </c>
      <c r="P10" s="24">
        <v>0</v>
      </c>
      <c r="Q10" s="24">
        <v>8.6999999999999993</v>
      </c>
    </row>
    <row r="11" spans="1:17" ht="14.1" customHeight="1" x14ac:dyDescent="0.25">
      <c r="A11" s="150"/>
      <c r="B11" s="23" t="s">
        <v>270</v>
      </c>
      <c r="C11" s="23" t="s">
        <v>619</v>
      </c>
      <c r="D11" s="24">
        <v>5.9</v>
      </c>
      <c r="E11" s="24">
        <v>12</v>
      </c>
      <c r="F11" s="24">
        <v>0.49</v>
      </c>
      <c r="G11" s="24">
        <v>0.87</v>
      </c>
      <c r="H11" s="24">
        <v>2</v>
      </c>
      <c r="I11" s="24">
        <v>2</v>
      </c>
      <c r="J11" s="24">
        <v>4</v>
      </c>
      <c r="K11" s="24">
        <v>2</v>
      </c>
      <c r="L11" s="24">
        <v>2</v>
      </c>
      <c r="M11" s="24">
        <v>25</v>
      </c>
      <c r="N11" s="24">
        <v>8.33</v>
      </c>
      <c r="O11" s="24">
        <v>25</v>
      </c>
      <c r="P11" s="24">
        <v>25</v>
      </c>
      <c r="Q11" s="24">
        <v>16.670000000000002</v>
      </c>
    </row>
  </sheetData>
  <mergeCells count="2">
    <mergeCell ref="A1:Q8"/>
    <mergeCell ref="A10:A11"/>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Q11"/>
  <sheetViews>
    <sheetView zoomScaleNormal="100" zoomScalePageLayoutView="125" workbookViewId="0">
      <selection activeCell="A9" sqref="A9"/>
    </sheetView>
  </sheetViews>
  <sheetFormatPr defaultColWidth="8.88671875" defaultRowHeight="13.2" x14ac:dyDescent="0.25"/>
  <cols>
    <col min="1" max="1" width="8.5546875" customWidth="1"/>
    <col min="2" max="2" width="9.44140625" style="55" customWidth="1"/>
    <col min="3" max="3" width="37.6640625" bestFit="1" customWidth="1"/>
    <col min="4" max="14" width="11.88671875" style="53" customWidth="1"/>
    <col min="15" max="16" width="13.88671875" customWidth="1"/>
    <col min="17" max="17" width="13.33203125" customWidth="1"/>
  </cols>
  <sheetData>
    <row r="1" spans="1:17" ht="12.75" customHeight="1" x14ac:dyDescent="0.25">
      <c r="A1" s="135" t="s">
        <v>652</v>
      </c>
      <c r="B1" s="136"/>
      <c r="C1" s="136"/>
      <c r="D1" s="136"/>
      <c r="E1" s="136"/>
      <c r="F1" s="136"/>
      <c r="G1" s="136"/>
      <c r="H1" s="136"/>
      <c r="I1" s="136"/>
      <c r="J1" s="136"/>
      <c r="K1" s="136"/>
      <c r="L1" s="136"/>
      <c r="M1" s="136"/>
      <c r="N1" s="136"/>
      <c r="O1" s="136"/>
      <c r="P1" s="136"/>
      <c r="Q1" s="136"/>
    </row>
    <row r="2" spans="1:17" ht="12.75" customHeight="1" x14ac:dyDescent="0.25">
      <c r="A2" s="135"/>
      <c r="B2" s="136"/>
      <c r="C2" s="136"/>
      <c r="D2" s="136"/>
      <c r="E2" s="136"/>
      <c r="F2" s="136"/>
      <c r="G2" s="136"/>
      <c r="H2" s="136"/>
      <c r="I2" s="136"/>
      <c r="J2" s="136"/>
      <c r="K2" s="136"/>
      <c r="L2" s="136"/>
      <c r="M2" s="136"/>
      <c r="N2" s="136"/>
      <c r="O2" s="136"/>
      <c r="P2" s="136"/>
      <c r="Q2" s="136"/>
    </row>
    <row r="3" spans="1:17" ht="12.75" customHeight="1" x14ac:dyDescent="0.25">
      <c r="A3" s="135"/>
      <c r="B3" s="136"/>
      <c r="C3" s="136"/>
      <c r="D3" s="136"/>
      <c r="E3" s="136"/>
      <c r="F3" s="136"/>
      <c r="G3" s="136"/>
      <c r="H3" s="136"/>
      <c r="I3" s="136"/>
      <c r="J3" s="136"/>
      <c r="K3" s="136"/>
      <c r="L3" s="136"/>
      <c r="M3" s="136"/>
      <c r="N3" s="136"/>
      <c r="O3" s="136"/>
      <c r="P3" s="136"/>
      <c r="Q3" s="136"/>
    </row>
    <row r="4" spans="1:17" ht="12.75" customHeight="1" x14ac:dyDescent="0.25">
      <c r="A4" s="135"/>
      <c r="B4" s="136"/>
      <c r="C4" s="136"/>
      <c r="D4" s="136"/>
      <c r="E4" s="136"/>
      <c r="F4" s="136"/>
      <c r="G4" s="136"/>
      <c r="H4" s="136"/>
      <c r="I4" s="136"/>
      <c r="J4" s="136"/>
      <c r="K4" s="136"/>
      <c r="L4" s="136"/>
      <c r="M4" s="136"/>
      <c r="N4" s="136"/>
      <c r="O4" s="136"/>
      <c r="P4" s="136"/>
      <c r="Q4" s="136"/>
    </row>
    <row r="5" spans="1:17" ht="12.75" customHeight="1" x14ac:dyDescent="0.25">
      <c r="A5" s="135"/>
      <c r="B5" s="136"/>
      <c r="C5" s="136"/>
      <c r="D5" s="136"/>
      <c r="E5" s="136"/>
      <c r="F5" s="136"/>
      <c r="G5" s="136"/>
      <c r="H5" s="136"/>
      <c r="I5" s="136"/>
      <c r="J5" s="136"/>
      <c r="K5" s="136"/>
      <c r="L5" s="136"/>
      <c r="M5" s="136"/>
      <c r="N5" s="136"/>
      <c r="O5" s="136"/>
      <c r="P5" s="136"/>
      <c r="Q5" s="136"/>
    </row>
    <row r="6" spans="1:17" ht="12.75" customHeight="1" x14ac:dyDescent="0.25">
      <c r="A6" s="135"/>
      <c r="B6" s="136"/>
      <c r="C6" s="136"/>
      <c r="D6" s="136"/>
      <c r="E6" s="136"/>
      <c r="F6" s="136"/>
      <c r="G6" s="136"/>
      <c r="H6" s="136"/>
      <c r="I6" s="136"/>
      <c r="J6" s="136"/>
      <c r="K6" s="136"/>
      <c r="L6" s="136"/>
      <c r="M6" s="136"/>
      <c r="N6" s="136"/>
      <c r="O6" s="136"/>
      <c r="P6" s="136"/>
      <c r="Q6" s="136"/>
    </row>
    <row r="7" spans="1:17" ht="12.75" customHeight="1" x14ac:dyDescent="0.25">
      <c r="A7" s="135"/>
      <c r="B7" s="136"/>
      <c r="C7" s="136"/>
      <c r="D7" s="136"/>
      <c r="E7" s="136"/>
      <c r="F7" s="136"/>
      <c r="G7" s="136"/>
      <c r="H7" s="136"/>
      <c r="I7" s="136"/>
      <c r="J7" s="136"/>
      <c r="K7" s="136"/>
      <c r="L7" s="136"/>
      <c r="M7" s="136"/>
      <c r="N7" s="136"/>
      <c r="O7" s="136"/>
      <c r="P7" s="136"/>
      <c r="Q7" s="136"/>
    </row>
    <row r="8" spans="1:17" ht="12.75" customHeight="1" x14ac:dyDescent="0.25">
      <c r="A8" s="137"/>
      <c r="B8" s="138"/>
      <c r="C8" s="138"/>
      <c r="D8" s="138"/>
      <c r="E8" s="138"/>
      <c r="F8" s="138"/>
      <c r="G8" s="138"/>
      <c r="H8" s="138"/>
      <c r="I8" s="138"/>
      <c r="J8" s="138"/>
      <c r="K8" s="138"/>
      <c r="L8" s="138"/>
      <c r="M8" s="138"/>
      <c r="N8" s="138"/>
      <c r="O8" s="138"/>
      <c r="P8" s="138"/>
      <c r="Q8" s="138"/>
    </row>
    <row r="9" spans="1:17" s="54" customFormat="1" ht="42.9" customHeight="1" x14ac:dyDescent="0.25">
      <c r="A9" s="28" t="s">
        <v>548</v>
      </c>
      <c r="B9" s="28" t="s">
        <v>529</v>
      </c>
      <c r="C9" s="28" t="s">
        <v>647</v>
      </c>
      <c r="D9" s="28" t="s">
        <v>506</v>
      </c>
      <c r="E9" s="28" t="s">
        <v>507</v>
      </c>
      <c r="F9" s="28" t="s">
        <v>508</v>
      </c>
      <c r="G9" s="28" t="s">
        <v>530</v>
      </c>
      <c r="H9" s="28" t="s">
        <v>511</v>
      </c>
      <c r="I9" s="28" t="s">
        <v>512</v>
      </c>
      <c r="J9" s="28" t="s">
        <v>513</v>
      </c>
      <c r="K9" s="28" t="s">
        <v>514</v>
      </c>
      <c r="L9" s="28" t="s">
        <v>515</v>
      </c>
      <c r="M9" s="28" t="s">
        <v>493</v>
      </c>
      <c r="N9" s="28" t="s">
        <v>494</v>
      </c>
      <c r="O9" s="28" t="s">
        <v>495</v>
      </c>
      <c r="P9" s="28" t="s">
        <v>496</v>
      </c>
      <c r="Q9" s="28" t="s">
        <v>497</v>
      </c>
    </row>
    <row r="10" spans="1:17" ht="14.1" customHeight="1" x14ac:dyDescent="0.25">
      <c r="A10" s="149" t="s">
        <v>549</v>
      </c>
      <c r="B10" s="23" t="s">
        <v>236</v>
      </c>
      <c r="C10" s="23" t="s">
        <v>648</v>
      </c>
      <c r="D10" s="24">
        <v>36.9</v>
      </c>
      <c r="E10" s="24">
        <v>50</v>
      </c>
      <c r="F10" s="24">
        <v>0.74</v>
      </c>
      <c r="G10" s="24">
        <v>1.1200000000000001</v>
      </c>
      <c r="H10" s="24">
        <v>1</v>
      </c>
      <c r="I10" s="24">
        <v>2</v>
      </c>
      <c r="J10" s="24">
        <v>4</v>
      </c>
      <c r="K10" s="24">
        <v>1</v>
      </c>
      <c r="L10" s="24">
        <v>1</v>
      </c>
      <c r="M10" s="24">
        <v>36</v>
      </c>
      <c r="N10" s="24">
        <v>38</v>
      </c>
      <c r="O10" s="24">
        <v>14</v>
      </c>
      <c r="P10" s="24">
        <v>2</v>
      </c>
      <c r="Q10" s="24">
        <v>10</v>
      </c>
    </row>
    <row r="11" spans="1:17" ht="14.1" customHeight="1" x14ac:dyDescent="0.25">
      <c r="A11" s="150"/>
      <c r="B11" s="23" t="s">
        <v>270</v>
      </c>
      <c r="C11" s="23" t="s">
        <v>619</v>
      </c>
      <c r="D11" s="24">
        <v>13.9</v>
      </c>
      <c r="E11" s="24">
        <v>27</v>
      </c>
      <c r="F11" s="24">
        <v>0.51</v>
      </c>
      <c r="G11" s="24">
        <v>0.78</v>
      </c>
      <c r="H11" s="24">
        <v>2</v>
      </c>
      <c r="I11" s="24">
        <v>2</v>
      </c>
      <c r="J11" s="24">
        <v>1</v>
      </c>
      <c r="K11" s="24">
        <v>1</v>
      </c>
      <c r="L11" s="24">
        <v>1</v>
      </c>
      <c r="M11" s="24">
        <v>3.7</v>
      </c>
      <c r="N11" s="24">
        <v>37.04</v>
      </c>
      <c r="O11" s="24">
        <v>25.93</v>
      </c>
      <c r="P11" s="24">
        <v>25.93</v>
      </c>
      <c r="Q11" s="24">
        <v>7.41</v>
      </c>
    </row>
  </sheetData>
  <mergeCells count="2">
    <mergeCell ref="A1:Q8"/>
    <mergeCell ref="A10:A11"/>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4"/>
  <sheetViews>
    <sheetView topLeftCell="A2" zoomScaleNormal="100" zoomScalePageLayoutView="125" workbookViewId="0">
      <selection activeCell="I25" sqref="I25"/>
    </sheetView>
  </sheetViews>
  <sheetFormatPr defaultColWidth="9.109375" defaultRowHeight="14.4" x14ac:dyDescent="0.3"/>
  <cols>
    <col min="1" max="1" width="11.88671875" style="4" customWidth="1"/>
    <col min="2" max="2" width="100.6640625" style="1" bestFit="1" customWidth="1"/>
    <col min="3" max="16384" width="9.109375" style="1"/>
  </cols>
  <sheetData>
    <row r="1" spans="1:2" ht="15.9" customHeight="1" x14ac:dyDescent="0.3">
      <c r="A1" s="118" t="s">
        <v>45</v>
      </c>
      <c r="B1" s="118"/>
    </row>
    <row r="2" spans="1:2" ht="15.9" customHeight="1" x14ac:dyDescent="0.3">
      <c r="A2" s="118"/>
      <c r="B2" s="118"/>
    </row>
    <row r="3" spans="1:2" ht="15.9" customHeight="1" x14ac:dyDescent="0.3">
      <c r="A3" s="119"/>
      <c r="B3" s="119"/>
    </row>
    <row r="4" spans="1:2" ht="27.9" customHeight="1" x14ac:dyDescent="0.3">
      <c r="A4" s="6" t="s">
        <v>18</v>
      </c>
      <c r="B4" s="6" t="s">
        <v>19</v>
      </c>
    </row>
    <row r="5" spans="1:2" x14ac:dyDescent="0.3">
      <c r="A5" s="5" t="s">
        <v>46</v>
      </c>
      <c r="B5" s="5" t="s">
        <v>47</v>
      </c>
    </row>
    <row r="6" spans="1:2" x14ac:dyDescent="0.3">
      <c r="A6" s="5" t="s">
        <v>48</v>
      </c>
      <c r="B6" s="5" t="s">
        <v>49</v>
      </c>
    </row>
    <row r="7" spans="1:2" x14ac:dyDescent="0.3">
      <c r="A7" s="5" t="s">
        <v>50</v>
      </c>
      <c r="B7" s="5" t="s">
        <v>51</v>
      </c>
    </row>
    <row r="8" spans="1:2" x14ac:dyDescent="0.3">
      <c r="A8" s="5" t="s">
        <v>52</v>
      </c>
      <c r="B8" s="5" t="s">
        <v>53</v>
      </c>
    </row>
    <row r="9" spans="1:2" x14ac:dyDescent="0.3">
      <c r="A9" s="5" t="s">
        <v>54</v>
      </c>
      <c r="B9" s="5" t="s">
        <v>55</v>
      </c>
    </row>
    <row r="10" spans="1:2" x14ac:dyDescent="0.3">
      <c r="A10" s="5" t="s">
        <v>56</v>
      </c>
      <c r="B10" s="5" t="s">
        <v>57</v>
      </c>
    </row>
    <row r="11" spans="1:2" x14ac:dyDescent="0.3">
      <c r="A11" s="5" t="s">
        <v>58</v>
      </c>
      <c r="B11" s="5" t="s">
        <v>59</v>
      </c>
    </row>
    <row r="12" spans="1:2" x14ac:dyDescent="0.3">
      <c r="A12" s="5" t="s">
        <v>60</v>
      </c>
      <c r="B12" s="5" t="s">
        <v>61</v>
      </c>
    </row>
    <row r="13" spans="1:2" x14ac:dyDescent="0.3">
      <c r="A13" s="5" t="s">
        <v>62</v>
      </c>
      <c r="B13" s="5" t="s">
        <v>63</v>
      </c>
    </row>
    <row r="14" spans="1:2" x14ac:dyDescent="0.3">
      <c r="A14" s="5" t="s">
        <v>64</v>
      </c>
      <c r="B14" s="5" t="s">
        <v>65</v>
      </c>
    </row>
    <row r="15" spans="1:2" x14ac:dyDescent="0.3">
      <c r="A15" s="5" t="s">
        <v>66</v>
      </c>
      <c r="B15" s="5" t="s">
        <v>67</v>
      </c>
    </row>
    <row r="16" spans="1:2" x14ac:dyDescent="0.3">
      <c r="A16" s="5" t="s">
        <v>68</v>
      </c>
      <c r="B16" s="5" t="s">
        <v>69</v>
      </c>
    </row>
    <row r="17" spans="1:2" x14ac:dyDescent="0.3">
      <c r="A17" s="5" t="s">
        <v>70</v>
      </c>
      <c r="B17" s="5" t="s">
        <v>71</v>
      </c>
    </row>
    <row r="18" spans="1:2" x14ac:dyDescent="0.3">
      <c r="A18" s="5" t="s">
        <v>72</v>
      </c>
      <c r="B18" s="5" t="s">
        <v>73</v>
      </c>
    </row>
    <row r="19" spans="1:2" x14ac:dyDescent="0.3">
      <c r="A19" s="5" t="s">
        <v>74</v>
      </c>
      <c r="B19" s="5" t="s">
        <v>75</v>
      </c>
    </row>
    <row r="20" spans="1:2" x14ac:dyDescent="0.3">
      <c r="A20" s="5" t="s">
        <v>76</v>
      </c>
      <c r="B20" s="5" t="s">
        <v>77</v>
      </c>
    </row>
    <row r="21" spans="1:2" x14ac:dyDescent="0.3">
      <c r="A21" s="5" t="s">
        <v>78</v>
      </c>
      <c r="B21" s="5" t="s">
        <v>79</v>
      </c>
    </row>
    <row r="22" spans="1:2" x14ac:dyDescent="0.3">
      <c r="A22" s="5" t="s">
        <v>80</v>
      </c>
      <c r="B22" s="5" t="s">
        <v>81</v>
      </c>
    </row>
    <row r="23" spans="1:2" x14ac:dyDescent="0.3">
      <c r="A23" s="5" t="s">
        <v>82</v>
      </c>
      <c r="B23" s="5" t="s">
        <v>83</v>
      </c>
    </row>
    <row r="24" spans="1:2" x14ac:dyDescent="0.3">
      <c r="A24" s="5" t="s">
        <v>84</v>
      </c>
      <c r="B24" s="5" t="s">
        <v>85</v>
      </c>
    </row>
    <row r="25" spans="1:2" x14ac:dyDescent="0.3">
      <c r="A25" s="5" t="s">
        <v>86</v>
      </c>
      <c r="B25" s="5" t="s">
        <v>87</v>
      </c>
    </row>
    <row r="26" spans="1:2" x14ac:dyDescent="0.3">
      <c r="A26" s="5" t="s">
        <v>88</v>
      </c>
      <c r="B26" s="5" t="s">
        <v>89</v>
      </c>
    </row>
    <row r="27" spans="1:2" x14ac:dyDescent="0.3">
      <c r="A27" s="5" t="s">
        <v>90</v>
      </c>
      <c r="B27" s="5" t="s">
        <v>91</v>
      </c>
    </row>
    <row r="28" spans="1:2" x14ac:dyDescent="0.3">
      <c r="A28" s="5" t="s">
        <v>92</v>
      </c>
      <c r="B28" s="5" t="s">
        <v>93</v>
      </c>
    </row>
    <row r="29" spans="1:2" x14ac:dyDescent="0.3">
      <c r="A29" s="5" t="s">
        <v>94</v>
      </c>
      <c r="B29" s="5" t="s">
        <v>95</v>
      </c>
    </row>
    <row r="30" spans="1:2" x14ac:dyDescent="0.3">
      <c r="A30" s="5" t="s">
        <v>96</v>
      </c>
      <c r="B30" s="5" t="s">
        <v>97</v>
      </c>
    </row>
    <row r="31" spans="1:2" x14ac:dyDescent="0.3">
      <c r="A31" s="81" t="s">
        <v>98</v>
      </c>
      <c r="B31" s="82" t="s">
        <v>99</v>
      </c>
    </row>
    <row r="32" spans="1:2" x14ac:dyDescent="0.3">
      <c r="A32" s="81" t="s">
        <v>100</v>
      </c>
      <c r="B32" s="82" t="s">
        <v>101</v>
      </c>
    </row>
    <row r="33" spans="1:2" x14ac:dyDescent="0.3">
      <c r="A33" s="81" t="s">
        <v>102</v>
      </c>
      <c r="B33" s="82" t="s">
        <v>103</v>
      </c>
    </row>
    <row r="34" spans="1:2" x14ac:dyDescent="0.3">
      <c r="A34" s="81" t="s">
        <v>104</v>
      </c>
      <c r="B34" s="82" t="s">
        <v>105</v>
      </c>
    </row>
    <row r="35" spans="1:2" x14ac:dyDescent="0.3">
      <c r="A35" s="81" t="s">
        <v>106</v>
      </c>
      <c r="B35" s="82" t="s">
        <v>107</v>
      </c>
    </row>
    <row r="36" spans="1:2" x14ac:dyDescent="0.3">
      <c r="A36" s="81" t="s">
        <v>108</v>
      </c>
      <c r="B36" s="82" t="s">
        <v>109</v>
      </c>
    </row>
    <row r="37" spans="1:2" x14ac:dyDescent="0.3">
      <c r="A37" s="81" t="s">
        <v>110</v>
      </c>
      <c r="B37" s="82" t="s">
        <v>111</v>
      </c>
    </row>
    <row r="38" spans="1:2" x14ac:dyDescent="0.3">
      <c r="A38" s="81" t="s">
        <v>112</v>
      </c>
      <c r="B38" s="82" t="s">
        <v>113</v>
      </c>
    </row>
    <row r="39" spans="1:2" x14ac:dyDescent="0.3">
      <c r="A39" s="81" t="s">
        <v>114</v>
      </c>
      <c r="B39" s="82" t="s">
        <v>115</v>
      </c>
    </row>
    <row r="40" spans="1:2" x14ac:dyDescent="0.3">
      <c r="A40" s="81" t="s">
        <v>116</v>
      </c>
      <c r="B40" s="82" t="s">
        <v>117</v>
      </c>
    </row>
    <row r="41" spans="1:2" x14ac:dyDescent="0.3">
      <c r="A41" s="81" t="s">
        <v>118</v>
      </c>
      <c r="B41" s="82" t="s">
        <v>119</v>
      </c>
    </row>
    <row r="42" spans="1:2" x14ac:dyDescent="0.3">
      <c r="A42" s="81" t="s">
        <v>120</v>
      </c>
      <c r="B42" s="82" t="s">
        <v>121</v>
      </c>
    </row>
    <row r="43" spans="1:2" x14ac:dyDescent="0.3">
      <c r="A43" s="81" t="s">
        <v>122</v>
      </c>
      <c r="B43" s="82" t="s">
        <v>123</v>
      </c>
    </row>
    <row r="44" spans="1:2" x14ac:dyDescent="0.3">
      <c r="A44" s="81" t="s">
        <v>124</v>
      </c>
      <c r="B44" s="82" t="s">
        <v>125</v>
      </c>
    </row>
    <row r="45" spans="1:2" x14ac:dyDescent="0.3">
      <c r="A45" s="81" t="s">
        <v>126</v>
      </c>
      <c r="B45" s="82" t="s">
        <v>127</v>
      </c>
    </row>
    <row r="46" spans="1:2" x14ac:dyDescent="0.3">
      <c r="A46" s="81" t="s">
        <v>128</v>
      </c>
      <c r="B46" s="82" t="s">
        <v>129</v>
      </c>
    </row>
    <row r="47" spans="1:2" x14ac:dyDescent="0.3">
      <c r="A47" s="81" t="s">
        <v>130</v>
      </c>
      <c r="B47" s="82" t="s">
        <v>131</v>
      </c>
    </row>
    <row r="48" spans="1:2" x14ac:dyDescent="0.3">
      <c r="A48" s="81" t="s">
        <v>132</v>
      </c>
      <c r="B48" s="82" t="s">
        <v>133</v>
      </c>
    </row>
    <row r="49" spans="1:2" x14ac:dyDescent="0.3">
      <c r="A49" s="81" t="s">
        <v>134</v>
      </c>
      <c r="B49" s="82" t="s">
        <v>135</v>
      </c>
    </row>
    <row r="50" spans="1:2" x14ac:dyDescent="0.3">
      <c r="A50" s="81" t="s">
        <v>136</v>
      </c>
      <c r="B50" s="82" t="s">
        <v>137</v>
      </c>
    </row>
    <row r="51" spans="1:2" x14ac:dyDescent="0.3">
      <c r="A51" s="81" t="s">
        <v>138</v>
      </c>
      <c r="B51" s="82" t="s">
        <v>139</v>
      </c>
    </row>
    <row r="52" spans="1:2" x14ac:dyDescent="0.3">
      <c r="A52" s="81" t="s">
        <v>140</v>
      </c>
      <c r="B52" s="82" t="s">
        <v>141</v>
      </c>
    </row>
    <row r="53" spans="1:2" x14ac:dyDescent="0.3">
      <c r="A53" s="81" t="s">
        <v>142</v>
      </c>
      <c r="B53" s="82" t="s">
        <v>143</v>
      </c>
    </row>
    <row r="54" spans="1:2" x14ac:dyDescent="0.3">
      <c r="A54" s="81" t="s">
        <v>144</v>
      </c>
      <c r="B54" s="82" t="s">
        <v>145</v>
      </c>
    </row>
    <row r="55" spans="1:2" x14ac:dyDescent="0.3">
      <c r="A55" s="81" t="s">
        <v>146</v>
      </c>
      <c r="B55" s="82" t="s">
        <v>147</v>
      </c>
    </row>
    <row r="56" spans="1:2" x14ac:dyDescent="0.3">
      <c r="A56" s="81" t="s">
        <v>148</v>
      </c>
      <c r="B56" s="82" t="s">
        <v>149</v>
      </c>
    </row>
    <row r="57" spans="1:2" x14ac:dyDescent="0.3">
      <c r="A57" s="81" t="s">
        <v>150</v>
      </c>
      <c r="B57" s="82" t="s">
        <v>151</v>
      </c>
    </row>
    <row r="58" spans="1:2" x14ac:dyDescent="0.3">
      <c r="A58" s="81" t="s">
        <v>152</v>
      </c>
      <c r="B58" s="82" t="s">
        <v>153</v>
      </c>
    </row>
    <row r="59" spans="1:2" x14ac:dyDescent="0.3">
      <c r="A59" s="81" t="s">
        <v>154</v>
      </c>
      <c r="B59" s="82" t="s">
        <v>155</v>
      </c>
    </row>
    <row r="60" spans="1:2" x14ac:dyDescent="0.3">
      <c r="A60" s="81" t="s">
        <v>156</v>
      </c>
      <c r="B60" s="82" t="s">
        <v>157</v>
      </c>
    </row>
    <row r="61" spans="1:2" x14ac:dyDescent="0.3">
      <c r="A61" s="81" t="s">
        <v>158</v>
      </c>
      <c r="B61" s="82" t="s">
        <v>159</v>
      </c>
    </row>
    <row r="62" spans="1:2" x14ac:dyDescent="0.3">
      <c r="A62" s="81" t="s">
        <v>160</v>
      </c>
      <c r="B62" s="82" t="s">
        <v>161</v>
      </c>
    </row>
    <row r="63" spans="1:2" x14ac:dyDescent="0.3">
      <c r="A63" s="81" t="s">
        <v>162</v>
      </c>
      <c r="B63" s="82" t="s">
        <v>163</v>
      </c>
    </row>
    <row r="64" spans="1:2" x14ac:dyDescent="0.3">
      <c r="A64" s="81" t="s">
        <v>164</v>
      </c>
      <c r="B64" s="82" t="s">
        <v>165</v>
      </c>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Q11"/>
  <sheetViews>
    <sheetView zoomScaleNormal="100" zoomScalePageLayoutView="125" workbookViewId="0">
      <selection activeCell="C17" sqref="C17"/>
    </sheetView>
  </sheetViews>
  <sheetFormatPr defaultColWidth="8.88671875" defaultRowHeight="13.2" x14ac:dyDescent="0.25"/>
  <cols>
    <col min="1" max="1" width="7.6640625" customWidth="1"/>
    <col min="2" max="2" width="9.44140625" style="55" customWidth="1"/>
    <col min="3" max="3" width="37.6640625" bestFit="1" customWidth="1"/>
    <col min="4" max="14" width="11.88671875" style="53" customWidth="1"/>
    <col min="15" max="15" width="12.88671875" customWidth="1"/>
    <col min="16" max="16" width="12.33203125" customWidth="1"/>
    <col min="17" max="17" width="12.21875" customWidth="1"/>
  </cols>
  <sheetData>
    <row r="1" spans="1:17" ht="12.75" customHeight="1" x14ac:dyDescent="0.25">
      <c r="A1" s="135" t="s">
        <v>653</v>
      </c>
      <c r="B1" s="136"/>
      <c r="C1" s="136"/>
      <c r="D1" s="136"/>
      <c r="E1" s="136"/>
      <c r="F1" s="136"/>
      <c r="G1" s="136"/>
      <c r="H1" s="136"/>
      <c r="I1" s="136"/>
      <c r="J1" s="136"/>
      <c r="K1" s="136"/>
      <c r="L1" s="136"/>
      <c r="M1" s="136"/>
      <c r="N1" s="136"/>
      <c r="O1" s="136"/>
      <c r="P1" s="136"/>
      <c r="Q1" s="136"/>
    </row>
    <row r="2" spans="1:17" ht="12.75" customHeight="1" x14ac:dyDescent="0.25">
      <c r="A2" s="135"/>
      <c r="B2" s="136"/>
      <c r="C2" s="136"/>
      <c r="D2" s="136"/>
      <c r="E2" s="136"/>
      <c r="F2" s="136"/>
      <c r="G2" s="136"/>
      <c r="H2" s="136"/>
      <c r="I2" s="136"/>
      <c r="J2" s="136"/>
      <c r="K2" s="136"/>
      <c r="L2" s="136"/>
      <c r="M2" s="136"/>
      <c r="N2" s="136"/>
      <c r="O2" s="136"/>
      <c r="P2" s="136"/>
      <c r="Q2" s="136"/>
    </row>
    <row r="3" spans="1:17" ht="12.75" customHeight="1" x14ac:dyDescent="0.25">
      <c r="A3" s="135"/>
      <c r="B3" s="136"/>
      <c r="C3" s="136"/>
      <c r="D3" s="136"/>
      <c r="E3" s="136"/>
      <c r="F3" s="136"/>
      <c r="G3" s="136"/>
      <c r="H3" s="136"/>
      <c r="I3" s="136"/>
      <c r="J3" s="136"/>
      <c r="K3" s="136"/>
      <c r="L3" s="136"/>
      <c r="M3" s="136"/>
      <c r="N3" s="136"/>
      <c r="O3" s="136"/>
      <c r="P3" s="136"/>
      <c r="Q3" s="136"/>
    </row>
    <row r="4" spans="1:17" ht="12.75" customHeight="1" x14ac:dyDescent="0.25">
      <c r="A4" s="135"/>
      <c r="B4" s="136"/>
      <c r="C4" s="136"/>
      <c r="D4" s="136"/>
      <c r="E4" s="136"/>
      <c r="F4" s="136"/>
      <c r="G4" s="136"/>
      <c r="H4" s="136"/>
      <c r="I4" s="136"/>
      <c r="J4" s="136"/>
      <c r="K4" s="136"/>
      <c r="L4" s="136"/>
      <c r="M4" s="136"/>
      <c r="N4" s="136"/>
      <c r="O4" s="136"/>
      <c r="P4" s="136"/>
      <c r="Q4" s="136"/>
    </row>
    <row r="5" spans="1:17" ht="12.75" customHeight="1" x14ac:dyDescent="0.25">
      <c r="A5" s="135"/>
      <c r="B5" s="136"/>
      <c r="C5" s="136"/>
      <c r="D5" s="136"/>
      <c r="E5" s="136"/>
      <c r="F5" s="136"/>
      <c r="G5" s="136"/>
      <c r="H5" s="136"/>
      <c r="I5" s="136"/>
      <c r="J5" s="136"/>
      <c r="K5" s="136"/>
      <c r="L5" s="136"/>
      <c r="M5" s="136"/>
      <c r="N5" s="136"/>
      <c r="O5" s="136"/>
      <c r="P5" s="136"/>
      <c r="Q5" s="136"/>
    </row>
    <row r="6" spans="1:17" ht="12.75" customHeight="1" x14ac:dyDescent="0.25">
      <c r="A6" s="135"/>
      <c r="B6" s="136"/>
      <c r="C6" s="136"/>
      <c r="D6" s="136"/>
      <c r="E6" s="136"/>
      <c r="F6" s="136"/>
      <c r="G6" s="136"/>
      <c r="H6" s="136"/>
      <c r="I6" s="136"/>
      <c r="J6" s="136"/>
      <c r="K6" s="136"/>
      <c r="L6" s="136"/>
      <c r="M6" s="136"/>
      <c r="N6" s="136"/>
      <c r="O6" s="136"/>
      <c r="P6" s="136"/>
      <c r="Q6" s="136"/>
    </row>
    <row r="7" spans="1:17" ht="12.75" customHeight="1" x14ac:dyDescent="0.25">
      <c r="A7" s="135"/>
      <c r="B7" s="136"/>
      <c r="C7" s="136"/>
      <c r="D7" s="136"/>
      <c r="E7" s="136"/>
      <c r="F7" s="136"/>
      <c r="G7" s="136"/>
      <c r="H7" s="136"/>
      <c r="I7" s="136"/>
      <c r="J7" s="136"/>
      <c r="K7" s="136"/>
      <c r="L7" s="136"/>
      <c r="M7" s="136"/>
      <c r="N7" s="136"/>
      <c r="O7" s="136"/>
      <c r="P7" s="136"/>
      <c r="Q7" s="136"/>
    </row>
    <row r="8" spans="1:17" ht="12.75" customHeight="1" x14ac:dyDescent="0.25">
      <c r="A8" s="137"/>
      <c r="B8" s="138"/>
      <c r="C8" s="138"/>
      <c r="D8" s="138"/>
      <c r="E8" s="138"/>
      <c r="F8" s="138"/>
      <c r="G8" s="138"/>
      <c r="H8" s="138"/>
      <c r="I8" s="138"/>
      <c r="J8" s="138"/>
      <c r="K8" s="138"/>
      <c r="L8" s="138"/>
      <c r="M8" s="138"/>
      <c r="N8" s="138"/>
      <c r="O8" s="138"/>
      <c r="P8" s="138"/>
      <c r="Q8" s="138"/>
    </row>
    <row r="9" spans="1:17" s="54" customFormat="1" ht="42.9" customHeight="1" x14ac:dyDescent="0.25">
      <c r="A9" s="28" t="s">
        <v>548</v>
      </c>
      <c r="B9" s="28" t="s">
        <v>529</v>
      </c>
      <c r="C9" s="28" t="s">
        <v>647</v>
      </c>
      <c r="D9" s="28" t="s">
        <v>506</v>
      </c>
      <c r="E9" s="28" t="s">
        <v>507</v>
      </c>
      <c r="F9" s="28" t="s">
        <v>508</v>
      </c>
      <c r="G9" s="28" t="s">
        <v>543</v>
      </c>
      <c r="H9" s="28" t="s">
        <v>511</v>
      </c>
      <c r="I9" s="28" t="s">
        <v>512</v>
      </c>
      <c r="J9" s="28" t="s">
        <v>513</v>
      </c>
      <c r="K9" s="28" t="s">
        <v>514</v>
      </c>
      <c r="L9" s="28" t="s">
        <v>515</v>
      </c>
      <c r="M9" s="28" t="s">
        <v>493</v>
      </c>
      <c r="N9" s="28" t="s">
        <v>494</v>
      </c>
      <c r="O9" s="28" t="s">
        <v>495</v>
      </c>
      <c r="P9" s="28" t="s">
        <v>496</v>
      </c>
      <c r="Q9" s="28" t="s">
        <v>497</v>
      </c>
    </row>
    <row r="10" spans="1:17" ht="14.1" customHeight="1" x14ac:dyDescent="0.25">
      <c r="A10" s="149" t="s">
        <v>549</v>
      </c>
      <c r="B10" s="23" t="s">
        <v>236</v>
      </c>
      <c r="C10" s="23" t="s">
        <v>648</v>
      </c>
      <c r="D10" s="24">
        <v>54.8</v>
      </c>
      <c r="E10" s="24">
        <v>73</v>
      </c>
      <c r="F10" s="24">
        <v>0.75</v>
      </c>
      <c r="G10" s="24">
        <v>1.22</v>
      </c>
      <c r="H10" s="24">
        <v>1</v>
      </c>
      <c r="I10" s="24">
        <v>2</v>
      </c>
      <c r="J10" s="24">
        <v>4</v>
      </c>
      <c r="K10" s="24">
        <v>1</v>
      </c>
      <c r="L10" s="24">
        <v>2</v>
      </c>
      <c r="M10" s="24">
        <v>38.36</v>
      </c>
      <c r="N10" s="24">
        <v>36.99</v>
      </c>
      <c r="O10" s="24">
        <v>13.7</v>
      </c>
      <c r="P10" s="24">
        <v>1.37</v>
      </c>
      <c r="Q10" s="24">
        <v>9.59</v>
      </c>
    </row>
    <row r="11" spans="1:17" ht="14.1" customHeight="1" x14ac:dyDescent="0.25">
      <c r="A11" s="150"/>
      <c r="B11" s="23" t="s">
        <v>270</v>
      </c>
      <c r="C11" s="23" t="s">
        <v>619</v>
      </c>
      <c r="D11" s="24">
        <v>19.8</v>
      </c>
      <c r="E11" s="24">
        <v>39</v>
      </c>
      <c r="F11" s="24">
        <v>0.51</v>
      </c>
      <c r="G11" s="24">
        <v>0.82</v>
      </c>
      <c r="H11" s="24">
        <v>2</v>
      </c>
      <c r="I11" s="24">
        <v>2</v>
      </c>
      <c r="J11" s="24">
        <v>4</v>
      </c>
      <c r="K11" s="24">
        <v>2</v>
      </c>
      <c r="L11" s="24">
        <v>2</v>
      </c>
      <c r="M11" s="24">
        <v>10.26</v>
      </c>
      <c r="N11" s="24">
        <v>28.21</v>
      </c>
      <c r="O11" s="24">
        <v>25.64</v>
      </c>
      <c r="P11" s="24">
        <v>25.64</v>
      </c>
      <c r="Q11" s="24">
        <v>10.26</v>
      </c>
    </row>
  </sheetData>
  <mergeCells count="2">
    <mergeCell ref="A1:Q8"/>
    <mergeCell ref="A10:A11"/>
  </mergeCells>
  <printOptions horizontalCentered="1"/>
  <pageMargins left="0.70866141732283472" right="0.70866141732283472" top="0.74803149606299213" bottom="0.74803149606299213" header="0.31496062992125984" footer="0.31496062992125984"/>
  <pageSetup paperSize="9" scale="55" orientation="landscape" r:id="rId1"/>
  <headerFooter>
    <oddHeader>&amp;F</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Z20"/>
  <sheetViews>
    <sheetView topLeftCell="B1" zoomScaleNormal="100" zoomScalePageLayoutView="125" workbookViewId="0">
      <selection activeCell="B13" sqref="B13"/>
    </sheetView>
  </sheetViews>
  <sheetFormatPr defaultColWidth="9.109375" defaultRowHeight="14.4" x14ac:dyDescent="0.3"/>
  <cols>
    <col min="1" max="1" width="37.88671875" style="3" customWidth="1"/>
    <col min="2" max="2" width="63.6640625" style="1" customWidth="1"/>
    <col min="3" max="16384" width="9.109375" style="1"/>
  </cols>
  <sheetData>
    <row r="1" spans="1:26" s="2" customFormat="1" ht="15.9" customHeight="1" x14ac:dyDescent="0.25">
      <c r="A1" s="120" t="s">
        <v>166</v>
      </c>
      <c r="B1" s="120"/>
    </row>
    <row r="2" spans="1:26" s="2" customFormat="1" ht="15.9" customHeight="1" x14ac:dyDescent="0.25">
      <c r="A2" s="120"/>
      <c r="B2" s="120"/>
    </row>
    <row r="3" spans="1:26" s="2" customFormat="1" ht="15.9" customHeight="1" x14ac:dyDescent="0.25">
      <c r="A3" s="120"/>
      <c r="B3" s="120"/>
    </row>
    <row r="4" spans="1:26" s="16" customFormat="1" ht="27.9" customHeight="1" x14ac:dyDescent="0.25">
      <c r="A4" s="6" t="s">
        <v>167</v>
      </c>
      <c r="B4" s="6" t="s">
        <v>168</v>
      </c>
      <c r="C4" s="25"/>
      <c r="D4" s="25"/>
      <c r="E4" s="25"/>
      <c r="F4" s="25"/>
      <c r="G4" s="25"/>
      <c r="H4" s="25"/>
      <c r="I4" s="25"/>
      <c r="J4" s="25"/>
      <c r="K4" s="25"/>
      <c r="L4" s="25"/>
      <c r="M4" s="25"/>
      <c r="N4" s="25"/>
      <c r="O4" s="25"/>
      <c r="P4" s="25"/>
      <c r="Q4" s="25"/>
      <c r="R4" s="25"/>
      <c r="S4" s="25"/>
      <c r="T4" s="25"/>
      <c r="U4" s="25"/>
      <c r="V4" s="25"/>
      <c r="W4" s="25"/>
      <c r="X4" s="25"/>
      <c r="Y4" s="25"/>
      <c r="Z4" s="25"/>
    </row>
    <row r="5" spans="1:26" x14ac:dyDescent="0.3">
      <c r="A5" s="21" t="s">
        <v>169</v>
      </c>
      <c r="B5" s="22" t="s">
        <v>170</v>
      </c>
    </row>
    <row r="6" spans="1:26" x14ac:dyDescent="0.3">
      <c r="A6" s="7" t="s">
        <v>171</v>
      </c>
      <c r="B6" s="8" t="s">
        <v>172</v>
      </c>
    </row>
    <row r="7" spans="1:26" x14ac:dyDescent="0.3">
      <c r="A7" s="7" t="s">
        <v>173</v>
      </c>
      <c r="B7" s="8" t="s">
        <v>174</v>
      </c>
    </row>
    <row r="8" spans="1:26" x14ac:dyDescent="0.3">
      <c r="A8" s="7" t="s">
        <v>175</v>
      </c>
      <c r="B8" s="8" t="s">
        <v>176</v>
      </c>
    </row>
    <row r="9" spans="1:26" x14ac:dyDescent="0.3">
      <c r="A9" s="7" t="s">
        <v>177</v>
      </c>
      <c r="B9" s="8" t="s">
        <v>178</v>
      </c>
    </row>
    <row r="10" spans="1:26" x14ac:dyDescent="0.3">
      <c r="A10" s="7" t="s">
        <v>179</v>
      </c>
      <c r="B10" s="8" t="s">
        <v>174</v>
      </c>
    </row>
    <row r="11" spans="1:26" x14ac:dyDescent="0.3">
      <c r="A11" s="7" t="s">
        <v>180</v>
      </c>
      <c r="B11" s="8" t="s">
        <v>181</v>
      </c>
    </row>
    <row r="12" spans="1:26" x14ac:dyDescent="0.3">
      <c r="A12" s="7" t="s">
        <v>182</v>
      </c>
      <c r="B12" s="8" t="s">
        <v>183</v>
      </c>
    </row>
    <row r="13" spans="1:26" x14ac:dyDescent="0.3">
      <c r="A13" s="7" t="s">
        <v>184</v>
      </c>
      <c r="B13" s="8" t="s">
        <v>185</v>
      </c>
    </row>
    <row r="14" spans="1:26" x14ac:dyDescent="0.3">
      <c r="A14" s="7" t="s">
        <v>186</v>
      </c>
      <c r="B14" s="8" t="s">
        <v>178</v>
      </c>
    </row>
    <row r="15" spans="1:26" x14ac:dyDescent="0.3">
      <c r="A15" s="7" t="s">
        <v>187</v>
      </c>
      <c r="B15" s="8" t="s">
        <v>188</v>
      </c>
    </row>
    <row r="16" spans="1:26" x14ac:dyDescent="0.3">
      <c r="A16" s="7" t="s">
        <v>189</v>
      </c>
      <c r="B16" s="8" t="s">
        <v>190</v>
      </c>
    </row>
    <row r="17" spans="1:2" x14ac:dyDescent="0.3">
      <c r="A17" s="7" t="s">
        <v>191</v>
      </c>
      <c r="B17" s="8" t="s">
        <v>192</v>
      </c>
    </row>
    <row r="18" spans="1:2" x14ac:dyDescent="0.3">
      <c r="A18" s="7" t="s">
        <v>193</v>
      </c>
      <c r="B18" s="8" t="s">
        <v>194</v>
      </c>
    </row>
    <row r="20" spans="1:2" ht="28.2" x14ac:dyDescent="0.3">
      <c r="A20" s="56" t="s">
        <v>195</v>
      </c>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C18"/>
  <sheetViews>
    <sheetView zoomScaleNormal="100" zoomScalePageLayoutView="125" workbookViewId="0">
      <selection activeCell="D19" sqref="D19"/>
    </sheetView>
  </sheetViews>
  <sheetFormatPr defaultColWidth="9.109375" defaultRowHeight="14.4" x14ac:dyDescent="0.3"/>
  <cols>
    <col min="1" max="1" width="24.6640625" style="1" bestFit="1" customWidth="1"/>
    <col min="2" max="2" width="11.88671875" style="12" customWidth="1"/>
    <col min="3" max="3" width="23.88671875" style="1" customWidth="1"/>
    <col min="4" max="16384" width="9.109375" style="1"/>
  </cols>
  <sheetData>
    <row r="1" spans="1:3" ht="45" customHeight="1" x14ac:dyDescent="0.3">
      <c r="A1" s="121" t="s">
        <v>196</v>
      </c>
      <c r="B1" s="122"/>
      <c r="C1" s="123"/>
    </row>
    <row r="2" spans="1:3" ht="27.9" customHeight="1" x14ac:dyDescent="0.3">
      <c r="A2" s="6" t="s">
        <v>167</v>
      </c>
      <c r="B2" s="6" t="s">
        <v>197</v>
      </c>
      <c r="C2" s="9" t="s">
        <v>198</v>
      </c>
    </row>
    <row r="3" spans="1:3" x14ac:dyDescent="0.3">
      <c r="A3" s="14" t="s">
        <v>169</v>
      </c>
      <c r="B3" s="10" t="s">
        <v>26</v>
      </c>
      <c r="C3" s="17">
        <v>605</v>
      </c>
    </row>
    <row r="4" spans="1:3" x14ac:dyDescent="0.3">
      <c r="A4" s="5" t="s">
        <v>171</v>
      </c>
      <c r="B4" s="10" t="s">
        <v>20</v>
      </c>
      <c r="C4" s="17">
        <v>588</v>
      </c>
    </row>
    <row r="5" spans="1:3" x14ac:dyDescent="0.3">
      <c r="A5" s="5" t="s">
        <v>173</v>
      </c>
      <c r="B5" s="10" t="s">
        <v>22</v>
      </c>
      <c r="C5" s="18">
        <v>543</v>
      </c>
    </row>
    <row r="6" spans="1:3" x14ac:dyDescent="0.3">
      <c r="A6" s="5" t="s">
        <v>175</v>
      </c>
      <c r="B6" s="10" t="s">
        <v>199</v>
      </c>
      <c r="C6" s="18">
        <v>589</v>
      </c>
    </row>
    <row r="7" spans="1:3" x14ac:dyDescent="0.3">
      <c r="A7" s="5" t="s">
        <v>177</v>
      </c>
      <c r="B7" s="10" t="s">
        <v>32</v>
      </c>
      <c r="C7" s="17">
        <v>456</v>
      </c>
    </row>
    <row r="8" spans="1:3" x14ac:dyDescent="0.3">
      <c r="A8" s="5" t="s">
        <v>200</v>
      </c>
      <c r="B8" s="13" t="s">
        <v>34</v>
      </c>
      <c r="C8" s="17">
        <v>485</v>
      </c>
    </row>
    <row r="9" spans="1:3" x14ac:dyDescent="0.3">
      <c r="A9" s="5" t="s">
        <v>180</v>
      </c>
      <c r="B9" s="13" t="s">
        <v>30</v>
      </c>
      <c r="C9" s="20">
        <v>501</v>
      </c>
    </row>
    <row r="10" spans="1:3" x14ac:dyDescent="0.3">
      <c r="A10" s="5" t="s">
        <v>201</v>
      </c>
      <c r="B10" s="15" t="s">
        <v>26</v>
      </c>
      <c r="C10" s="19">
        <v>518</v>
      </c>
    </row>
    <row r="11" spans="1:3" x14ac:dyDescent="0.3">
      <c r="A11" s="5" t="s">
        <v>184</v>
      </c>
      <c r="B11" s="15" t="s">
        <v>20</v>
      </c>
      <c r="C11" s="20">
        <v>593</v>
      </c>
    </row>
    <row r="12" spans="1:3" x14ac:dyDescent="0.3">
      <c r="A12" s="5" t="s">
        <v>186</v>
      </c>
      <c r="B12" s="15" t="s">
        <v>28</v>
      </c>
      <c r="C12" s="20">
        <v>559</v>
      </c>
    </row>
    <row r="13" spans="1:3" x14ac:dyDescent="0.3">
      <c r="A13" s="5" t="s">
        <v>187</v>
      </c>
      <c r="B13" s="15" t="s">
        <v>20</v>
      </c>
      <c r="C13" s="20">
        <v>582</v>
      </c>
    </row>
    <row r="14" spans="1:3" x14ac:dyDescent="0.3">
      <c r="A14" s="5" t="s">
        <v>189</v>
      </c>
      <c r="B14" s="15" t="s">
        <v>24</v>
      </c>
      <c r="C14" s="20">
        <v>607</v>
      </c>
    </row>
    <row r="15" spans="1:3" x14ac:dyDescent="0.3">
      <c r="A15" s="5" t="s">
        <v>191</v>
      </c>
      <c r="B15" s="15" t="s">
        <v>199</v>
      </c>
      <c r="C15" s="20">
        <v>581</v>
      </c>
    </row>
    <row r="16" spans="1:3" x14ac:dyDescent="0.3">
      <c r="A16" s="5" t="s">
        <v>193</v>
      </c>
      <c r="B16" s="15" t="s">
        <v>34</v>
      </c>
      <c r="C16" s="20">
        <v>485</v>
      </c>
    </row>
    <row r="17" spans="2:2" x14ac:dyDescent="0.3">
      <c r="B17" s="11"/>
    </row>
    <row r="18" spans="2:2" x14ac:dyDescent="0.3">
      <c r="B18" s="11"/>
    </row>
  </sheetData>
  <mergeCells count="1">
    <mergeCell ref="A1:C1"/>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241"/>
  <sheetViews>
    <sheetView topLeftCell="A4" zoomScaleNormal="100" zoomScalePageLayoutView="125" workbookViewId="0">
      <selection activeCell="A45" sqref="A45"/>
    </sheetView>
  </sheetViews>
  <sheetFormatPr defaultColWidth="11.44140625" defaultRowHeight="13.2" x14ac:dyDescent="0.25"/>
  <cols>
    <col min="1" max="1" width="75.6640625" style="38" customWidth="1"/>
    <col min="2" max="3" width="11.44140625" style="38"/>
    <col min="4" max="4" width="13.5546875" style="38" customWidth="1"/>
    <col min="5" max="9" width="11.44140625" style="38"/>
    <col min="10" max="10" width="23" style="38" bestFit="1" customWidth="1"/>
    <col min="11" max="11" width="11.44140625" style="38"/>
    <col min="12" max="12" width="83.6640625" style="38" bestFit="1" customWidth="1"/>
    <col min="13" max="16384" width="11.44140625" style="38"/>
  </cols>
  <sheetData>
    <row r="1" spans="1:10" ht="15.9" customHeight="1" x14ac:dyDescent="0.25">
      <c r="A1" s="124" t="s">
        <v>202</v>
      </c>
      <c r="B1" s="118"/>
      <c r="C1" s="118"/>
      <c r="D1" s="118"/>
      <c r="E1" s="118"/>
      <c r="F1" s="118"/>
      <c r="G1" s="118"/>
      <c r="H1" s="118"/>
      <c r="I1" s="118"/>
      <c r="J1" s="118"/>
    </row>
    <row r="2" spans="1:10" ht="15.9" customHeight="1" x14ac:dyDescent="0.25">
      <c r="A2" s="124"/>
      <c r="B2" s="118"/>
      <c r="C2" s="118"/>
      <c r="D2" s="118"/>
      <c r="E2" s="118"/>
      <c r="F2" s="118"/>
      <c r="G2" s="118"/>
      <c r="H2" s="118"/>
      <c r="I2" s="118"/>
      <c r="J2" s="118"/>
    </row>
    <row r="3" spans="1:10" ht="15.9" customHeight="1" x14ac:dyDescent="0.25">
      <c r="A3" s="125"/>
      <c r="B3" s="119"/>
      <c r="C3" s="119"/>
      <c r="D3" s="119"/>
      <c r="E3" s="119"/>
      <c r="F3" s="119"/>
      <c r="G3" s="119"/>
      <c r="H3" s="119"/>
      <c r="I3" s="119"/>
      <c r="J3" s="119"/>
    </row>
    <row r="4" spans="1:10" x14ac:dyDescent="0.25">
      <c r="A4" s="6" t="s">
        <v>203</v>
      </c>
      <c r="B4" s="66" t="s">
        <v>20</v>
      </c>
      <c r="C4" s="66" t="s">
        <v>22</v>
      </c>
      <c r="D4" s="66" t="s">
        <v>24</v>
      </c>
      <c r="E4" s="66" t="s">
        <v>26</v>
      </c>
      <c r="F4" s="66" t="s">
        <v>28</v>
      </c>
      <c r="G4" s="66" t="s">
        <v>30</v>
      </c>
      <c r="H4" s="66" t="s">
        <v>32</v>
      </c>
      <c r="I4" s="66" t="s">
        <v>34</v>
      </c>
      <c r="J4" s="6" t="s">
        <v>204</v>
      </c>
    </row>
    <row r="5" spans="1:10" ht="14.1" customHeight="1" x14ac:dyDescent="0.25">
      <c r="A5" s="13" t="s">
        <v>205</v>
      </c>
      <c r="B5" s="31">
        <v>0</v>
      </c>
      <c r="C5" s="31">
        <v>0</v>
      </c>
      <c r="D5" s="31">
        <v>2</v>
      </c>
      <c r="E5" s="31">
        <v>3</v>
      </c>
      <c r="F5" s="31">
        <v>2</v>
      </c>
      <c r="G5" s="31">
        <v>1</v>
      </c>
      <c r="H5" s="31">
        <v>3</v>
      </c>
      <c r="I5" s="31">
        <v>0</v>
      </c>
      <c r="J5" s="31">
        <f>SUM(B5:I5)</f>
        <v>11</v>
      </c>
    </row>
    <row r="6" spans="1:10" ht="14.1" customHeight="1" x14ac:dyDescent="0.25">
      <c r="A6" s="76" t="s">
        <v>206</v>
      </c>
      <c r="B6" s="43">
        <v>0</v>
      </c>
      <c r="C6" s="43">
        <v>0</v>
      </c>
      <c r="D6" s="43">
        <v>2</v>
      </c>
      <c r="E6" s="43">
        <v>3</v>
      </c>
      <c r="F6" s="43">
        <v>2</v>
      </c>
      <c r="G6" s="43">
        <v>1</v>
      </c>
      <c r="H6" s="43">
        <v>3</v>
      </c>
      <c r="I6" s="43">
        <v>0</v>
      </c>
      <c r="J6" s="43">
        <f>SUM(B6:I6)</f>
        <v>11</v>
      </c>
    </row>
    <row r="7" spans="1:10" ht="14.1" customHeight="1" x14ac:dyDescent="0.25">
      <c r="A7" s="13" t="s">
        <v>207</v>
      </c>
      <c r="B7" s="31">
        <v>1</v>
      </c>
      <c r="C7" s="31">
        <v>1</v>
      </c>
      <c r="D7" s="31">
        <v>0</v>
      </c>
      <c r="E7" s="31">
        <v>0</v>
      </c>
      <c r="F7" s="31">
        <v>0</v>
      </c>
      <c r="G7" s="31">
        <v>0</v>
      </c>
      <c r="H7" s="31">
        <v>0</v>
      </c>
      <c r="I7" s="31">
        <v>1</v>
      </c>
      <c r="J7" s="31">
        <f t="shared" ref="J7:J37" si="0">SUM(B7:I7)</f>
        <v>3</v>
      </c>
    </row>
    <row r="8" spans="1:10" ht="14.1" customHeight="1" x14ac:dyDescent="0.25">
      <c r="A8" s="13" t="s">
        <v>208</v>
      </c>
      <c r="B8" s="31">
        <v>0</v>
      </c>
      <c r="C8" s="31">
        <v>0</v>
      </c>
      <c r="D8" s="31">
        <v>0</v>
      </c>
      <c r="E8" s="31">
        <v>1</v>
      </c>
      <c r="F8" s="31">
        <v>0</v>
      </c>
      <c r="G8" s="31">
        <v>0</v>
      </c>
      <c r="H8" s="31">
        <v>0</v>
      </c>
      <c r="I8" s="31">
        <v>0</v>
      </c>
      <c r="J8" s="31">
        <f t="shared" si="0"/>
        <v>1</v>
      </c>
    </row>
    <row r="9" spans="1:10" ht="14.1" customHeight="1" x14ac:dyDescent="0.25">
      <c r="A9" s="13" t="s">
        <v>209</v>
      </c>
      <c r="B9" s="31">
        <v>3</v>
      </c>
      <c r="C9" s="31">
        <v>1</v>
      </c>
      <c r="D9" s="31">
        <v>2</v>
      </c>
      <c r="E9" s="31">
        <v>4</v>
      </c>
      <c r="F9" s="31">
        <v>2</v>
      </c>
      <c r="G9" s="31">
        <v>1</v>
      </c>
      <c r="H9" s="31">
        <v>1</v>
      </c>
      <c r="I9" s="31">
        <v>2</v>
      </c>
      <c r="J9" s="31">
        <f t="shared" si="0"/>
        <v>16</v>
      </c>
    </row>
    <row r="10" spans="1:10" ht="14.1" customHeight="1" x14ac:dyDescent="0.25">
      <c r="A10" s="76" t="s">
        <v>210</v>
      </c>
      <c r="B10" s="43">
        <f>SUM(B7:B9)</f>
        <v>4</v>
      </c>
      <c r="C10" s="43">
        <f t="shared" ref="C10:I10" si="1">SUM(C7:C9)</f>
        <v>2</v>
      </c>
      <c r="D10" s="43">
        <f t="shared" si="1"/>
        <v>2</v>
      </c>
      <c r="E10" s="43">
        <f t="shared" si="1"/>
        <v>5</v>
      </c>
      <c r="F10" s="43">
        <f t="shared" si="1"/>
        <v>2</v>
      </c>
      <c r="G10" s="43">
        <f t="shared" si="1"/>
        <v>1</v>
      </c>
      <c r="H10" s="43">
        <f t="shared" si="1"/>
        <v>1</v>
      </c>
      <c r="I10" s="43">
        <f t="shared" si="1"/>
        <v>3</v>
      </c>
      <c r="J10" s="43">
        <f t="shared" si="0"/>
        <v>20</v>
      </c>
    </row>
    <row r="11" spans="1:10" ht="14.1" customHeight="1" x14ac:dyDescent="0.25">
      <c r="A11" s="13" t="s">
        <v>211</v>
      </c>
      <c r="B11" s="31">
        <v>1</v>
      </c>
      <c r="C11" s="31">
        <v>0</v>
      </c>
      <c r="D11" s="31">
        <v>0</v>
      </c>
      <c r="E11" s="31">
        <v>1</v>
      </c>
      <c r="F11" s="31">
        <v>1</v>
      </c>
      <c r="G11" s="31">
        <v>0</v>
      </c>
      <c r="H11" s="31">
        <v>1</v>
      </c>
      <c r="I11" s="31">
        <v>0</v>
      </c>
      <c r="J11" s="31">
        <f t="shared" si="0"/>
        <v>4</v>
      </c>
    </row>
    <row r="12" spans="1:10" ht="14.1" customHeight="1" x14ac:dyDescent="0.25">
      <c r="A12" s="76" t="s">
        <v>212</v>
      </c>
      <c r="B12" s="43">
        <v>1</v>
      </c>
      <c r="C12" s="43">
        <v>0</v>
      </c>
      <c r="D12" s="43">
        <v>0</v>
      </c>
      <c r="E12" s="43">
        <v>1</v>
      </c>
      <c r="F12" s="43">
        <v>1</v>
      </c>
      <c r="G12" s="43">
        <v>0</v>
      </c>
      <c r="H12" s="43">
        <v>1</v>
      </c>
      <c r="I12" s="43">
        <v>0</v>
      </c>
      <c r="J12" s="43">
        <f t="shared" ref="J12" si="2">SUM(B12:I12)</f>
        <v>4</v>
      </c>
    </row>
    <row r="13" spans="1:10" ht="14.1" customHeight="1" x14ac:dyDescent="0.25">
      <c r="A13" s="13" t="s">
        <v>213</v>
      </c>
      <c r="B13" s="31">
        <v>2</v>
      </c>
      <c r="C13" s="31">
        <v>2</v>
      </c>
      <c r="D13" s="31">
        <v>1</v>
      </c>
      <c r="E13" s="31">
        <v>3</v>
      </c>
      <c r="F13" s="31">
        <v>4</v>
      </c>
      <c r="G13" s="31">
        <v>1</v>
      </c>
      <c r="H13" s="31">
        <v>2</v>
      </c>
      <c r="I13" s="31">
        <v>2</v>
      </c>
      <c r="J13" s="31">
        <f t="shared" si="0"/>
        <v>17</v>
      </c>
    </row>
    <row r="14" spans="1:10" ht="14.1" customHeight="1" x14ac:dyDescent="0.25">
      <c r="A14" s="76" t="s">
        <v>214</v>
      </c>
      <c r="B14" s="43">
        <v>2</v>
      </c>
      <c r="C14" s="43">
        <v>2</v>
      </c>
      <c r="D14" s="43">
        <v>1</v>
      </c>
      <c r="E14" s="43">
        <v>3</v>
      </c>
      <c r="F14" s="43">
        <v>4</v>
      </c>
      <c r="G14" s="43">
        <v>1</v>
      </c>
      <c r="H14" s="43">
        <v>2</v>
      </c>
      <c r="I14" s="43">
        <v>2</v>
      </c>
      <c r="J14" s="43">
        <f t="shared" ref="J14" si="3">SUM(B14:I14)</f>
        <v>17</v>
      </c>
    </row>
    <row r="15" spans="1:10" ht="14.1" customHeight="1" x14ac:dyDescent="0.25">
      <c r="A15" s="13" t="s">
        <v>215</v>
      </c>
      <c r="B15" s="31">
        <v>5</v>
      </c>
      <c r="C15" s="31">
        <v>0</v>
      </c>
      <c r="D15" s="31">
        <v>0</v>
      </c>
      <c r="E15" s="31">
        <v>0</v>
      </c>
      <c r="F15" s="31">
        <v>0</v>
      </c>
      <c r="G15" s="31">
        <v>0</v>
      </c>
      <c r="H15" s="31">
        <v>0</v>
      </c>
      <c r="I15" s="31">
        <v>0</v>
      </c>
      <c r="J15" s="31">
        <f t="shared" si="0"/>
        <v>5</v>
      </c>
    </row>
    <row r="16" spans="1:10" ht="14.1" customHeight="1" x14ac:dyDescent="0.25">
      <c r="A16" s="13" t="s">
        <v>216</v>
      </c>
      <c r="B16" s="31">
        <v>5</v>
      </c>
      <c r="C16" s="31">
        <v>0</v>
      </c>
      <c r="D16" s="31">
        <v>0</v>
      </c>
      <c r="E16" s="31">
        <v>0</v>
      </c>
      <c r="F16" s="31">
        <v>0</v>
      </c>
      <c r="G16" s="31">
        <v>0</v>
      </c>
      <c r="H16" s="31">
        <v>0</v>
      </c>
      <c r="I16" s="31">
        <v>1</v>
      </c>
      <c r="J16" s="31">
        <f t="shared" si="0"/>
        <v>6</v>
      </c>
    </row>
    <row r="17" spans="1:10" ht="14.1" customHeight="1" x14ac:dyDescent="0.25">
      <c r="A17" s="13" t="s">
        <v>217</v>
      </c>
      <c r="B17" s="31">
        <v>12</v>
      </c>
      <c r="C17" s="31">
        <v>7</v>
      </c>
      <c r="D17" s="31">
        <v>3</v>
      </c>
      <c r="E17" s="31">
        <v>6</v>
      </c>
      <c r="F17" s="31">
        <v>8</v>
      </c>
      <c r="G17" s="31">
        <v>6</v>
      </c>
      <c r="H17" s="31">
        <v>3</v>
      </c>
      <c r="I17" s="31">
        <v>11</v>
      </c>
      <c r="J17" s="31">
        <f t="shared" si="0"/>
        <v>56</v>
      </c>
    </row>
    <row r="18" spans="1:10" ht="14.1" customHeight="1" x14ac:dyDescent="0.25">
      <c r="A18" s="13" t="s">
        <v>218</v>
      </c>
      <c r="B18" s="31">
        <v>0</v>
      </c>
      <c r="C18" s="31">
        <v>0</v>
      </c>
      <c r="D18" s="31">
        <v>0</v>
      </c>
      <c r="E18" s="31">
        <v>1</v>
      </c>
      <c r="F18" s="31">
        <v>4</v>
      </c>
      <c r="G18" s="31">
        <v>1</v>
      </c>
      <c r="H18" s="31">
        <v>0</v>
      </c>
      <c r="I18" s="31">
        <v>2</v>
      </c>
      <c r="J18" s="31">
        <f t="shared" si="0"/>
        <v>8</v>
      </c>
    </row>
    <row r="19" spans="1:10" ht="14.1" customHeight="1" x14ac:dyDescent="0.25">
      <c r="A19" s="76" t="s">
        <v>219</v>
      </c>
      <c r="B19" s="43">
        <f>SUM(B15:B18)</f>
        <v>22</v>
      </c>
      <c r="C19" s="43">
        <f t="shared" ref="C19:I19" si="4">SUM(C15:C18)</f>
        <v>7</v>
      </c>
      <c r="D19" s="43">
        <f t="shared" si="4"/>
        <v>3</v>
      </c>
      <c r="E19" s="43">
        <f t="shared" si="4"/>
        <v>7</v>
      </c>
      <c r="F19" s="43">
        <f t="shared" si="4"/>
        <v>12</v>
      </c>
      <c r="G19" s="43">
        <f t="shared" si="4"/>
        <v>7</v>
      </c>
      <c r="H19" s="43">
        <f t="shared" si="4"/>
        <v>3</v>
      </c>
      <c r="I19" s="43">
        <f t="shared" si="4"/>
        <v>14</v>
      </c>
      <c r="J19" s="43">
        <f t="shared" si="0"/>
        <v>75</v>
      </c>
    </row>
    <row r="20" spans="1:10" ht="14.1" customHeight="1" x14ac:dyDescent="0.25">
      <c r="A20" s="13" t="s">
        <v>220</v>
      </c>
      <c r="B20" s="31">
        <v>1</v>
      </c>
      <c r="C20" s="31">
        <v>0</v>
      </c>
      <c r="D20" s="31">
        <v>0</v>
      </c>
      <c r="E20" s="31">
        <v>4</v>
      </c>
      <c r="F20" s="31">
        <v>0</v>
      </c>
      <c r="G20" s="31">
        <v>0</v>
      </c>
      <c r="H20" s="31">
        <v>0</v>
      </c>
      <c r="I20" s="31">
        <v>0</v>
      </c>
      <c r="J20" s="31">
        <f t="shared" si="0"/>
        <v>5</v>
      </c>
    </row>
    <row r="21" spans="1:10" ht="14.1" customHeight="1" x14ac:dyDescent="0.25">
      <c r="A21" s="76" t="s">
        <v>221</v>
      </c>
      <c r="B21" s="43">
        <v>1</v>
      </c>
      <c r="C21" s="43">
        <v>0</v>
      </c>
      <c r="D21" s="43">
        <v>0</v>
      </c>
      <c r="E21" s="43">
        <v>4</v>
      </c>
      <c r="F21" s="43">
        <v>0</v>
      </c>
      <c r="G21" s="43">
        <v>0</v>
      </c>
      <c r="H21" s="43">
        <v>0</v>
      </c>
      <c r="I21" s="43">
        <v>0</v>
      </c>
      <c r="J21" s="43">
        <f t="shared" ref="J21" si="5">SUM(B21:I21)</f>
        <v>5</v>
      </c>
    </row>
    <row r="22" spans="1:10" ht="14.1" customHeight="1" x14ac:dyDescent="0.25">
      <c r="A22" s="13" t="s">
        <v>222</v>
      </c>
      <c r="B22" s="31">
        <v>0</v>
      </c>
      <c r="C22" s="31">
        <v>1</v>
      </c>
      <c r="D22" s="31">
        <v>0</v>
      </c>
      <c r="E22" s="31">
        <v>0</v>
      </c>
      <c r="F22" s="31">
        <v>0</v>
      </c>
      <c r="G22" s="31">
        <v>0</v>
      </c>
      <c r="H22" s="31">
        <v>0</v>
      </c>
      <c r="I22" s="31">
        <v>0</v>
      </c>
      <c r="J22" s="31">
        <f t="shared" si="0"/>
        <v>1</v>
      </c>
    </row>
    <row r="23" spans="1:10" ht="14.1" customHeight="1" x14ac:dyDescent="0.25">
      <c r="A23" s="13" t="s">
        <v>223</v>
      </c>
      <c r="B23" s="31">
        <v>2</v>
      </c>
      <c r="C23" s="31">
        <v>0</v>
      </c>
      <c r="D23" s="31">
        <v>0</v>
      </c>
      <c r="E23" s="31">
        <v>0</v>
      </c>
      <c r="F23" s="31">
        <v>0</v>
      </c>
      <c r="G23" s="31">
        <v>0</v>
      </c>
      <c r="H23" s="31">
        <v>0</v>
      </c>
      <c r="I23" s="31">
        <v>3</v>
      </c>
      <c r="J23" s="31">
        <f t="shared" si="0"/>
        <v>5</v>
      </c>
    </row>
    <row r="24" spans="1:10" ht="14.1" customHeight="1" x14ac:dyDescent="0.25">
      <c r="A24" s="76" t="s">
        <v>224</v>
      </c>
      <c r="B24" s="43">
        <f>SUM(B22:B23)</f>
        <v>2</v>
      </c>
      <c r="C24" s="43">
        <f t="shared" ref="C24:I24" si="6">SUM(C22:C23)</f>
        <v>1</v>
      </c>
      <c r="D24" s="43">
        <f t="shared" si="6"/>
        <v>0</v>
      </c>
      <c r="E24" s="43">
        <f t="shared" si="6"/>
        <v>0</v>
      </c>
      <c r="F24" s="43">
        <f t="shared" si="6"/>
        <v>0</v>
      </c>
      <c r="G24" s="43">
        <f t="shared" si="6"/>
        <v>0</v>
      </c>
      <c r="H24" s="43">
        <f t="shared" si="6"/>
        <v>0</v>
      </c>
      <c r="I24" s="43">
        <f t="shared" si="6"/>
        <v>3</v>
      </c>
      <c r="J24" s="43">
        <f t="shared" si="0"/>
        <v>6</v>
      </c>
    </row>
    <row r="25" spans="1:10" ht="14.1" customHeight="1" x14ac:dyDescent="0.25">
      <c r="A25" s="13" t="s">
        <v>227</v>
      </c>
      <c r="B25" s="31">
        <v>0</v>
      </c>
      <c r="C25" s="31">
        <v>2</v>
      </c>
      <c r="D25" s="31">
        <v>0</v>
      </c>
      <c r="E25" s="31">
        <v>0</v>
      </c>
      <c r="F25" s="31">
        <v>0</v>
      </c>
      <c r="G25" s="31">
        <v>0</v>
      </c>
      <c r="H25" s="31">
        <v>0</v>
      </c>
      <c r="I25" s="31">
        <v>0</v>
      </c>
      <c r="J25" s="31">
        <f t="shared" si="0"/>
        <v>2</v>
      </c>
    </row>
    <row r="26" spans="1:10" ht="14.1" customHeight="1" x14ac:dyDescent="0.25">
      <c r="A26" s="13" t="s">
        <v>228</v>
      </c>
      <c r="B26" s="31">
        <v>0</v>
      </c>
      <c r="C26" s="31">
        <v>1</v>
      </c>
      <c r="D26" s="31">
        <v>0</v>
      </c>
      <c r="E26" s="31">
        <v>0</v>
      </c>
      <c r="F26" s="31">
        <v>0</v>
      </c>
      <c r="G26" s="31">
        <v>0</v>
      </c>
      <c r="H26" s="31">
        <v>0</v>
      </c>
      <c r="I26" s="31">
        <v>0</v>
      </c>
      <c r="J26" s="31">
        <f t="shared" si="0"/>
        <v>1</v>
      </c>
    </row>
    <row r="27" spans="1:10" ht="14.1" customHeight="1" x14ac:dyDescent="0.25">
      <c r="A27" s="13" t="s">
        <v>229</v>
      </c>
      <c r="B27" s="31">
        <v>0</v>
      </c>
      <c r="C27" s="31">
        <v>0</v>
      </c>
      <c r="D27" s="31">
        <v>0</v>
      </c>
      <c r="E27" s="31">
        <v>1</v>
      </c>
      <c r="F27" s="31">
        <v>1</v>
      </c>
      <c r="G27" s="31">
        <v>0</v>
      </c>
      <c r="H27" s="31">
        <v>0</v>
      </c>
      <c r="I27" s="31">
        <v>0</v>
      </c>
      <c r="J27" s="31">
        <f t="shared" si="0"/>
        <v>2</v>
      </c>
    </row>
    <row r="28" spans="1:10" ht="14.1" customHeight="1" x14ac:dyDescent="0.25">
      <c r="A28" s="13" t="s">
        <v>230</v>
      </c>
      <c r="B28" s="31">
        <v>0</v>
      </c>
      <c r="C28" s="31">
        <v>3</v>
      </c>
      <c r="D28" s="31">
        <v>0</v>
      </c>
      <c r="E28" s="31">
        <v>0</v>
      </c>
      <c r="F28" s="31">
        <v>0</v>
      </c>
      <c r="G28" s="31">
        <v>0</v>
      </c>
      <c r="H28" s="31">
        <v>0</v>
      </c>
      <c r="I28" s="31">
        <v>0</v>
      </c>
      <c r="J28" s="31">
        <f t="shared" si="0"/>
        <v>3</v>
      </c>
    </row>
    <row r="29" spans="1:10" ht="14.1" customHeight="1" x14ac:dyDescent="0.25">
      <c r="A29" s="13" t="s">
        <v>231</v>
      </c>
      <c r="B29" s="31">
        <v>0</v>
      </c>
      <c r="C29" s="31">
        <v>1</v>
      </c>
      <c r="D29" s="31">
        <v>0</v>
      </c>
      <c r="E29" s="31">
        <v>0</v>
      </c>
      <c r="F29" s="31">
        <v>0</v>
      </c>
      <c r="G29" s="31">
        <v>0</v>
      </c>
      <c r="H29" s="31">
        <v>0</v>
      </c>
      <c r="I29" s="31">
        <v>0</v>
      </c>
      <c r="J29" s="31">
        <f t="shared" si="0"/>
        <v>1</v>
      </c>
    </row>
    <row r="30" spans="1:10" ht="14.1" customHeight="1" x14ac:dyDescent="0.25">
      <c r="A30" s="13" t="s">
        <v>232</v>
      </c>
      <c r="B30" s="31">
        <v>23</v>
      </c>
      <c r="C30" s="31">
        <v>1</v>
      </c>
      <c r="D30" s="31">
        <v>0</v>
      </c>
      <c r="E30" s="31">
        <v>3</v>
      </c>
      <c r="F30" s="31">
        <v>2</v>
      </c>
      <c r="G30" s="31">
        <v>0</v>
      </c>
      <c r="H30" s="31">
        <v>0</v>
      </c>
      <c r="I30" s="31">
        <v>1</v>
      </c>
      <c r="J30" s="31">
        <f t="shared" si="0"/>
        <v>30</v>
      </c>
    </row>
    <row r="31" spans="1:10" ht="14.1" customHeight="1" x14ac:dyDescent="0.25">
      <c r="A31" s="13" t="s">
        <v>233</v>
      </c>
      <c r="B31" s="31">
        <v>0</v>
      </c>
      <c r="C31" s="31">
        <v>0</v>
      </c>
      <c r="D31" s="31">
        <v>0</v>
      </c>
      <c r="E31" s="31">
        <v>0</v>
      </c>
      <c r="F31" s="31">
        <v>0</v>
      </c>
      <c r="G31" s="31">
        <v>0</v>
      </c>
      <c r="H31" s="31">
        <v>0</v>
      </c>
      <c r="I31" s="31">
        <v>1</v>
      </c>
      <c r="J31" s="31">
        <f t="shared" si="0"/>
        <v>1</v>
      </c>
    </row>
    <row r="32" spans="1:10" ht="14.1" customHeight="1" x14ac:dyDescent="0.25">
      <c r="A32" s="13" t="s">
        <v>234</v>
      </c>
      <c r="B32" s="31">
        <v>0</v>
      </c>
      <c r="C32" s="31">
        <v>0</v>
      </c>
      <c r="D32" s="31">
        <v>0</v>
      </c>
      <c r="E32" s="31">
        <v>1</v>
      </c>
      <c r="F32" s="31">
        <v>0</v>
      </c>
      <c r="G32" s="31">
        <v>0</v>
      </c>
      <c r="H32" s="31">
        <v>0</v>
      </c>
      <c r="I32" s="31">
        <v>0</v>
      </c>
      <c r="J32" s="31">
        <f t="shared" si="0"/>
        <v>1</v>
      </c>
    </row>
    <row r="33" spans="1:10" ht="14.1" customHeight="1" x14ac:dyDescent="0.25">
      <c r="A33" s="13" t="s">
        <v>235</v>
      </c>
      <c r="B33" s="31">
        <v>0</v>
      </c>
      <c r="C33" s="31">
        <v>0</v>
      </c>
      <c r="D33" s="31">
        <v>0</v>
      </c>
      <c r="E33" s="31">
        <v>1</v>
      </c>
      <c r="F33" s="31">
        <v>0</v>
      </c>
      <c r="G33" s="31">
        <v>0</v>
      </c>
      <c r="H33" s="31">
        <v>0</v>
      </c>
      <c r="I33" s="31">
        <v>0</v>
      </c>
      <c r="J33" s="31">
        <f t="shared" si="0"/>
        <v>1</v>
      </c>
    </row>
    <row r="34" spans="1:10" ht="14.1" customHeight="1" x14ac:dyDescent="0.25">
      <c r="A34" s="76" t="s">
        <v>236</v>
      </c>
      <c r="B34" s="43">
        <f>SUM(B25:B33)</f>
        <v>23</v>
      </c>
      <c r="C34" s="43">
        <f t="shared" ref="C34:I34" si="7">SUM(C25:C33)</f>
        <v>8</v>
      </c>
      <c r="D34" s="43">
        <f t="shared" si="7"/>
        <v>0</v>
      </c>
      <c r="E34" s="43">
        <f t="shared" si="7"/>
        <v>6</v>
      </c>
      <c r="F34" s="43">
        <f t="shared" si="7"/>
        <v>3</v>
      </c>
      <c r="G34" s="43">
        <f t="shared" si="7"/>
        <v>0</v>
      </c>
      <c r="H34" s="43">
        <f t="shared" si="7"/>
        <v>0</v>
      </c>
      <c r="I34" s="43">
        <f t="shared" si="7"/>
        <v>2</v>
      </c>
      <c r="J34" s="43">
        <f t="shared" si="0"/>
        <v>42</v>
      </c>
    </row>
    <row r="35" spans="1:10" ht="14.1" customHeight="1" x14ac:dyDescent="0.25">
      <c r="A35" s="13" t="s">
        <v>237</v>
      </c>
      <c r="B35" s="31">
        <v>4</v>
      </c>
      <c r="C35" s="31">
        <v>0</v>
      </c>
      <c r="D35" s="31">
        <v>2</v>
      </c>
      <c r="E35" s="31">
        <v>4</v>
      </c>
      <c r="F35" s="31">
        <v>5</v>
      </c>
      <c r="G35" s="31">
        <v>3</v>
      </c>
      <c r="H35" s="31">
        <v>4</v>
      </c>
      <c r="I35" s="31">
        <v>2</v>
      </c>
      <c r="J35" s="31">
        <f t="shared" si="0"/>
        <v>24</v>
      </c>
    </row>
    <row r="36" spans="1:10" ht="14.1" customHeight="1" x14ac:dyDescent="0.25">
      <c r="A36" s="13" t="s">
        <v>238</v>
      </c>
      <c r="B36" s="31">
        <v>0</v>
      </c>
      <c r="C36" s="31">
        <v>4</v>
      </c>
      <c r="D36" s="31">
        <v>0</v>
      </c>
      <c r="E36" s="31">
        <v>0</v>
      </c>
      <c r="F36" s="31">
        <v>0</v>
      </c>
      <c r="G36" s="31">
        <v>0</v>
      </c>
      <c r="H36" s="31">
        <v>0</v>
      </c>
      <c r="I36" s="31">
        <v>0</v>
      </c>
      <c r="J36" s="31">
        <f t="shared" si="0"/>
        <v>4</v>
      </c>
    </row>
    <row r="37" spans="1:10" ht="14.1" customHeight="1" x14ac:dyDescent="0.25">
      <c r="A37" s="13" t="s">
        <v>239</v>
      </c>
      <c r="B37" s="31">
        <v>0</v>
      </c>
      <c r="C37" s="31">
        <v>0</v>
      </c>
      <c r="D37" s="31">
        <v>0</v>
      </c>
      <c r="E37" s="31">
        <v>0</v>
      </c>
      <c r="F37" s="31">
        <v>0</v>
      </c>
      <c r="G37" s="31">
        <v>1</v>
      </c>
      <c r="H37" s="31">
        <v>0</v>
      </c>
      <c r="I37" s="31">
        <v>0</v>
      </c>
      <c r="J37" s="31">
        <f t="shared" si="0"/>
        <v>1</v>
      </c>
    </row>
    <row r="38" spans="1:10" ht="14.1" customHeight="1" x14ac:dyDescent="0.25">
      <c r="A38" s="76" t="s">
        <v>240</v>
      </c>
      <c r="B38" s="43">
        <f>SUM(B35:B37)</f>
        <v>4</v>
      </c>
      <c r="C38" s="43">
        <f t="shared" ref="C38:I38" si="8">SUM(C35:C37)</f>
        <v>4</v>
      </c>
      <c r="D38" s="43">
        <f t="shared" si="8"/>
        <v>2</v>
      </c>
      <c r="E38" s="43">
        <f t="shared" si="8"/>
        <v>4</v>
      </c>
      <c r="F38" s="43">
        <f t="shared" si="8"/>
        <v>5</v>
      </c>
      <c r="G38" s="43">
        <f t="shared" si="8"/>
        <v>4</v>
      </c>
      <c r="H38" s="43">
        <f t="shared" si="8"/>
        <v>4</v>
      </c>
      <c r="I38" s="43">
        <f t="shared" si="8"/>
        <v>2</v>
      </c>
      <c r="J38" s="43">
        <f t="shared" ref="J38:J50" si="9">SUM(B38:I38)</f>
        <v>29</v>
      </c>
    </row>
    <row r="39" spans="1:10" ht="14.1" customHeight="1" x14ac:dyDescent="0.25">
      <c r="A39" s="13" t="s">
        <v>241</v>
      </c>
      <c r="B39" s="31">
        <v>0</v>
      </c>
      <c r="C39" s="31">
        <v>0</v>
      </c>
      <c r="D39" s="31">
        <v>0</v>
      </c>
      <c r="E39" s="31">
        <v>3</v>
      </c>
      <c r="F39" s="31">
        <v>1</v>
      </c>
      <c r="G39" s="31">
        <v>0</v>
      </c>
      <c r="H39" s="31">
        <v>0</v>
      </c>
      <c r="I39" s="31">
        <v>0</v>
      </c>
      <c r="J39" s="31">
        <f t="shared" si="9"/>
        <v>4</v>
      </c>
    </row>
    <row r="40" spans="1:10" ht="14.1" customHeight="1" x14ac:dyDescent="0.25">
      <c r="A40" s="13" t="s">
        <v>242</v>
      </c>
      <c r="B40" s="31">
        <v>1</v>
      </c>
      <c r="C40" s="31">
        <v>0</v>
      </c>
      <c r="D40" s="31">
        <v>0</v>
      </c>
      <c r="E40" s="31">
        <v>0</v>
      </c>
      <c r="F40" s="31">
        <v>0</v>
      </c>
      <c r="G40" s="31">
        <v>0</v>
      </c>
      <c r="H40" s="31">
        <v>0</v>
      </c>
      <c r="I40" s="31">
        <v>0</v>
      </c>
      <c r="J40" s="31">
        <f t="shared" si="9"/>
        <v>1</v>
      </c>
    </row>
    <row r="41" spans="1:10" ht="14.1" customHeight="1" x14ac:dyDescent="0.25">
      <c r="A41" s="76" t="s">
        <v>243</v>
      </c>
      <c r="B41" s="43">
        <f>SUM(B39:B40)</f>
        <v>1</v>
      </c>
      <c r="C41" s="43">
        <f t="shared" ref="C41:I41" si="10">SUM(C39:C40)</f>
        <v>0</v>
      </c>
      <c r="D41" s="43">
        <f t="shared" si="10"/>
        <v>0</v>
      </c>
      <c r="E41" s="43">
        <f t="shared" si="10"/>
        <v>3</v>
      </c>
      <c r="F41" s="43">
        <f t="shared" si="10"/>
        <v>1</v>
      </c>
      <c r="G41" s="43">
        <f t="shared" si="10"/>
        <v>0</v>
      </c>
      <c r="H41" s="43">
        <f t="shared" si="10"/>
        <v>0</v>
      </c>
      <c r="I41" s="43">
        <f t="shared" si="10"/>
        <v>0</v>
      </c>
      <c r="J41" s="43">
        <f t="shared" si="9"/>
        <v>5</v>
      </c>
    </row>
    <row r="42" spans="1:10" ht="14.1" customHeight="1" x14ac:dyDescent="0.25">
      <c r="A42" s="13" t="s">
        <v>225</v>
      </c>
      <c r="B42" s="31">
        <v>7</v>
      </c>
      <c r="C42" s="31">
        <v>4</v>
      </c>
      <c r="D42" s="31">
        <v>4</v>
      </c>
      <c r="E42" s="31">
        <v>3</v>
      </c>
      <c r="F42" s="31">
        <v>2</v>
      </c>
      <c r="G42" s="31">
        <v>2</v>
      </c>
      <c r="H42" s="31">
        <v>4</v>
      </c>
      <c r="I42" s="31">
        <v>5</v>
      </c>
      <c r="J42" s="31">
        <f>SUM(B42:I42)</f>
        <v>31</v>
      </c>
    </row>
    <row r="43" spans="1:10" ht="14.1" customHeight="1" x14ac:dyDescent="0.25">
      <c r="A43" s="76" t="s">
        <v>226</v>
      </c>
      <c r="B43" s="43">
        <v>7</v>
      </c>
      <c r="C43" s="43">
        <v>4</v>
      </c>
      <c r="D43" s="43">
        <v>4</v>
      </c>
      <c r="E43" s="43">
        <v>3</v>
      </c>
      <c r="F43" s="43">
        <v>2</v>
      </c>
      <c r="G43" s="43">
        <v>2</v>
      </c>
      <c r="H43" s="43">
        <v>4</v>
      </c>
      <c r="I43" s="43">
        <v>5</v>
      </c>
      <c r="J43" s="43">
        <f>SUM(B43:I43)</f>
        <v>31</v>
      </c>
    </row>
    <row r="44" spans="1:10" ht="14.1" customHeight="1" x14ac:dyDescent="0.25">
      <c r="A44" s="13" t="s">
        <v>244</v>
      </c>
      <c r="B44" s="31">
        <v>3</v>
      </c>
      <c r="C44" s="31">
        <v>0</v>
      </c>
      <c r="D44" s="31">
        <v>0</v>
      </c>
      <c r="E44" s="31">
        <v>0</v>
      </c>
      <c r="F44" s="31">
        <v>0</v>
      </c>
      <c r="G44" s="31">
        <v>0</v>
      </c>
      <c r="H44" s="31">
        <v>0</v>
      </c>
      <c r="I44" s="31">
        <v>0</v>
      </c>
      <c r="J44" s="31">
        <f t="shared" si="9"/>
        <v>3</v>
      </c>
    </row>
    <row r="45" spans="1:10" ht="14.1" customHeight="1" x14ac:dyDescent="0.25">
      <c r="A45" s="76" t="s">
        <v>245</v>
      </c>
      <c r="B45" s="43">
        <v>3</v>
      </c>
      <c r="C45" s="43">
        <v>0</v>
      </c>
      <c r="D45" s="43">
        <v>0</v>
      </c>
      <c r="E45" s="43">
        <v>0</v>
      </c>
      <c r="F45" s="43">
        <v>0</v>
      </c>
      <c r="G45" s="43">
        <v>0</v>
      </c>
      <c r="H45" s="43">
        <v>0</v>
      </c>
      <c r="I45" s="43">
        <v>0</v>
      </c>
      <c r="J45" s="43">
        <f t="shared" si="9"/>
        <v>3</v>
      </c>
    </row>
    <row r="46" spans="1:10" ht="14.1" customHeight="1" x14ac:dyDescent="0.25">
      <c r="A46" s="13" t="s">
        <v>246</v>
      </c>
      <c r="B46" s="31">
        <v>2</v>
      </c>
      <c r="C46" s="31">
        <v>0</v>
      </c>
      <c r="D46" s="31">
        <v>1</v>
      </c>
      <c r="E46" s="31">
        <v>3</v>
      </c>
      <c r="F46" s="31">
        <v>1</v>
      </c>
      <c r="G46" s="31">
        <v>2</v>
      </c>
      <c r="H46" s="31">
        <v>0</v>
      </c>
      <c r="I46" s="31">
        <v>1</v>
      </c>
      <c r="J46" s="31">
        <f t="shared" si="9"/>
        <v>10</v>
      </c>
    </row>
    <row r="47" spans="1:10" ht="14.1" customHeight="1" x14ac:dyDescent="0.25">
      <c r="A47" s="76" t="s">
        <v>247</v>
      </c>
      <c r="B47" s="31">
        <v>2</v>
      </c>
      <c r="C47" s="31">
        <v>0</v>
      </c>
      <c r="D47" s="31">
        <v>1</v>
      </c>
      <c r="E47" s="31">
        <v>3</v>
      </c>
      <c r="F47" s="31">
        <v>1</v>
      </c>
      <c r="G47" s="31">
        <v>2</v>
      </c>
      <c r="H47" s="31">
        <v>0</v>
      </c>
      <c r="I47" s="31">
        <v>1</v>
      </c>
      <c r="J47" s="43">
        <f t="shared" si="9"/>
        <v>10</v>
      </c>
    </row>
    <row r="48" spans="1:10" ht="14.1" customHeight="1" x14ac:dyDescent="0.25">
      <c r="A48" s="13" t="s">
        <v>248</v>
      </c>
      <c r="B48" s="31">
        <v>2</v>
      </c>
      <c r="C48" s="31">
        <v>0</v>
      </c>
      <c r="D48" s="31">
        <v>1</v>
      </c>
      <c r="E48" s="31">
        <v>1</v>
      </c>
      <c r="F48" s="31">
        <v>0</v>
      </c>
      <c r="G48" s="31">
        <v>0</v>
      </c>
      <c r="H48" s="31">
        <v>0</v>
      </c>
      <c r="I48" s="31">
        <v>0</v>
      </c>
      <c r="J48" s="31">
        <f t="shared" si="9"/>
        <v>4</v>
      </c>
    </row>
    <row r="49" spans="1:10" ht="14.1" customHeight="1" x14ac:dyDescent="0.25">
      <c r="A49" s="76" t="s">
        <v>249</v>
      </c>
      <c r="B49" s="43">
        <v>2</v>
      </c>
      <c r="C49" s="43">
        <v>0</v>
      </c>
      <c r="D49" s="43">
        <v>1</v>
      </c>
      <c r="E49" s="43">
        <v>1</v>
      </c>
      <c r="F49" s="43">
        <v>0</v>
      </c>
      <c r="G49" s="43">
        <v>0</v>
      </c>
      <c r="H49" s="43">
        <v>0</v>
      </c>
      <c r="I49" s="43">
        <v>0</v>
      </c>
      <c r="J49" s="43">
        <f t="shared" si="9"/>
        <v>4</v>
      </c>
    </row>
    <row r="50" spans="1:10" ht="14.1" customHeight="1" x14ac:dyDescent="0.25">
      <c r="A50" s="13" t="s">
        <v>250</v>
      </c>
      <c r="B50" s="31">
        <v>0</v>
      </c>
      <c r="C50" s="31">
        <v>0</v>
      </c>
      <c r="D50" s="31">
        <v>3</v>
      </c>
      <c r="E50" s="31">
        <v>0</v>
      </c>
      <c r="F50" s="31">
        <v>0</v>
      </c>
      <c r="G50" s="31">
        <v>0</v>
      </c>
      <c r="H50" s="31">
        <v>0</v>
      </c>
      <c r="I50" s="31">
        <v>0</v>
      </c>
      <c r="J50" s="31">
        <f t="shared" si="9"/>
        <v>3</v>
      </c>
    </row>
    <row r="51" spans="1:10" ht="14.1" customHeight="1" x14ac:dyDescent="0.25">
      <c r="A51" s="13" t="s">
        <v>251</v>
      </c>
      <c r="B51" s="31">
        <v>2</v>
      </c>
      <c r="C51" s="31">
        <v>3</v>
      </c>
      <c r="D51" s="31">
        <v>1</v>
      </c>
      <c r="E51" s="31">
        <v>4</v>
      </c>
      <c r="F51" s="31">
        <v>3</v>
      </c>
      <c r="G51" s="31">
        <v>0</v>
      </c>
      <c r="H51" s="31">
        <v>0</v>
      </c>
      <c r="I51" s="31">
        <v>0</v>
      </c>
      <c r="J51" s="31">
        <f t="shared" ref="J51:J54" si="11">SUM(B51:I51)</f>
        <v>13</v>
      </c>
    </row>
    <row r="52" spans="1:10" ht="14.1" customHeight="1" x14ac:dyDescent="0.25">
      <c r="A52" s="13" t="s">
        <v>252</v>
      </c>
      <c r="B52" s="31">
        <v>3</v>
      </c>
      <c r="C52" s="31">
        <v>4</v>
      </c>
      <c r="D52" s="31">
        <v>1</v>
      </c>
      <c r="E52" s="31">
        <v>0</v>
      </c>
      <c r="F52" s="31">
        <v>2</v>
      </c>
      <c r="G52" s="31">
        <v>1</v>
      </c>
      <c r="H52" s="31">
        <v>2</v>
      </c>
      <c r="I52" s="31">
        <v>5</v>
      </c>
      <c r="J52" s="31">
        <f t="shared" si="11"/>
        <v>18</v>
      </c>
    </row>
    <row r="53" spans="1:10" ht="14.1" customHeight="1" x14ac:dyDescent="0.25">
      <c r="A53" s="76" t="s">
        <v>253</v>
      </c>
      <c r="B53" s="43">
        <f>SUM(B50:B52)</f>
        <v>5</v>
      </c>
      <c r="C53" s="43">
        <f t="shared" ref="C53:I53" si="12">SUM(C50:C52)</f>
        <v>7</v>
      </c>
      <c r="D53" s="43">
        <f t="shared" si="12"/>
        <v>5</v>
      </c>
      <c r="E53" s="43">
        <f t="shared" si="12"/>
        <v>4</v>
      </c>
      <c r="F53" s="43">
        <f t="shared" si="12"/>
        <v>5</v>
      </c>
      <c r="G53" s="43">
        <f t="shared" si="12"/>
        <v>1</v>
      </c>
      <c r="H53" s="43">
        <f t="shared" si="12"/>
        <v>2</v>
      </c>
      <c r="I53" s="43">
        <f t="shared" si="12"/>
        <v>5</v>
      </c>
      <c r="J53" s="43">
        <f t="shared" si="11"/>
        <v>34</v>
      </c>
    </row>
    <row r="54" spans="1:10" ht="14.1" customHeight="1" x14ac:dyDescent="0.25">
      <c r="A54" s="13" t="s">
        <v>254</v>
      </c>
      <c r="B54" s="31">
        <v>4</v>
      </c>
      <c r="C54" s="31">
        <v>1</v>
      </c>
      <c r="D54" s="31">
        <v>1</v>
      </c>
      <c r="E54" s="31">
        <v>2</v>
      </c>
      <c r="F54" s="31">
        <v>1</v>
      </c>
      <c r="G54" s="31">
        <v>2</v>
      </c>
      <c r="H54" s="31">
        <v>1</v>
      </c>
      <c r="I54" s="31">
        <v>2</v>
      </c>
      <c r="J54" s="31">
        <f t="shared" si="11"/>
        <v>14</v>
      </c>
    </row>
    <row r="55" spans="1:10" ht="14.1" customHeight="1" x14ac:dyDescent="0.25">
      <c r="A55" s="76" t="s">
        <v>255</v>
      </c>
      <c r="B55" s="31">
        <v>4</v>
      </c>
      <c r="C55" s="31">
        <v>1</v>
      </c>
      <c r="D55" s="31">
        <v>1</v>
      </c>
      <c r="E55" s="31">
        <v>2</v>
      </c>
      <c r="F55" s="31">
        <v>1</v>
      </c>
      <c r="G55" s="31">
        <v>2</v>
      </c>
      <c r="H55" s="31">
        <v>1</v>
      </c>
      <c r="I55" s="31">
        <v>2</v>
      </c>
      <c r="J55" s="43">
        <f t="shared" ref="J55:J71" si="13">SUM(B55:I55)</f>
        <v>14</v>
      </c>
    </row>
    <row r="56" spans="1:10" ht="14.1" customHeight="1" x14ac:dyDescent="0.25">
      <c r="A56" s="13" t="s">
        <v>256</v>
      </c>
      <c r="B56" s="31">
        <v>0</v>
      </c>
      <c r="C56" s="31">
        <v>1</v>
      </c>
      <c r="D56" s="31">
        <v>0</v>
      </c>
      <c r="E56" s="31">
        <v>0</v>
      </c>
      <c r="F56" s="31">
        <v>0</v>
      </c>
      <c r="G56" s="31">
        <v>0</v>
      </c>
      <c r="H56" s="31">
        <v>0</v>
      </c>
      <c r="I56" s="31">
        <v>1</v>
      </c>
      <c r="J56" s="31">
        <f t="shared" si="13"/>
        <v>2</v>
      </c>
    </row>
    <row r="57" spans="1:10" ht="14.1" customHeight="1" x14ac:dyDescent="0.25">
      <c r="A57" s="13" t="s">
        <v>257</v>
      </c>
      <c r="B57" s="31">
        <v>1</v>
      </c>
      <c r="C57" s="31">
        <v>0</v>
      </c>
      <c r="D57" s="31">
        <v>0</v>
      </c>
      <c r="E57" s="31">
        <v>1</v>
      </c>
      <c r="F57" s="31">
        <v>1</v>
      </c>
      <c r="G57" s="31">
        <v>0</v>
      </c>
      <c r="H57" s="31">
        <v>1</v>
      </c>
      <c r="I57" s="31">
        <v>0</v>
      </c>
      <c r="J57" s="31">
        <f t="shared" si="13"/>
        <v>4</v>
      </c>
    </row>
    <row r="58" spans="1:10" ht="14.1" customHeight="1" x14ac:dyDescent="0.25">
      <c r="A58" s="76" t="s">
        <v>258</v>
      </c>
      <c r="B58" s="43">
        <f>SUM(B56:B57)</f>
        <v>1</v>
      </c>
      <c r="C58" s="43">
        <f t="shared" ref="C58:I58" si="14">SUM(C56:C57)</f>
        <v>1</v>
      </c>
      <c r="D58" s="43">
        <f t="shared" si="14"/>
        <v>0</v>
      </c>
      <c r="E58" s="43">
        <f t="shared" si="14"/>
        <v>1</v>
      </c>
      <c r="F58" s="43">
        <f t="shared" si="14"/>
        <v>1</v>
      </c>
      <c r="G58" s="43">
        <f t="shared" si="14"/>
        <v>0</v>
      </c>
      <c r="H58" s="43">
        <f t="shared" si="14"/>
        <v>1</v>
      </c>
      <c r="I58" s="43">
        <f t="shared" si="14"/>
        <v>1</v>
      </c>
      <c r="J58" s="43">
        <f t="shared" si="13"/>
        <v>6</v>
      </c>
    </row>
    <row r="59" spans="1:10" ht="14.1" customHeight="1" x14ac:dyDescent="0.25">
      <c r="A59" s="13" t="s">
        <v>259</v>
      </c>
      <c r="B59" s="31">
        <v>0</v>
      </c>
      <c r="C59" s="31">
        <v>0</v>
      </c>
      <c r="D59" s="31">
        <v>0</v>
      </c>
      <c r="E59" s="31">
        <v>8</v>
      </c>
      <c r="F59" s="31">
        <v>4</v>
      </c>
      <c r="G59" s="31">
        <v>3</v>
      </c>
      <c r="H59" s="31">
        <v>0</v>
      </c>
      <c r="I59" s="31">
        <v>0</v>
      </c>
      <c r="J59" s="31">
        <f t="shared" si="13"/>
        <v>15</v>
      </c>
    </row>
    <row r="60" spans="1:10" ht="14.1" customHeight="1" x14ac:dyDescent="0.25">
      <c r="A60" s="13" t="s">
        <v>260</v>
      </c>
      <c r="B60" s="31">
        <v>8</v>
      </c>
      <c r="C60" s="31">
        <v>7</v>
      </c>
      <c r="D60" s="31">
        <v>3</v>
      </c>
      <c r="E60" s="31">
        <v>0</v>
      </c>
      <c r="F60" s="31">
        <v>0</v>
      </c>
      <c r="G60" s="31">
        <v>0</v>
      </c>
      <c r="H60" s="31">
        <v>0</v>
      </c>
      <c r="I60" s="31">
        <v>0</v>
      </c>
      <c r="J60" s="31">
        <f t="shared" si="13"/>
        <v>18</v>
      </c>
    </row>
    <row r="61" spans="1:10" ht="14.1" customHeight="1" x14ac:dyDescent="0.25">
      <c r="A61" s="13" t="s">
        <v>261</v>
      </c>
      <c r="B61" s="31">
        <v>0</v>
      </c>
      <c r="C61" s="31">
        <v>0</v>
      </c>
      <c r="D61" s="31">
        <v>0</v>
      </c>
      <c r="E61" s="31">
        <v>1</v>
      </c>
      <c r="F61" s="31">
        <v>1</v>
      </c>
      <c r="G61" s="31">
        <v>0</v>
      </c>
      <c r="H61" s="31">
        <v>2</v>
      </c>
      <c r="I61" s="31">
        <v>8</v>
      </c>
      <c r="J61" s="31">
        <f t="shared" si="13"/>
        <v>12</v>
      </c>
    </row>
    <row r="62" spans="1:10" ht="14.1" customHeight="1" x14ac:dyDescent="0.25">
      <c r="A62" s="76" t="s">
        <v>262</v>
      </c>
      <c r="B62" s="43">
        <f>SUM(B59:B61)</f>
        <v>8</v>
      </c>
      <c r="C62" s="43">
        <f t="shared" ref="C62:I62" si="15">SUM(C59:C61)</f>
        <v>7</v>
      </c>
      <c r="D62" s="43">
        <f t="shared" si="15"/>
        <v>3</v>
      </c>
      <c r="E62" s="43">
        <f t="shared" si="15"/>
        <v>9</v>
      </c>
      <c r="F62" s="43">
        <f t="shared" si="15"/>
        <v>5</v>
      </c>
      <c r="G62" s="43">
        <f t="shared" si="15"/>
        <v>3</v>
      </c>
      <c r="H62" s="43">
        <f t="shared" si="15"/>
        <v>2</v>
      </c>
      <c r="I62" s="43">
        <f t="shared" si="15"/>
        <v>8</v>
      </c>
      <c r="J62" s="43">
        <f t="shared" si="13"/>
        <v>45</v>
      </c>
    </row>
    <row r="63" spans="1:10" ht="14.1" customHeight="1" x14ac:dyDescent="0.25">
      <c r="A63" s="13" t="s">
        <v>263</v>
      </c>
      <c r="B63" s="31">
        <v>0</v>
      </c>
      <c r="C63" s="31">
        <v>0</v>
      </c>
      <c r="D63" s="31">
        <v>0</v>
      </c>
      <c r="E63" s="31">
        <v>0</v>
      </c>
      <c r="F63" s="31">
        <v>0</v>
      </c>
      <c r="G63" s="31">
        <v>0</v>
      </c>
      <c r="H63" s="31">
        <v>0</v>
      </c>
      <c r="I63" s="31">
        <v>1</v>
      </c>
      <c r="J63" s="31">
        <f t="shared" si="13"/>
        <v>1</v>
      </c>
    </row>
    <row r="64" spans="1:10" ht="14.1" customHeight="1" x14ac:dyDescent="0.25">
      <c r="A64" s="13" t="s">
        <v>264</v>
      </c>
      <c r="B64" s="31">
        <v>1</v>
      </c>
      <c r="C64" s="31">
        <v>0</v>
      </c>
      <c r="D64" s="31">
        <v>0</v>
      </c>
      <c r="E64" s="31">
        <v>0</v>
      </c>
      <c r="F64" s="31">
        <v>0</v>
      </c>
      <c r="G64" s="31">
        <v>0</v>
      </c>
      <c r="H64" s="31">
        <v>2</v>
      </c>
      <c r="I64" s="31">
        <v>0</v>
      </c>
      <c r="J64" s="31">
        <f t="shared" si="13"/>
        <v>3</v>
      </c>
    </row>
    <row r="65" spans="1:10" ht="14.1" customHeight="1" x14ac:dyDescent="0.25">
      <c r="A65" s="76" t="s">
        <v>265</v>
      </c>
      <c r="B65" s="43">
        <f>SUM(B63:B64)</f>
        <v>1</v>
      </c>
      <c r="C65" s="43">
        <f t="shared" ref="C65:I65" si="16">SUM(C63:C64)</f>
        <v>0</v>
      </c>
      <c r="D65" s="43">
        <f t="shared" si="16"/>
        <v>0</v>
      </c>
      <c r="E65" s="43">
        <f t="shared" si="16"/>
        <v>0</v>
      </c>
      <c r="F65" s="43">
        <f t="shared" si="16"/>
        <v>0</v>
      </c>
      <c r="G65" s="43">
        <f t="shared" si="16"/>
        <v>0</v>
      </c>
      <c r="H65" s="43">
        <f t="shared" si="16"/>
        <v>2</v>
      </c>
      <c r="I65" s="43">
        <f t="shared" si="16"/>
        <v>1</v>
      </c>
      <c r="J65" s="43">
        <f t="shared" si="13"/>
        <v>4</v>
      </c>
    </row>
    <row r="66" spans="1:10" ht="14.1" customHeight="1" x14ac:dyDescent="0.25">
      <c r="A66" s="13" t="s">
        <v>266</v>
      </c>
      <c r="B66" s="31">
        <v>0</v>
      </c>
      <c r="C66" s="31">
        <v>2</v>
      </c>
      <c r="D66" s="31">
        <v>0</v>
      </c>
      <c r="E66" s="31">
        <v>0</v>
      </c>
      <c r="F66" s="31">
        <v>0</v>
      </c>
      <c r="G66" s="31">
        <v>0</v>
      </c>
      <c r="H66" s="31">
        <v>0</v>
      </c>
      <c r="I66" s="31">
        <v>0</v>
      </c>
      <c r="J66" s="31">
        <f t="shared" si="13"/>
        <v>2</v>
      </c>
    </row>
    <row r="67" spans="1:10" ht="14.1" customHeight="1" x14ac:dyDescent="0.25">
      <c r="A67" s="13" t="s">
        <v>267</v>
      </c>
      <c r="B67" s="31">
        <v>4</v>
      </c>
      <c r="C67" s="31">
        <v>0</v>
      </c>
      <c r="D67" s="31">
        <v>1</v>
      </c>
      <c r="E67" s="31">
        <v>4</v>
      </c>
      <c r="F67" s="31">
        <v>3</v>
      </c>
      <c r="G67" s="31">
        <v>2</v>
      </c>
      <c r="H67" s="31">
        <v>1</v>
      </c>
      <c r="I67" s="31">
        <v>1</v>
      </c>
      <c r="J67" s="31">
        <f t="shared" si="13"/>
        <v>16</v>
      </c>
    </row>
    <row r="68" spans="1:10" ht="14.1" customHeight="1" x14ac:dyDescent="0.25">
      <c r="A68" s="76" t="s">
        <v>268</v>
      </c>
      <c r="B68" s="43">
        <f>SUM(B66:B67)</f>
        <v>4</v>
      </c>
      <c r="C68" s="43">
        <f t="shared" ref="C68:I68" si="17">SUM(C66:C67)</f>
        <v>2</v>
      </c>
      <c r="D68" s="43">
        <f t="shared" si="17"/>
        <v>1</v>
      </c>
      <c r="E68" s="43">
        <f t="shared" si="17"/>
        <v>4</v>
      </c>
      <c r="F68" s="43">
        <f t="shared" si="17"/>
        <v>3</v>
      </c>
      <c r="G68" s="43">
        <f t="shared" si="17"/>
        <v>2</v>
      </c>
      <c r="H68" s="43">
        <f t="shared" si="17"/>
        <v>1</v>
      </c>
      <c r="I68" s="43">
        <f t="shared" si="17"/>
        <v>1</v>
      </c>
      <c r="J68" s="43">
        <f t="shared" si="13"/>
        <v>18</v>
      </c>
    </row>
    <row r="69" spans="1:10" s="61" customFormat="1" ht="14.1" customHeight="1" x14ac:dyDescent="0.25">
      <c r="A69" s="76" t="s">
        <v>269</v>
      </c>
      <c r="B69" s="43">
        <v>3</v>
      </c>
      <c r="C69" s="43">
        <v>3</v>
      </c>
      <c r="D69" s="43">
        <v>0</v>
      </c>
      <c r="E69" s="43">
        <v>0</v>
      </c>
      <c r="F69" s="43">
        <v>0</v>
      </c>
      <c r="G69" s="43">
        <v>0</v>
      </c>
      <c r="H69" s="43">
        <v>0</v>
      </c>
      <c r="I69" s="43">
        <v>0</v>
      </c>
      <c r="J69" s="43">
        <f t="shared" si="13"/>
        <v>6</v>
      </c>
    </row>
    <row r="70" spans="1:10" s="61" customFormat="1" ht="14.1" customHeight="1" x14ac:dyDescent="0.25">
      <c r="A70" s="76" t="s">
        <v>270</v>
      </c>
      <c r="B70" s="43">
        <v>5</v>
      </c>
      <c r="C70" s="43">
        <v>0</v>
      </c>
      <c r="D70" s="43">
        <v>4</v>
      </c>
      <c r="E70" s="43">
        <v>7</v>
      </c>
      <c r="F70" s="43">
        <v>0</v>
      </c>
      <c r="G70" s="43">
        <v>0</v>
      </c>
      <c r="H70" s="43">
        <v>0</v>
      </c>
      <c r="I70" s="43">
        <v>0</v>
      </c>
      <c r="J70" s="43">
        <f t="shared" si="13"/>
        <v>16</v>
      </c>
    </row>
    <row r="71" spans="1:10" ht="14.1" customHeight="1" x14ac:dyDescent="0.25">
      <c r="A71" s="13" t="s">
        <v>271</v>
      </c>
      <c r="B71" s="31">
        <v>0</v>
      </c>
      <c r="C71" s="31">
        <v>0</v>
      </c>
      <c r="D71" s="31">
        <v>0</v>
      </c>
      <c r="E71" s="31">
        <v>0</v>
      </c>
      <c r="F71" s="31">
        <v>0</v>
      </c>
      <c r="G71" s="31">
        <v>0</v>
      </c>
      <c r="H71" s="31">
        <v>0</v>
      </c>
      <c r="I71" s="31">
        <v>2</v>
      </c>
      <c r="J71" s="31">
        <f t="shared" si="13"/>
        <v>2</v>
      </c>
    </row>
    <row r="72" spans="1:10" ht="14.1" customHeight="1" x14ac:dyDescent="0.25">
      <c r="A72" s="76" t="s">
        <v>272</v>
      </c>
      <c r="B72" s="43">
        <v>0</v>
      </c>
      <c r="C72" s="43">
        <v>0</v>
      </c>
      <c r="D72" s="43">
        <v>0</v>
      </c>
      <c r="E72" s="43">
        <v>0</v>
      </c>
      <c r="F72" s="43">
        <v>0</v>
      </c>
      <c r="G72" s="43">
        <v>0</v>
      </c>
      <c r="H72" s="43">
        <v>0</v>
      </c>
      <c r="I72" s="43">
        <v>2</v>
      </c>
      <c r="J72" s="43">
        <f t="shared" ref="J72:J76" si="18">SUM(B72:I72)</f>
        <v>2</v>
      </c>
    </row>
    <row r="73" spans="1:10" ht="14.1" customHeight="1" x14ac:dyDescent="0.25">
      <c r="A73" s="13" t="s">
        <v>273</v>
      </c>
      <c r="B73" s="31">
        <v>2</v>
      </c>
      <c r="C73" s="31">
        <v>0</v>
      </c>
      <c r="D73" s="31">
        <v>0</v>
      </c>
      <c r="E73" s="31">
        <v>0</v>
      </c>
      <c r="F73" s="31">
        <v>0</v>
      </c>
      <c r="G73" s="31">
        <v>0</v>
      </c>
      <c r="H73" s="31">
        <v>1</v>
      </c>
      <c r="I73" s="31">
        <v>1</v>
      </c>
      <c r="J73" s="31">
        <f t="shared" si="18"/>
        <v>4</v>
      </c>
    </row>
    <row r="74" spans="1:10" ht="14.1" customHeight="1" x14ac:dyDescent="0.25">
      <c r="A74" s="13" t="s">
        <v>274</v>
      </c>
      <c r="B74" s="31">
        <v>2</v>
      </c>
      <c r="C74" s="31">
        <v>3</v>
      </c>
      <c r="D74" s="31">
        <v>2</v>
      </c>
      <c r="E74" s="31">
        <v>1</v>
      </c>
      <c r="F74" s="31">
        <v>0</v>
      </c>
      <c r="G74" s="31">
        <v>0</v>
      </c>
      <c r="H74" s="31">
        <v>0</v>
      </c>
      <c r="I74" s="31">
        <v>0</v>
      </c>
      <c r="J74" s="31">
        <f t="shared" si="18"/>
        <v>8</v>
      </c>
    </row>
    <row r="75" spans="1:10" ht="14.1" customHeight="1" x14ac:dyDescent="0.25">
      <c r="A75" s="76" t="s">
        <v>275</v>
      </c>
      <c r="B75" s="43">
        <f>SUM(B73:B74)</f>
        <v>4</v>
      </c>
      <c r="C75" s="43">
        <f t="shared" ref="C75:I75" si="19">SUM(C73:C74)</f>
        <v>3</v>
      </c>
      <c r="D75" s="43">
        <f t="shared" si="19"/>
        <v>2</v>
      </c>
      <c r="E75" s="43">
        <f t="shared" si="19"/>
        <v>1</v>
      </c>
      <c r="F75" s="43">
        <f t="shared" si="19"/>
        <v>0</v>
      </c>
      <c r="G75" s="43">
        <f t="shared" si="19"/>
        <v>0</v>
      </c>
      <c r="H75" s="43">
        <f t="shared" si="19"/>
        <v>1</v>
      </c>
      <c r="I75" s="43">
        <f t="shared" si="19"/>
        <v>1</v>
      </c>
      <c r="J75" s="43">
        <f t="shared" si="18"/>
        <v>12</v>
      </c>
    </row>
    <row r="76" spans="1:10" ht="14.1" customHeight="1" x14ac:dyDescent="0.25">
      <c r="A76" s="13" t="s">
        <v>276</v>
      </c>
      <c r="B76" s="31">
        <v>3</v>
      </c>
      <c r="C76" s="31">
        <v>2</v>
      </c>
      <c r="D76" s="31">
        <v>0</v>
      </c>
      <c r="E76" s="31">
        <v>0</v>
      </c>
      <c r="F76" s="31">
        <v>0</v>
      </c>
      <c r="G76" s="31">
        <v>0</v>
      </c>
      <c r="H76" s="31">
        <v>0</v>
      </c>
      <c r="I76" s="31">
        <v>0</v>
      </c>
      <c r="J76" s="31">
        <f t="shared" si="18"/>
        <v>5</v>
      </c>
    </row>
    <row r="77" spans="1:10" ht="14.1" customHeight="1" x14ac:dyDescent="0.25">
      <c r="A77" s="76" t="s">
        <v>539</v>
      </c>
      <c r="B77" s="31">
        <v>3</v>
      </c>
      <c r="C77" s="31">
        <v>2</v>
      </c>
      <c r="D77" s="31">
        <v>0</v>
      </c>
      <c r="E77" s="31">
        <v>0</v>
      </c>
      <c r="F77" s="31">
        <v>0</v>
      </c>
      <c r="G77" s="31">
        <v>0</v>
      </c>
      <c r="H77" s="31">
        <v>0</v>
      </c>
      <c r="I77" s="31">
        <v>0</v>
      </c>
      <c r="J77" s="43">
        <f t="shared" ref="J77:J175" si="20">SUM(B77:I77)</f>
        <v>5</v>
      </c>
    </row>
    <row r="78" spans="1:10" ht="14.1" customHeight="1" x14ac:dyDescent="0.25">
      <c r="A78" s="13" t="s">
        <v>277</v>
      </c>
      <c r="B78" s="31">
        <v>0</v>
      </c>
      <c r="C78" s="31">
        <v>0</v>
      </c>
      <c r="D78" s="31">
        <v>0</v>
      </c>
      <c r="E78" s="31">
        <v>0</v>
      </c>
      <c r="F78" s="31">
        <v>0</v>
      </c>
      <c r="G78" s="31">
        <v>0</v>
      </c>
      <c r="H78" s="31">
        <v>0</v>
      </c>
      <c r="I78" s="31">
        <v>1</v>
      </c>
      <c r="J78" s="31">
        <f t="shared" si="20"/>
        <v>1</v>
      </c>
    </row>
    <row r="79" spans="1:10" ht="14.1" customHeight="1" x14ac:dyDescent="0.25">
      <c r="A79" s="13" t="s">
        <v>278</v>
      </c>
      <c r="B79" s="31">
        <v>2</v>
      </c>
      <c r="C79" s="31">
        <v>0</v>
      </c>
      <c r="D79" s="31">
        <v>0</v>
      </c>
      <c r="E79" s="31">
        <v>1</v>
      </c>
      <c r="F79" s="31">
        <v>1</v>
      </c>
      <c r="G79" s="31">
        <v>0</v>
      </c>
      <c r="H79" s="31">
        <v>0</v>
      </c>
      <c r="I79" s="31">
        <v>0</v>
      </c>
      <c r="J79" s="31">
        <f t="shared" si="20"/>
        <v>4</v>
      </c>
    </row>
    <row r="80" spans="1:10" ht="14.1" customHeight="1" x14ac:dyDescent="0.25">
      <c r="A80" s="13" t="s">
        <v>279</v>
      </c>
      <c r="B80" s="31">
        <v>1</v>
      </c>
      <c r="C80" s="31">
        <v>0</v>
      </c>
      <c r="D80" s="31">
        <v>0</v>
      </c>
      <c r="E80" s="31">
        <v>0</v>
      </c>
      <c r="F80" s="31">
        <v>0</v>
      </c>
      <c r="G80" s="31">
        <v>0</v>
      </c>
      <c r="H80" s="31">
        <v>0</v>
      </c>
      <c r="I80" s="31">
        <v>0</v>
      </c>
      <c r="J80" s="31">
        <f t="shared" si="20"/>
        <v>1</v>
      </c>
    </row>
    <row r="81" spans="1:10" ht="14.1" customHeight="1" x14ac:dyDescent="0.25">
      <c r="A81" s="13" t="s">
        <v>280</v>
      </c>
      <c r="B81" s="31">
        <v>1</v>
      </c>
      <c r="C81" s="31">
        <v>0</v>
      </c>
      <c r="D81" s="31">
        <v>0</v>
      </c>
      <c r="E81" s="31">
        <v>1</v>
      </c>
      <c r="F81" s="31">
        <v>0</v>
      </c>
      <c r="G81" s="31">
        <v>0</v>
      </c>
      <c r="H81" s="31">
        <v>0</v>
      </c>
      <c r="I81" s="31">
        <v>0</v>
      </c>
      <c r="J81" s="31">
        <f t="shared" si="20"/>
        <v>2</v>
      </c>
    </row>
    <row r="82" spans="1:10" ht="14.1" customHeight="1" x14ac:dyDescent="0.25">
      <c r="A82" s="76" t="s">
        <v>281</v>
      </c>
      <c r="B82" s="43">
        <f>SUM(B78:B81)</f>
        <v>4</v>
      </c>
      <c r="C82" s="43">
        <f t="shared" ref="C82:I82" si="21">SUM(C78:C81)</f>
        <v>0</v>
      </c>
      <c r="D82" s="43">
        <f t="shared" si="21"/>
        <v>0</v>
      </c>
      <c r="E82" s="43">
        <f t="shared" si="21"/>
        <v>2</v>
      </c>
      <c r="F82" s="43">
        <f t="shared" si="21"/>
        <v>1</v>
      </c>
      <c r="G82" s="43">
        <f t="shared" si="21"/>
        <v>0</v>
      </c>
      <c r="H82" s="43">
        <f t="shared" si="21"/>
        <v>0</v>
      </c>
      <c r="I82" s="43">
        <f t="shared" si="21"/>
        <v>1</v>
      </c>
      <c r="J82" s="43">
        <f t="shared" si="20"/>
        <v>8</v>
      </c>
    </row>
    <row r="83" spans="1:10" ht="14.1" customHeight="1" x14ac:dyDescent="0.25">
      <c r="A83" s="13" t="s">
        <v>282</v>
      </c>
      <c r="B83" s="31">
        <v>1</v>
      </c>
      <c r="C83" s="31">
        <v>1</v>
      </c>
      <c r="D83" s="31">
        <v>0</v>
      </c>
      <c r="E83" s="31">
        <v>7</v>
      </c>
      <c r="F83" s="31">
        <v>0</v>
      </c>
      <c r="G83" s="31">
        <v>0</v>
      </c>
      <c r="H83" s="31">
        <v>0</v>
      </c>
      <c r="I83" s="31">
        <v>2</v>
      </c>
      <c r="J83" s="31">
        <f t="shared" si="20"/>
        <v>11</v>
      </c>
    </row>
    <row r="84" spans="1:10" ht="14.1" customHeight="1" x14ac:dyDescent="0.25">
      <c r="A84" s="13" t="s">
        <v>283</v>
      </c>
      <c r="B84" s="31">
        <v>0</v>
      </c>
      <c r="C84" s="31">
        <v>0</v>
      </c>
      <c r="D84" s="31">
        <v>0</v>
      </c>
      <c r="E84" s="31">
        <v>0</v>
      </c>
      <c r="F84" s="31">
        <v>0</v>
      </c>
      <c r="G84" s="31">
        <v>0</v>
      </c>
      <c r="H84" s="31">
        <v>0</v>
      </c>
      <c r="I84" s="31">
        <v>2</v>
      </c>
      <c r="J84" s="31">
        <f t="shared" si="20"/>
        <v>2</v>
      </c>
    </row>
    <row r="85" spans="1:10" ht="14.1" customHeight="1" x14ac:dyDescent="0.25">
      <c r="A85" s="13" t="s">
        <v>654</v>
      </c>
      <c r="B85" s="31">
        <v>1</v>
      </c>
      <c r="C85" s="31">
        <v>1</v>
      </c>
      <c r="D85" s="31">
        <v>0</v>
      </c>
      <c r="E85" s="31">
        <v>0</v>
      </c>
      <c r="F85" s="31">
        <v>0</v>
      </c>
      <c r="G85" s="31">
        <v>0</v>
      </c>
      <c r="H85" s="31">
        <v>1</v>
      </c>
      <c r="I85" s="31">
        <v>0</v>
      </c>
      <c r="J85" s="31">
        <f t="shared" si="20"/>
        <v>3</v>
      </c>
    </row>
    <row r="86" spans="1:10" ht="14.1" customHeight="1" x14ac:dyDescent="0.25">
      <c r="A86" s="76" t="s">
        <v>284</v>
      </c>
      <c r="B86" s="43">
        <f>SUM(B83:B85)</f>
        <v>2</v>
      </c>
      <c r="C86" s="43">
        <f t="shared" ref="C86:I86" si="22">SUM(C83:C85)</f>
        <v>2</v>
      </c>
      <c r="D86" s="43">
        <f t="shared" si="22"/>
        <v>0</v>
      </c>
      <c r="E86" s="43">
        <f t="shared" si="22"/>
        <v>7</v>
      </c>
      <c r="F86" s="43">
        <f t="shared" si="22"/>
        <v>0</v>
      </c>
      <c r="G86" s="43">
        <f t="shared" si="22"/>
        <v>0</v>
      </c>
      <c r="H86" s="43">
        <f t="shared" si="22"/>
        <v>1</v>
      </c>
      <c r="I86" s="43">
        <f t="shared" si="22"/>
        <v>4</v>
      </c>
      <c r="J86" s="43">
        <f t="shared" si="20"/>
        <v>16</v>
      </c>
    </row>
    <row r="87" spans="1:10" ht="14.1" customHeight="1" x14ac:dyDescent="0.25">
      <c r="A87" s="13" t="s">
        <v>285</v>
      </c>
      <c r="B87" s="31">
        <v>0</v>
      </c>
      <c r="C87" s="31">
        <v>0</v>
      </c>
      <c r="D87" s="31">
        <v>0</v>
      </c>
      <c r="E87" s="31">
        <v>0</v>
      </c>
      <c r="F87" s="31">
        <v>1</v>
      </c>
      <c r="G87" s="31">
        <v>0</v>
      </c>
      <c r="H87" s="31">
        <v>0</v>
      </c>
      <c r="I87" s="31">
        <v>0</v>
      </c>
      <c r="J87" s="31">
        <f t="shared" si="20"/>
        <v>1</v>
      </c>
    </row>
    <row r="88" spans="1:10" ht="14.1" customHeight="1" x14ac:dyDescent="0.25">
      <c r="A88" s="13" t="s">
        <v>286</v>
      </c>
      <c r="B88" s="31">
        <v>0</v>
      </c>
      <c r="C88" s="31">
        <v>0</v>
      </c>
      <c r="D88" s="31">
        <v>0</v>
      </c>
      <c r="E88" s="31">
        <v>0</v>
      </c>
      <c r="F88" s="31">
        <v>1</v>
      </c>
      <c r="G88" s="31">
        <v>0</v>
      </c>
      <c r="H88" s="31">
        <v>0</v>
      </c>
      <c r="I88" s="31">
        <v>0</v>
      </c>
      <c r="J88" s="31">
        <f t="shared" si="20"/>
        <v>1</v>
      </c>
    </row>
    <row r="89" spans="1:10" ht="14.1" customHeight="1" x14ac:dyDescent="0.25">
      <c r="A89" s="13" t="s">
        <v>287</v>
      </c>
      <c r="B89" s="31">
        <v>1</v>
      </c>
      <c r="C89" s="31">
        <v>0</v>
      </c>
      <c r="D89" s="31">
        <v>0</v>
      </c>
      <c r="E89" s="31">
        <v>0</v>
      </c>
      <c r="F89" s="31">
        <v>0</v>
      </c>
      <c r="G89" s="31">
        <v>0</v>
      </c>
      <c r="H89" s="31">
        <v>0</v>
      </c>
      <c r="I89" s="31">
        <v>0</v>
      </c>
      <c r="J89" s="31">
        <f t="shared" si="20"/>
        <v>1</v>
      </c>
    </row>
    <row r="90" spans="1:10" ht="14.1" customHeight="1" x14ac:dyDescent="0.25">
      <c r="A90" s="13" t="s">
        <v>288</v>
      </c>
      <c r="B90" s="31">
        <v>4</v>
      </c>
      <c r="C90" s="31">
        <v>0</v>
      </c>
      <c r="D90" s="31">
        <v>0</v>
      </c>
      <c r="E90" s="31">
        <v>0</v>
      </c>
      <c r="F90" s="31">
        <v>0</v>
      </c>
      <c r="G90" s="31">
        <v>0</v>
      </c>
      <c r="H90" s="31">
        <v>0</v>
      </c>
      <c r="I90" s="31">
        <v>0</v>
      </c>
      <c r="J90" s="31">
        <f t="shared" si="20"/>
        <v>4</v>
      </c>
    </row>
    <row r="91" spans="1:10" ht="14.1" customHeight="1" x14ac:dyDescent="0.25">
      <c r="A91" s="13" t="s">
        <v>289</v>
      </c>
      <c r="B91" s="31">
        <v>6</v>
      </c>
      <c r="C91" s="31">
        <v>0</v>
      </c>
      <c r="D91" s="31">
        <v>0</v>
      </c>
      <c r="E91" s="31">
        <v>0</v>
      </c>
      <c r="F91" s="31">
        <v>0</v>
      </c>
      <c r="G91" s="31">
        <v>0</v>
      </c>
      <c r="H91" s="31">
        <v>0</v>
      </c>
      <c r="I91" s="31">
        <v>0</v>
      </c>
      <c r="J91" s="31">
        <f t="shared" si="20"/>
        <v>6</v>
      </c>
    </row>
    <row r="92" spans="1:10" ht="14.1" customHeight="1" x14ac:dyDescent="0.25">
      <c r="A92" s="13" t="s">
        <v>290</v>
      </c>
      <c r="B92" s="31">
        <v>2</v>
      </c>
      <c r="C92" s="31">
        <v>0</v>
      </c>
      <c r="D92" s="31">
        <v>0</v>
      </c>
      <c r="E92" s="31">
        <v>0</v>
      </c>
      <c r="F92" s="31">
        <v>0</v>
      </c>
      <c r="G92" s="31">
        <v>0</v>
      </c>
      <c r="H92" s="31">
        <v>0</v>
      </c>
      <c r="I92" s="31">
        <v>1</v>
      </c>
      <c r="J92" s="31">
        <f t="shared" si="20"/>
        <v>3</v>
      </c>
    </row>
    <row r="93" spans="1:10" ht="14.1" customHeight="1" x14ac:dyDescent="0.25">
      <c r="A93" s="13" t="s">
        <v>291</v>
      </c>
      <c r="B93" s="31">
        <v>0</v>
      </c>
      <c r="C93" s="31">
        <v>0</v>
      </c>
      <c r="D93" s="31">
        <v>0</v>
      </c>
      <c r="E93" s="31">
        <v>0</v>
      </c>
      <c r="F93" s="31">
        <v>0</v>
      </c>
      <c r="G93" s="31">
        <v>0</v>
      </c>
      <c r="H93" s="31">
        <v>0</v>
      </c>
      <c r="I93" s="31">
        <v>1</v>
      </c>
      <c r="J93" s="31">
        <f t="shared" si="20"/>
        <v>1</v>
      </c>
    </row>
    <row r="94" spans="1:10" ht="14.1" customHeight="1" x14ac:dyDescent="0.25">
      <c r="A94" s="13" t="s">
        <v>292</v>
      </c>
      <c r="B94" s="31">
        <v>0</v>
      </c>
      <c r="C94" s="31">
        <v>1</v>
      </c>
      <c r="D94" s="31">
        <v>0</v>
      </c>
      <c r="E94" s="31">
        <v>0</v>
      </c>
      <c r="F94" s="31">
        <v>0</v>
      </c>
      <c r="G94" s="31">
        <v>0</v>
      </c>
      <c r="H94" s="31">
        <v>0</v>
      </c>
      <c r="I94" s="31">
        <v>2</v>
      </c>
      <c r="J94" s="31">
        <f t="shared" si="20"/>
        <v>3</v>
      </c>
    </row>
    <row r="95" spans="1:10" ht="14.1" customHeight="1" x14ac:dyDescent="0.25">
      <c r="A95" s="13" t="s">
        <v>293</v>
      </c>
      <c r="B95" s="31">
        <v>0</v>
      </c>
      <c r="C95" s="31">
        <v>0</v>
      </c>
      <c r="D95" s="31">
        <v>0</v>
      </c>
      <c r="E95" s="31">
        <v>0</v>
      </c>
      <c r="F95" s="31">
        <v>0</v>
      </c>
      <c r="G95" s="31">
        <v>1</v>
      </c>
      <c r="H95" s="31">
        <v>0</v>
      </c>
      <c r="I95" s="31">
        <v>0</v>
      </c>
      <c r="J95" s="31">
        <f t="shared" si="20"/>
        <v>1</v>
      </c>
    </row>
    <row r="96" spans="1:10" ht="14.1" customHeight="1" x14ac:dyDescent="0.25">
      <c r="A96" s="76" t="s">
        <v>294</v>
      </c>
      <c r="B96" s="43">
        <f>SUM(B87:B95)</f>
        <v>13</v>
      </c>
      <c r="C96" s="43">
        <f t="shared" ref="C96:I96" si="23">SUM(C87:C95)</f>
        <v>1</v>
      </c>
      <c r="D96" s="43">
        <f t="shared" si="23"/>
        <v>0</v>
      </c>
      <c r="E96" s="43">
        <f t="shared" si="23"/>
        <v>0</v>
      </c>
      <c r="F96" s="43">
        <f t="shared" si="23"/>
        <v>2</v>
      </c>
      <c r="G96" s="43">
        <f t="shared" si="23"/>
        <v>1</v>
      </c>
      <c r="H96" s="43">
        <f t="shared" si="23"/>
        <v>0</v>
      </c>
      <c r="I96" s="43">
        <f t="shared" si="23"/>
        <v>4</v>
      </c>
      <c r="J96" s="43">
        <f t="shared" si="20"/>
        <v>21</v>
      </c>
    </row>
    <row r="97" spans="1:10" ht="14.1" customHeight="1" x14ac:dyDescent="0.25">
      <c r="A97" s="13" t="s">
        <v>295</v>
      </c>
      <c r="B97" s="31">
        <v>0</v>
      </c>
      <c r="C97" s="31">
        <v>0</v>
      </c>
      <c r="D97" s="31">
        <v>0</v>
      </c>
      <c r="E97" s="31">
        <v>0</v>
      </c>
      <c r="F97" s="31">
        <v>0</v>
      </c>
      <c r="G97" s="31">
        <v>0</v>
      </c>
      <c r="H97" s="31">
        <v>0</v>
      </c>
      <c r="I97" s="31">
        <v>2</v>
      </c>
      <c r="J97" s="31">
        <f t="shared" si="20"/>
        <v>2</v>
      </c>
    </row>
    <row r="98" spans="1:10" ht="14.1" customHeight="1" x14ac:dyDescent="0.25">
      <c r="A98" s="13" t="s">
        <v>296</v>
      </c>
      <c r="B98" s="31">
        <v>12</v>
      </c>
      <c r="C98" s="31">
        <v>12</v>
      </c>
      <c r="D98" s="31">
        <v>8</v>
      </c>
      <c r="E98" s="31">
        <v>10</v>
      </c>
      <c r="F98" s="31">
        <v>10</v>
      </c>
      <c r="G98" s="31">
        <v>7</v>
      </c>
      <c r="H98" s="31">
        <v>5</v>
      </c>
      <c r="I98" s="31">
        <v>6</v>
      </c>
      <c r="J98" s="31">
        <f t="shared" si="20"/>
        <v>70</v>
      </c>
    </row>
    <row r="99" spans="1:10" ht="14.1" customHeight="1" x14ac:dyDescent="0.25">
      <c r="A99" s="13" t="s">
        <v>297</v>
      </c>
      <c r="B99" s="31">
        <v>2</v>
      </c>
      <c r="C99" s="31">
        <v>0</v>
      </c>
      <c r="D99" s="31">
        <v>0</v>
      </c>
      <c r="E99" s="31">
        <v>3</v>
      </c>
      <c r="F99" s="31">
        <v>0</v>
      </c>
      <c r="G99" s="31">
        <v>0</v>
      </c>
      <c r="H99" s="31">
        <v>0</v>
      </c>
      <c r="I99" s="31">
        <v>3</v>
      </c>
      <c r="J99" s="31">
        <f t="shared" si="20"/>
        <v>8</v>
      </c>
    </row>
    <row r="100" spans="1:10" ht="13.5" customHeight="1" x14ac:dyDescent="0.25">
      <c r="A100" s="76" t="s">
        <v>298</v>
      </c>
      <c r="B100" s="43">
        <f>SUM(B97:B99)</f>
        <v>14</v>
      </c>
      <c r="C100" s="43">
        <f t="shared" ref="C100:I100" si="24">SUM(C97:C99)</f>
        <v>12</v>
      </c>
      <c r="D100" s="43">
        <f t="shared" si="24"/>
        <v>8</v>
      </c>
      <c r="E100" s="43">
        <f t="shared" si="24"/>
        <v>13</v>
      </c>
      <c r="F100" s="43">
        <f t="shared" si="24"/>
        <v>10</v>
      </c>
      <c r="G100" s="43">
        <f t="shared" si="24"/>
        <v>7</v>
      </c>
      <c r="H100" s="43">
        <f t="shared" si="24"/>
        <v>5</v>
      </c>
      <c r="I100" s="43">
        <f t="shared" si="24"/>
        <v>11</v>
      </c>
      <c r="J100" s="43">
        <f t="shared" si="20"/>
        <v>80</v>
      </c>
    </row>
    <row r="101" spans="1:10" ht="14.1" customHeight="1" x14ac:dyDescent="0.25">
      <c r="A101" s="13" t="s">
        <v>299</v>
      </c>
      <c r="B101" s="31">
        <v>1</v>
      </c>
      <c r="C101" s="31">
        <v>0</v>
      </c>
      <c r="D101" s="31">
        <v>0</v>
      </c>
      <c r="E101" s="31">
        <v>0</v>
      </c>
      <c r="F101" s="31">
        <v>0</v>
      </c>
      <c r="G101" s="31">
        <v>0</v>
      </c>
      <c r="H101" s="31">
        <v>0</v>
      </c>
      <c r="I101" s="31">
        <v>0</v>
      </c>
      <c r="J101" s="31">
        <f t="shared" si="20"/>
        <v>1</v>
      </c>
    </row>
    <row r="102" spans="1:10" ht="14.1" customHeight="1" x14ac:dyDescent="0.25">
      <c r="A102" s="76" t="s">
        <v>300</v>
      </c>
      <c r="B102" s="43">
        <v>1</v>
      </c>
      <c r="C102" s="43">
        <v>0</v>
      </c>
      <c r="D102" s="43">
        <v>0</v>
      </c>
      <c r="E102" s="43">
        <v>0</v>
      </c>
      <c r="F102" s="43">
        <v>0</v>
      </c>
      <c r="G102" s="43">
        <v>0</v>
      </c>
      <c r="H102" s="43">
        <v>0</v>
      </c>
      <c r="I102" s="43">
        <v>0</v>
      </c>
      <c r="J102" s="43">
        <f t="shared" si="20"/>
        <v>1</v>
      </c>
    </row>
    <row r="103" spans="1:10" ht="14.1" customHeight="1" x14ac:dyDescent="0.25">
      <c r="A103" s="13" t="s">
        <v>301</v>
      </c>
      <c r="B103" s="31">
        <v>0</v>
      </c>
      <c r="C103" s="31">
        <v>0</v>
      </c>
      <c r="D103" s="31">
        <v>0</v>
      </c>
      <c r="E103" s="31">
        <v>0</v>
      </c>
      <c r="F103" s="31">
        <v>0</v>
      </c>
      <c r="G103" s="31">
        <v>2</v>
      </c>
      <c r="H103" s="31">
        <v>0</v>
      </c>
      <c r="I103" s="31">
        <v>0</v>
      </c>
      <c r="J103" s="31">
        <f t="shared" si="20"/>
        <v>2</v>
      </c>
    </row>
    <row r="104" spans="1:10" ht="14.1" customHeight="1" x14ac:dyDescent="0.25">
      <c r="A104" s="13" t="s">
        <v>302</v>
      </c>
      <c r="B104" s="31">
        <v>1</v>
      </c>
      <c r="C104" s="31">
        <v>0</v>
      </c>
      <c r="D104" s="31">
        <v>0</v>
      </c>
      <c r="E104" s="31">
        <v>0</v>
      </c>
      <c r="F104" s="31">
        <v>2</v>
      </c>
      <c r="G104" s="31">
        <v>0</v>
      </c>
      <c r="H104" s="31">
        <v>0</v>
      </c>
      <c r="I104" s="31">
        <v>0</v>
      </c>
      <c r="J104" s="31">
        <f t="shared" si="20"/>
        <v>3</v>
      </c>
    </row>
    <row r="105" spans="1:10" ht="14.1" customHeight="1" x14ac:dyDescent="0.25">
      <c r="A105" s="13" t="s">
        <v>303</v>
      </c>
      <c r="B105" s="31">
        <v>6</v>
      </c>
      <c r="C105" s="31">
        <v>3</v>
      </c>
      <c r="D105" s="31">
        <v>3</v>
      </c>
      <c r="E105" s="31">
        <v>7</v>
      </c>
      <c r="F105" s="31">
        <v>6</v>
      </c>
      <c r="G105" s="31">
        <v>7</v>
      </c>
      <c r="H105" s="31">
        <v>5</v>
      </c>
      <c r="I105" s="31">
        <v>7</v>
      </c>
      <c r="J105" s="31">
        <f t="shared" si="20"/>
        <v>44</v>
      </c>
    </row>
    <row r="106" spans="1:10" ht="14.1" customHeight="1" x14ac:dyDescent="0.25">
      <c r="A106" s="13" t="s">
        <v>304</v>
      </c>
      <c r="B106" s="31">
        <v>0</v>
      </c>
      <c r="C106" s="31">
        <v>0</v>
      </c>
      <c r="D106" s="31">
        <v>0</v>
      </c>
      <c r="E106" s="31">
        <v>0</v>
      </c>
      <c r="F106" s="31">
        <v>0</v>
      </c>
      <c r="G106" s="31">
        <v>1</v>
      </c>
      <c r="H106" s="31">
        <v>0</v>
      </c>
      <c r="I106" s="31">
        <v>0</v>
      </c>
      <c r="J106" s="31">
        <f t="shared" si="20"/>
        <v>1</v>
      </c>
    </row>
    <row r="107" spans="1:10" ht="14.1" customHeight="1" x14ac:dyDescent="0.25">
      <c r="A107" s="13" t="s">
        <v>305</v>
      </c>
      <c r="B107" s="31">
        <v>0</v>
      </c>
      <c r="C107" s="31">
        <v>0</v>
      </c>
      <c r="D107" s="31">
        <v>0</v>
      </c>
      <c r="E107" s="31">
        <v>0</v>
      </c>
      <c r="F107" s="31">
        <v>1</v>
      </c>
      <c r="G107" s="31">
        <v>0</v>
      </c>
      <c r="H107" s="31">
        <v>0</v>
      </c>
      <c r="I107" s="31">
        <v>0</v>
      </c>
      <c r="J107" s="31">
        <f t="shared" si="20"/>
        <v>1</v>
      </c>
    </row>
    <row r="108" spans="1:10" ht="14.1" customHeight="1" x14ac:dyDescent="0.25">
      <c r="A108" s="13" t="s">
        <v>306</v>
      </c>
      <c r="B108" s="31">
        <v>0</v>
      </c>
      <c r="C108" s="31">
        <v>0</v>
      </c>
      <c r="D108" s="31">
        <v>0</v>
      </c>
      <c r="E108" s="31">
        <v>1</v>
      </c>
      <c r="F108" s="31">
        <v>4</v>
      </c>
      <c r="G108" s="31">
        <v>0</v>
      </c>
      <c r="H108" s="31">
        <v>0</v>
      </c>
      <c r="I108" s="31">
        <v>0</v>
      </c>
      <c r="J108" s="31">
        <f t="shared" si="20"/>
        <v>5</v>
      </c>
    </row>
    <row r="109" spans="1:10" ht="14.1" customHeight="1" x14ac:dyDescent="0.25">
      <c r="A109" s="13" t="s">
        <v>307</v>
      </c>
      <c r="B109" s="31">
        <v>2</v>
      </c>
      <c r="C109" s="31">
        <v>0</v>
      </c>
      <c r="D109" s="31">
        <v>0</v>
      </c>
      <c r="E109" s="31">
        <v>5</v>
      </c>
      <c r="F109" s="31">
        <v>3</v>
      </c>
      <c r="G109" s="31">
        <v>0</v>
      </c>
      <c r="H109" s="31">
        <v>0</v>
      </c>
      <c r="I109" s="31">
        <v>1</v>
      </c>
      <c r="J109" s="31">
        <f t="shared" si="20"/>
        <v>11</v>
      </c>
    </row>
    <row r="110" spans="1:10" ht="14.1" customHeight="1" x14ac:dyDescent="0.25">
      <c r="A110" s="76" t="s">
        <v>308</v>
      </c>
      <c r="B110" s="43">
        <f>SUM(B103:B109)</f>
        <v>9</v>
      </c>
      <c r="C110" s="43">
        <f t="shared" ref="C110:I110" si="25">SUM(C103:C109)</f>
        <v>3</v>
      </c>
      <c r="D110" s="43">
        <f t="shared" si="25"/>
        <v>3</v>
      </c>
      <c r="E110" s="43">
        <f t="shared" si="25"/>
        <v>13</v>
      </c>
      <c r="F110" s="43">
        <f t="shared" si="25"/>
        <v>16</v>
      </c>
      <c r="G110" s="43">
        <f t="shared" si="25"/>
        <v>10</v>
      </c>
      <c r="H110" s="43">
        <f t="shared" si="25"/>
        <v>5</v>
      </c>
      <c r="I110" s="43">
        <f t="shared" si="25"/>
        <v>8</v>
      </c>
      <c r="J110" s="43">
        <f t="shared" si="20"/>
        <v>67</v>
      </c>
    </row>
    <row r="111" spans="1:10" ht="14.1" customHeight="1" x14ac:dyDescent="0.25">
      <c r="A111" s="13" t="s">
        <v>309</v>
      </c>
      <c r="B111" s="31">
        <v>1</v>
      </c>
      <c r="C111" s="31">
        <v>0</v>
      </c>
      <c r="D111" s="31">
        <v>0</v>
      </c>
      <c r="E111" s="31">
        <v>0</v>
      </c>
      <c r="F111" s="31">
        <v>0</v>
      </c>
      <c r="G111" s="31">
        <v>2</v>
      </c>
      <c r="H111" s="31">
        <v>0</v>
      </c>
      <c r="I111" s="31">
        <v>0</v>
      </c>
      <c r="J111" s="31">
        <f t="shared" si="20"/>
        <v>3</v>
      </c>
    </row>
    <row r="112" spans="1:10" ht="14.1" customHeight="1" x14ac:dyDescent="0.25">
      <c r="A112" s="76" t="s">
        <v>310</v>
      </c>
      <c r="B112" s="43">
        <v>1</v>
      </c>
      <c r="C112" s="43">
        <v>0</v>
      </c>
      <c r="D112" s="43">
        <v>0</v>
      </c>
      <c r="E112" s="43">
        <v>0</v>
      </c>
      <c r="F112" s="43">
        <v>0</v>
      </c>
      <c r="G112" s="43">
        <v>2</v>
      </c>
      <c r="H112" s="43">
        <v>0</v>
      </c>
      <c r="I112" s="43">
        <v>0</v>
      </c>
      <c r="J112" s="43">
        <f t="shared" ref="J112" si="26">SUM(B112:I112)</f>
        <v>3</v>
      </c>
    </row>
    <row r="113" spans="1:10" ht="14.1" customHeight="1" x14ac:dyDescent="0.25">
      <c r="A113" s="13" t="s">
        <v>311</v>
      </c>
      <c r="B113" s="31">
        <v>2</v>
      </c>
      <c r="C113" s="31">
        <v>4</v>
      </c>
      <c r="D113" s="31">
        <v>2</v>
      </c>
      <c r="E113" s="31">
        <v>1</v>
      </c>
      <c r="F113" s="31">
        <v>1</v>
      </c>
      <c r="G113" s="31">
        <v>0</v>
      </c>
      <c r="H113" s="31">
        <v>1</v>
      </c>
      <c r="I113" s="31">
        <v>3</v>
      </c>
      <c r="J113" s="31">
        <f t="shared" si="20"/>
        <v>14</v>
      </c>
    </row>
    <row r="114" spans="1:10" ht="14.1" customHeight="1" x14ac:dyDescent="0.25">
      <c r="A114" s="76" t="s">
        <v>312</v>
      </c>
      <c r="B114" s="43">
        <v>2</v>
      </c>
      <c r="C114" s="43">
        <v>4</v>
      </c>
      <c r="D114" s="43">
        <v>2</v>
      </c>
      <c r="E114" s="43">
        <v>1</v>
      </c>
      <c r="F114" s="43">
        <v>1</v>
      </c>
      <c r="G114" s="43">
        <v>0</v>
      </c>
      <c r="H114" s="43">
        <v>1</v>
      </c>
      <c r="I114" s="43">
        <v>3</v>
      </c>
      <c r="J114" s="43">
        <f t="shared" si="20"/>
        <v>14</v>
      </c>
    </row>
    <row r="115" spans="1:10" ht="14.1" customHeight="1" x14ac:dyDescent="0.25">
      <c r="A115" s="13" t="s">
        <v>313</v>
      </c>
      <c r="B115" s="31">
        <v>2</v>
      </c>
      <c r="C115" s="31">
        <v>0</v>
      </c>
      <c r="D115" s="31">
        <v>0</v>
      </c>
      <c r="E115" s="31">
        <v>0</v>
      </c>
      <c r="F115" s="31">
        <v>2</v>
      </c>
      <c r="G115" s="31">
        <v>0</v>
      </c>
      <c r="H115" s="31">
        <v>0</v>
      </c>
      <c r="I115" s="31">
        <v>0</v>
      </c>
      <c r="J115" s="31">
        <f t="shared" si="20"/>
        <v>4</v>
      </c>
    </row>
    <row r="116" spans="1:10" ht="14.1" customHeight="1" x14ac:dyDescent="0.25">
      <c r="A116" s="13" t="s">
        <v>314</v>
      </c>
      <c r="B116" s="31">
        <v>2</v>
      </c>
      <c r="C116" s="31">
        <v>1</v>
      </c>
      <c r="D116" s="31">
        <v>0</v>
      </c>
      <c r="E116" s="31">
        <v>1</v>
      </c>
      <c r="F116" s="31">
        <v>1</v>
      </c>
      <c r="G116" s="31">
        <v>0</v>
      </c>
      <c r="H116" s="31">
        <v>1</v>
      </c>
      <c r="I116" s="31">
        <v>1</v>
      </c>
      <c r="J116" s="31">
        <f t="shared" si="20"/>
        <v>7</v>
      </c>
    </row>
    <row r="117" spans="1:10" ht="14.1" customHeight="1" x14ac:dyDescent="0.25">
      <c r="A117" s="13" t="s">
        <v>315</v>
      </c>
      <c r="B117" s="31">
        <v>2</v>
      </c>
      <c r="C117" s="31">
        <v>1</v>
      </c>
      <c r="D117" s="31">
        <v>0</v>
      </c>
      <c r="E117" s="31">
        <v>0</v>
      </c>
      <c r="F117" s="31">
        <v>0</v>
      </c>
      <c r="G117" s="31">
        <v>0</v>
      </c>
      <c r="H117" s="31">
        <v>0</v>
      </c>
      <c r="I117" s="31">
        <v>0</v>
      </c>
      <c r="J117" s="31">
        <f t="shared" si="20"/>
        <v>3</v>
      </c>
    </row>
    <row r="118" spans="1:10" ht="13.5" customHeight="1" x14ac:dyDescent="0.25">
      <c r="A118" s="76" t="s">
        <v>316</v>
      </c>
      <c r="B118" s="43">
        <f>SUM(B115:B117)</f>
        <v>6</v>
      </c>
      <c r="C118" s="43">
        <f t="shared" ref="C118:I118" si="27">SUM(C115:C117)</f>
        <v>2</v>
      </c>
      <c r="D118" s="43">
        <f t="shared" si="27"/>
        <v>0</v>
      </c>
      <c r="E118" s="43">
        <f t="shared" si="27"/>
        <v>1</v>
      </c>
      <c r="F118" s="43">
        <f t="shared" si="27"/>
        <v>3</v>
      </c>
      <c r="G118" s="43">
        <f t="shared" si="27"/>
        <v>0</v>
      </c>
      <c r="H118" s="43">
        <f t="shared" si="27"/>
        <v>1</v>
      </c>
      <c r="I118" s="43">
        <f t="shared" si="27"/>
        <v>1</v>
      </c>
      <c r="J118" s="43">
        <f t="shared" si="20"/>
        <v>14</v>
      </c>
    </row>
    <row r="119" spans="1:10" ht="14.1" customHeight="1" x14ac:dyDescent="0.25">
      <c r="A119" s="13" t="s">
        <v>317</v>
      </c>
      <c r="B119" s="31">
        <v>1</v>
      </c>
      <c r="C119" s="31">
        <v>0</v>
      </c>
      <c r="D119" s="31">
        <v>0</v>
      </c>
      <c r="E119" s="31">
        <v>0</v>
      </c>
      <c r="F119" s="31">
        <v>0</v>
      </c>
      <c r="G119" s="31">
        <v>0</v>
      </c>
      <c r="H119" s="31">
        <v>0</v>
      </c>
      <c r="I119" s="31">
        <v>0</v>
      </c>
      <c r="J119" s="31">
        <f t="shared" si="20"/>
        <v>1</v>
      </c>
    </row>
    <row r="120" spans="1:10" ht="13.5" customHeight="1" x14ac:dyDescent="0.25">
      <c r="A120" s="76" t="s">
        <v>318</v>
      </c>
      <c r="B120" s="43">
        <v>1</v>
      </c>
      <c r="C120" s="43">
        <v>0</v>
      </c>
      <c r="D120" s="43">
        <v>0</v>
      </c>
      <c r="E120" s="43">
        <v>0</v>
      </c>
      <c r="F120" s="43">
        <v>0</v>
      </c>
      <c r="G120" s="43">
        <v>0</v>
      </c>
      <c r="H120" s="43">
        <v>0</v>
      </c>
      <c r="I120" s="43">
        <v>0</v>
      </c>
      <c r="J120" s="43">
        <f t="shared" ref="J120" si="28">SUM(B120:I120)</f>
        <v>1</v>
      </c>
    </row>
    <row r="121" spans="1:10" ht="14.1" customHeight="1" x14ac:dyDescent="0.25">
      <c r="A121" s="13" t="s">
        <v>319</v>
      </c>
      <c r="B121" s="31">
        <v>4</v>
      </c>
      <c r="C121" s="31">
        <v>0</v>
      </c>
      <c r="D121" s="31">
        <v>0</v>
      </c>
      <c r="E121" s="31">
        <v>0</v>
      </c>
      <c r="F121" s="31">
        <v>0</v>
      </c>
      <c r="G121" s="31">
        <v>0</v>
      </c>
      <c r="H121" s="31">
        <v>0</v>
      </c>
      <c r="I121" s="31">
        <v>0</v>
      </c>
      <c r="J121" s="31">
        <f t="shared" si="20"/>
        <v>4</v>
      </c>
    </row>
    <row r="122" spans="1:10" ht="14.1" customHeight="1" x14ac:dyDescent="0.25">
      <c r="A122" s="76" t="s">
        <v>320</v>
      </c>
      <c r="B122" s="43">
        <v>4</v>
      </c>
      <c r="C122" s="43">
        <v>0</v>
      </c>
      <c r="D122" s="43">
        <v>0</v>
      </c>
      <c r="E122" s="43">
        <v>0</v>
      </c>
      <c r="F122" s="43">
        <v>0</v>
      </c>
      <c r="G122" s="43">
        <v>0</v>
      </c>
      <c r="H122" s="43">
        <v>0</v>
      </c>
      <c r="I122" s="43">
        <v>0</v>
      </c>
      <c r="J122" s="43">
        <f t="shared" si="20"/>
        <v>4</v>
      </c>
    </row>
    <row r="123" spans="1:10" ht="14.1" customHeight="1" x14ac:dyDescent="0.25">
      <c r="A123" s="13" t="s">
        <v>321</v>
      </c>
      <c r="B123" s="31">
        <v>0</v>
      </c>
      <c r="C123" s="31">
        <v>0</v>
      </c>
      <c r="D123" s="31">
        <v>0</v>
      </c>
      <c r="E123" s="31">
        <v>0</v>
      </c>
      <c r="F123" s="31">
        <v>0</v>
      </c>
      <c r="G123" s="31">
        <v>0</v>
      </c>
      <c r="H123" s="31">
        <v>0</v>
      </c>
      <c r="I123" s="31">
        <v>4</v>
      </c>
      <c r="J123" s="31">
        <f t="shared" si="20"/>
        <v>4</v>
      </c>
    </row>
    <row r="124" spans="1:10" ht="14.1" customHeight="1" x14ac:dyDescent="0.25">
      <c r="A124" s="13" t="s">
        <v>322</v>
      </c>
      <c r="B124" s="31">
        <v>0</v>
      </c>
      <c r="C124" s="31">
        <v>0</v>
      </c>
      <c r="D124" s="31">
        <v>0</v>
      </c>
      <c r="E124" s="31">
        <v>0</v>
      </c>
      <c r="F124" s="31">
        <v>1</v>
      </c>
      <c r="G124" s="31">
        <v>0</v>
      </c>
      <c r="H124" s="31">
        <v>1</v>
      </c>
      <c r="I124" s="31">
        <v>0</v>
      </c>
      <c r="J124" s="31">
        <f t="shared" si="20"/>
        <v>2</v>
      </c>
    </row>
    <row r="125" spans="1:10" ht="14.1" customHeight="1" x14ac:dyDescent="0.25">
      <c r="A125" s="13" t="s">
        <v>323</v>
      </c>
      <c r="B125" s="31">
        <v>0</v>
      </c>
      <c r="C125" s="31">
        <v>0</v>
      </c>
      <c r="D125" s="31">
        <v>0</v>
      </c>
      <c r="E125" s="31">
        <v>0</v>
      </c>
      <c r="F125" s="31">
        <v>2</v>
      </c>
      <c r="G125" s="31">
        <v>0</v>
      </c>
      <c r="H125" s="31">
        <v>0</v>
      </c>
      <c r="I125" s="31">
        <v>0</v>
      </c>
      <c r="J125" s="31">
        <f t="shared" si="20"/>
        <v>2</v>
      </c>
    </row>
    <row r="126" spans="1:10" ht="14.1" customHeight="1" x14ac:dyDescent="0.25">
      <c r="A126" s="13" t="s">
        <v>324</v>
      </c>
      <c r="B126" s="31">
        <v>2</v>
      </c>
      <c r="C126" s="31">
        <v>1</v>
      </c>
      <c r="D126" s="31">
        <v>1</v>
      </c>
      <c r="E126" s="31">
        <v>4</v>
      </c>
      <c r="F126" s="31">
        <v>3</v>
      </c>
      <c r="G126" s="31">
        <v>1</v>
      </c>
      <c r="H126" s="31">
        <v>3</v>
      </c>
      <c r="I126" s="31">
        <v>4</v>
      </c>
      <c r="J126" s="31">
        <f t="shared" si="20"/>
        <v>19</v>
      </c>
    </row>
    <row r="127" spans="1:10" ht="14.1" customHeight="1" x14ac:dyDescent="0.25">
      <c r="A127" s="76" t="s">
        <v>325</v>
      </c>
      <c r="B127" s="43">
        <f>SUM(B123:B126)</f>
        <v>2</v>
      </c>
      <c r="C127" s="43">
        <f t="shared" ref="C127:I127" si="29">SUM(C123:C126)</f>
        <v>1</v>
      </c>
      <c r="D127" s="43">
        <f t="shared" si="29"/>
        <v>1</v>
      </c>
      <c r="E127" s="43">
        <f t="shared" si="29"/>
        <v>4</v>
      </c>
      <c r="F127" s="43">
        <f t="shared" si="29"/>
        <v>6</v>
      </c>
      <c r="G127" s="43">
        <f t="shared" si="29"/>
        <v>1</v>
      </c>
      <c r="H127" s="43">
        <f t="shared" si="29"/>
        <v>4</v>
      </c>
      <c r="I127" s="43">
        <f t="shared" si="29"/>
        <v>8</v>
      </c>
      <c r="J127" s="43">
        <f t="shared" si="20"/>
        <v>27</v>
      </c>
    </row>
    <row r="128" spans="1:10" ht="14.1" customHeight="1" x14ac:dyDescent="0.25">
      <c r="A128" s="13" t="s">
        <v>326</v>
      </c>
      <c r="B128" s="31">
        <v>0</v>
      </c>
      <c r="C128" s="31">
        <v>0</v>
      </c>
      <c r="D128" s="31">
        <v>0</v>
      </c>
      <c r="E128" s="31">
        <v>0</v>
      </c>
      <c r="F128" s="31">
        <v>1</v>
      </c>
      <c r="G128" s="31">
        <v>0</v>
      </c>
      <c r="H128" s="31">
        <v>0</v>
      </c>
      <c r="I128" s="31">
        <v>0</v>
      </c>
      <c r="J128" s="31">
        <f t="shared" si="20"/>
        <v>1</v>
      </c>
    </row>
    <row r="129" spans="1:10" ht="14.1" customHeight="1" x14ac:dyDescent="0.25">
      <c r="A129" s="76" t="s">
        <v>327</v>
      </c>
      <c r="B129" s="43">
        <v>0</v>
      </c>
      <c r="C129" s="43">
        <v>0</v>
      </c>
      <c r="D129" s="43">
        <v>0</v>
      </c>
      <c r="E129" s="43">
        <v>0</v>
      </c>
      <c r="F129" s="43">
        <v>1</v>
      </c>
      <c r="G129" s="43">
        <v>0</v>
      </c>
      <c r="H129" s="43">
        <v>0</v>
      </c>
      <c r="I129" s="43">
        <v>0</v>
      </c>
      <c r="J129" s="43">
        <f t="shared" ref="J129" si="30">SUM(B129:I129)</f>
        <v>1</v>
      </c>
    </row>
    <row r="130" spans="1:10" ht="14.1" customHeight="1" x14ac:dyDescent="0.25">
      <c r="A130" s="13" t="s">
        <v>328</v>
      </c>
      <c r="B130" s="31">
        <v>2</v>
      </c>
      <c r="C130" s="31">
        <v>1</v>
      </c>
      <c r="D130" s="31">
        <v>1</v>
      </c>
      <c r="E130" s="31">
        <v>2</v>
      </c>
      <c r="F130" s="31">
        <v>1</v>
      </c>
      <c r="G130" s="31">
        <v>1</v>
      </c>
      <c r="H130" s="31">
        <v>2</v>
      </c>
      <c r="I130" s="31">
        <v>3</v>
      </c>
      <c r="J130" s="31">
        <f t="shared" si="20"/>
        <v>13</v>
      </c>
    </row>
    <row r="131" spans="1:10" ht="14.1" customHeight="1" x14ac:dyDescent="0.25">
      <c r="A131" s="76" t="s">
        <v>329</v>
      </c>
      <c r="B131" s="43">
        <v>2</v>
      </c>
      <c r="C131" s="43">
        <v>1</v>
      </c>
      <c r="D131" s="43">
        <v>1</v>
      </c>
      <c r="E131" s="43">
        <v>2</v>
      </c>
      <c r="F131" s="43">
        <v>1</v>
      </c>
      <c r="G131" s="43">
        <v>1</v>
      </c>
      <c r="H131" s="43">
        <v>2</v>
      </c>
      <c r="I131" s="43">
        <v>3</v>
      </c>
      <c r="J131" s="43">
        <f t="shared" ref="J131" si="31">SUM(B131:I131)</f>
        <v>13</v>
      </c>
    </row>
    <row r="132" spans="1:10" ht="14.1" customHeight="1" x14ac:dyDescent="0.25">
      <c r="A132" s="13" t="s">
        <v>330</v>
      </c>
      <c r="B132" s="31">
        <v>0</v>
      </c>
      <c r="C132" s="31">
        <v>2</v>
      </c>
      <c r="D132" s="31">
        <v>3</v>
      </c>
      <c r="E132" s="31">
        <v>5</v>
      </c>
      <c r="F132" s="31">
        <v>10</v>
      </c>
      <c r="G132" s="31">
        <v>4</v>
      </c>
      <c r="H132" s="31">
        <v>6</v>
      </c>
      <c r="I132" s="31">
        <v>2</v>
      </c>
      <c r="J132" s="31">
        <f t="shared" si="20"/>
        <v>32</v>
      </c>
    </row>
    <row r="133" spans="1:10" ht="14.1" customHeight="1" x14ac:dyDescent="0.25">
      <c r="A133" s="13" t="s">
        <v>331</v>
      </c>
      <c r="B133" s="31">
        <v>0</v>
      </c>
      <c r="C133" s="31">
        <v>4</v>
      </c>
      <c r="D133" s="31">
        <v>0</v>
      </c>
      <c r="E133" s="31">
        <v>0</v>
      </c>
      <c r="F133" s="31">
        <v>0</v>
      </c>
      <c r="G133" s="31">
        <v>0</v>
      </c>
      <c r="H133" s="31">
        <v>0</v>
      </c>
      <c r="I133" s="31">
        <v>0</v>
      </c>
      <c r="J133" s="31">
        <f t="shared" si="20"/>
        <v>4</v>
      </c>
    </row>
    <row r="134" spans="1:10" ht="14.1" customHeight="1" x14ac:dyDescent="0.25">
      <c r="A134" s="13" t="s">
        <v>332</v>
      </c>
      <c r="B134" s="31">
        <v>12</v>
      </c>
      <c r="C134" s="31">
        <v>1</v>
      </c>
      <c r="D134" s="31">
        <v>6</v>
      </c>
      <c r="E134" s="31">
        <v>20</v>
      </c>
      <c r="F134" s="31">
        <v>11</v>
      </c>
      <c r="G134" s="31">
        <v>0</v>
      </c>
      <c r="H134" s="31">
        <v>8</v>
      </c>
      <c r="I134" s="31">
        <v>1</v>
      </c>
      <c r="J134" s="31">
        <f t="shared" si="20"/>
        <v>59</v>
      </c>
    </row>
    <row r="135" spans="1:10" ht="14.1" customHeight="1" x14ac:dyDescent="0.25">
      <c r="A135" s="13" t="s">
        <v>333</v>
      </c>
      <c r="B135" s="31">
        <v>19</v>
      </c>
      <c r="C135" s="31">
        <v>18</v>
      </c>
      <c r="D135" s="31">
        <v>4</v>
      </c>
      <c r="E135" s="31">
        <v>0</v>
      </c>
      <c r="F135" s="31">
        <v>2</v>
      </c>
      <c r="G135" s="31">
        <v>2</v>
      </c>
      <c r="H135" s="31">
        <v>1</v>
      </c>
      <c r="I135" s="31">
        <v>8</v>
      </c>
      <c r="J135" s="31">
        <f t="shared" si="20"/>
        <v>54</v>
      </c>
    </row>
    <row r="136" spans="1:10" ht="14.1" customHeight="1" x14ac:dyDescent="0.25">
      <c r="A136" s="13" t="s">
        <v>334</v>
      </c>
      <c r="B136" s="31">
        <v>0</v>
      </c>
      <c r="C136" s="31">
        <v>0</v>
      </c>
      <c r="D136" s="31">
        <v>0</v>
      </c>
      <c r="E136" s="31">
        <v>0</v>
      </c>
      <c r="F136" s="31">
        <v>0</v>
      </c>
      <c r="G136" s="31">
        <v>0</v>
      </c>
      <c r="H136" s="31">
        <v>1</v>
      </c>
      <c r="I136" s="31">
        <v>0</v>
      </c>
      <c r="J136" s="31">
        <f t="shared" si="20"/>
        <v>1</v>
      </c>
    </row>
    <row r="137" spans="1:10" ht="14.1" customHeight="1" x14ac:dyDescent="0.25">
      <c r="A137" s="13" t="s">
        <v>335</v>
      </c>
      <c r="B137" s="31">
        <v>0</v>
      </c>
      <c r="C137" s="31">
        <v>0</v>
      </c>
      <c r="D137" s="31">
        <v>0</v>
      </c>
      <c r="E137" s="31">
        <v>0</v>
      </c>
      <c r="F137" s="31">
        <v>0</v>
      </c>
      <c r="G137" s="31">
        <v>1</v>
      </c>
      <c r="H137" s="31">
        <v>0</v>
      </c>
      <c r="I137" s="31">
        <v>0</v>
      </c>
      <c r="J137" s="31">
        <f t="shared" si="20"/>
        <v>1</v>
      </c>
    </row>
    <row r="138" spans="1:10" ht="14.1" customHeight="1" x14ac:dyDescent="0.25">
      <c r="A138" s="76" t="s">
        <v>336</v>
      </c>
      <c r="B138" s="43">
        <f>SUM(B132:B137)</f>
        <v>31</v>
      </c>
      <c r="C138" s="43">
        <f t="shared" ref="C138:I138" si="32">SUM(C132:C137)</f>
        <v>25</v>
      </c>
      <c r="D138" s="43">
        <f t="shared" si="32"/>
        <v>13</v>
      </c>
      <c r="E138" s="43">
        <f t="shared" si="32"/>
        <v>25</v>
      </c>
      <c r="F138" s="43">
        <f t="shared" si="32"/>
        <v>23</v>
      </c>
      <c r="G138" s="43">
        <f t="shared" si="32"/>
        <v>7</v>
      </c>
      <c r="H138" s="43">
        <f t="shared" si="32"/>
        <v>16</v>
      </c>
      <c r="I138" s="43">
        <f t="shared" si="32"/>
        <v>11</v>
      </c>
      <c r="J138" s="43">
        <f t="shared" si="20"/>
        <v>151</v>
      </c>
    </row>
    <row r="139" spans="1:10" ht="14.1" customHeight="1" x14ac:dyDescent="0.25">
      <c r="A139" s="13" t="s">
        <v>337</v>
      </c>
      <c r="B139" s="31">
        <v>0</v>
      </c>
      <c r="C139" s="31">
        <v>0</v>
      </c>
      <c r="D139" s="31">
        <v>0</v>
      </c>
      <c r="E139" s="31">
        <v>1</v>
      </c>
      <c r="F139" s="31">
        <v>0</v>
      </c>
      <c r="G139" s="31">
        <v>0</v>
      </c>
      <c r="H139" s="31">
        <v>0</v>
      </c>
      <c r="I139" s="31">
        <v>0</v>
      </c>
      <c r="J139" s="31">
        <f t="shared" si="20"/>
        <v>1</v>
      </c>
    </row>
    <row r="140" spans="1:10" ht="14.1" customHeight="1" x14ac:dyDescent="0.25">
      <c r="A140" s="13" t="s">
        <v>338</v>
      </c>
      <c r="B140" s="31">
        <v>0</v>
      </c>
      <c r="C140" s="31">
        <v>0</v>
      </c>
      <c r="D140" s="31">
        <v>0</v>
      </c>
      <c r="E140" s="31">
        <v>0</v>
      </c>
      <c r="F140" s="31">
        <v>0</v>
      </c>
      <c r="G140" s="31">
        <v>0</v>
      </c>
      <c r="H140" s="31">
        <v>0</v>
      </c>
      <c r="I140" s="31">
        <v>1</v>
      </c>
      <c r="J140" s="31">
        <f t="shared" si="20"/>
        <v>1</v>
      </c>
    </row>
    <row r="141" spans="1:10" ht="14.1" customHeight="1" x14ac:dyDescent="0.25">
      <c r="A141" s="13" t="s">
        <v>339</v>
      </c>
      <c r="B141" s="31">
        <v>1</v>
      </c>
      <c r="C141" s="31">
        <v>0</v>
      </c>
      <c r="D141" s="31">
        <v>0</v>
      </c>
      <c r="E141" s="31">
        <v>0</v>
      </c>
      <c r="F141" s="31">
        <v>0</v>
      </c>
      <c r="G141" s="31">
        <v>1</v>
      </c>
      <c r="H141" s="31">
        <v>0</v>
      </c>
      <c r="I141" s="31">
        <v>0</v>
      </c>
      <c r="J141" s="31">
        <f t="shared" si="20"/>
        <v>2</v>
      </c>
    </row>
    <row r="142" spans="1:10" ht="14.1" customHeight="1" x14ac:dyDescent="0.25">
      <c r="A142" s="13" t="s">
        <v>340</v>
      </c>
      <c r="B142" s="31">
        <v>3</v>
      </c>
      <c r="C142" s="31">
        <v>5</v>
      </c>
      <c r="D142" s="31">
        <v>2</v>
      </c>
      <c r="E142" s="31">
        <v>5</v>
      </c>
      <c r="F142" s="31">
        <v>4</v>
      </c>
      <c r="G142" s="31">
        <v>4</v>
      </c>
      <c r="H142" s="31">
        <v>9</v>
      </c>
      <c r="I142" s="31">
        <v>6</v>
      </c>
      <c r="J142" s="31">
        <f t="shared" si="20"/>
        <v>38</v>
      </c>
    </row>
    <row r="143" spans="1:10" ht="14.1" customHeight="1" x14ac:dyDescent="0.25">
      <c r="A143" s="76" t="s">
        <v>341</v>
      </c>
      <c r="B143" s="43">
        <f>SUM(B139:B142)</f>
        <v>4</v>
      </c>
      <c r="C143" s="43">
        <f t="shared" ref="C143:I143" si="33">SUM(C139:C142)</f>
        <v>5</v>
      </c>
      <c r="D143" s="43">
        <f t="shared" si="33"/>
        <v>2</v>
      </c>
      <c r="E143" s="43">
        <f t="shared" si="33"/>
        <v>6</v>
      </c>
      <c r="F143" s="43">
        <f t="shared" si="33"/>
        <v>4</v>
      </c>
      <c r="G143" s="43">
        <f t="shared" si="33"/>
        <v>5</v>
      </c>
      <c r="H143" s="43">
        <f t="shared" si="33"/>
        <v>9</v>
      </c>
      <c r="I143" s="43">
        <f t="shared" si="33"/>
        <v>7</v>
      </c>
      <c r="J143" s="43">
        <f t="shared" si="20"/>
        <v>42</v>
      </c>
    </row>
    <row r="144" spans="1:10" ht="14.1" customHeight="1" x14ac:dyDescent="0.25">
      <c r="A144" s="13" t="s">
        <v>342</v>
      </c>
      <c r="B144" s="31">
        <v>0</v>
      </c>
      <c r="C144" s="31">
        <v>0</v>
      </c>
      <c r="D144" s="31">
        <v>0</v>
      </c>
      <c r="E144" s="31">
        <v>3</v>
      </c>
      <c r="F144" s="31">
        <v>2</v>
      </c>
      <c r="G144" s="31">
        <v>0</v>
      </c>
      <c r="H144" s="31">
        <v>1</v>
      </c>
      <c r="I144" s="31">
        <v>0</v>
      </c>
      <c r="J144" s="31">
        <f t="shared" si="20"/>
        <v>6</v>
      </c>
    </row>
    <row r="145" spans="1:10" ht="14.1" customHeight="1" x14ac:dyDescent="0.25">
      <c r="A145" s="13" t="s">
        <v>343</v>
      </c>
      <c r="B145" s="31">
        <v>3</v>
      </c>
      <c r="C145" s="31">
        <v>4</v>
      </c>
      <c r="D145" s="31">
        <v>1</v>
      </c>
      <c r="E145" s="31">
        <v>1</v>
      </c>
      <c r="F145" s="31">
        <v>0</v>
      </c>
      <c r="G145" s="31">
        <v>0</v>
      </c>
      <c r="H145" s="31">
        <v>1</v>
      </c>
      <c r="I145" s="31">
        <v>2</v>
      </c>
      <c r="J145" s="31">
        <f t="shared" si="20"/>
        <v>12</v>
      </c>
    </row>
    <row r="146" spans="1:10" ht="14.1" customHeight="1" x14ac:dyDescent="0.25">
      <c r="A146" s="13" t="s">
        <v>344</v>
      </c>
      <c r="B146" s="31">
        <v>0</v>
      </c>
      <c r="C146" s="31">
        <v>0</v>
      </c>
      <c r="D146" s="31">
        <v>0</v>
      </c>
      <c r="E146" s="31">
        <v>0</v>
      </c>
      <c r="F146" s="31">
        <v>1</v>
      </c>
      <c r="G146" s="31">
        <v>1</v>
      </c>
      <c r="H146" s="31">
        <v>0</v>
      </c>
      <c r="I146" s="31">
        <v>0</v>
      </c>
      <c r="J146" s="31">
        <f t="shared" si="20"/>
        <v>2</v>
      </c>
    </row>
    <row r="147" spans="1:10" ht="14.1" customHeight="1" x14ac:dyDescent="0.25">
      <c r="A147" s="76" t="s">
        <v>345</v>
      </c>
      <c r="B147" s="43">
        <f>SUM(B144:B146)</f>
        <v>3</v>
      </c>
      <c r="C147" s="43">
        <f t="shared" ref="C147:I147" si="34">SUM(C144:C146)</f>
        <v>4</v>
      </c>
      <c r="D147" s="43">
        <f t="shared" si="34"/>
        <v>1</v>
      </c>
      <c r="E147" s="43">
        <f t="shared" si="34"/>
        <v>4</v>
      </c>
      <c r="F147" s="43">
        <f t="shared" si="34"/>
        <v>3</v>
      </c>
      <c r="G147" s="43">
        <f t="shared" si="34"/>
        <v>1</v>
      </c>
      <c r="H147" s="43">
        <f t="shared" si="34"/>
        <v>2</v>
      </c>
      <c r="I147" s="43">
        <f t="shared" si="34"/>
        <v>2</v>
      </c>
      <c r="J147" s="43">
        <f t="shared" si="20"/>
        <v>20</v>
      </c>
    </row>
    <row r="148" spans="1:10" ht="14.1" customHeight="1" x14ac:dyDescent="0.25">
      <c r="A148" s="13" t="s">
        <v>346</v>
      </c>
      <c r="B148" s="31">
        <v>4</v>
      </c>
      <c r="C148" s="31">
        <v>4</v>
      </c>
      <c r="D148" s="31">
        <v>1</v>
      </c>
      <c r="E148" s="31">
        <v>4</v>
      </c>
      <c r="F148" s="31">
        <v>1</v>
      </c>
      <c r="G148" s="31">
        <v>1</v>
      </c>
      <c r="H148" s="31">
        <v>0</v>
      </c>
      <c r="I148" s="31">
        <v>1</v>
      </c>
      <c r="J148" s="31">
        <f t="shared" si="20"/>
        <v>16</v>
      </c>
    </row>
    <row r="149" spans="1:10" ht="14.1" customHeight="1" x14ac:dyDescent="0.25">
      <c r="A149" s="76" t="s">
        <v>347</v>
      </c>
      <c r="B149" s="43">
        <v>4</v>
      </c>
      <c r="C149" s="43">
        <v>4</v>
      </c>
      <c r="D149" s="43">
        <v>1</v>
      </c>
      <c r="E149" s="43">
        <v>4</v>
      </c>
      <c r="F149" s="43">
        <v>1</v>
      </c>
      <c r="G149" s="43">
        <v>1</v>
      </c>
      <c r="H149" s="43">
        <v>0</v>
      </c>
      <c r="I149" s="43">
        <v>1</v>
      </c>
      <c r="J149" s="43">
        <f t="shared" si="20"/>
        <v>16</v>
      </c>
    </row>
    <row r="150" spans="1:10" ht="14.1" customHeight="1" x14ac:dyDescent="0.25">
      <c r="A150" s="13" t="s">
        <v>348</v>
      </c>
      <c r="B150" s="31">
        <v>0</v>
      </c>
      <c r="C150" s="31">
        <v>3</v>
      </c>
      <c r="D150" s="31">
        <v>0</v>
      </c>
      <c r="E150" s="31">
        <v>0</v>
      </c>
      <c r="F150" s="31">
        <v>0</v>
      </c>
      <c r="G150" s="31">
        <v>0</v>
      </c>
      <c r="H150" s="31">
        <v>0</v>
      </c>
      <c r="I150" s="31">
        <v>0</v>
      </c>
      <c r="J150" s="31">
        <f t="shared" si="20"/>
        <v>3</v>
      </c>
    </row>
    <row r="151" spans="1:10" ht="14.1" customHeight="1" x14ac:dyDescent="0.25">
      <c r="A151" s="76" t="s">
        <v>349</v>
      </c>
      <c r="B151" s="43">
        <v>0</v>
      </c>
      <c r="C151" s="43">
        <v>3</v>
      </c>
      <c r="D151" s="43">
        <v>0</v>
      </c>
      <c r="E151" s="43">
        <v>0</v>
      </c>
      <c r="F151" s="43">
        <v>0</v>
      </c>
      <c r="G151" s="43">
        <v>0</v>
      </c>
      <c r="H151" s="43">
        <v>0</v>
      </c>
      <c r="I151" s="43">
        <v>0</v>
      </c>
      <c r="J151" s="43">
        <f t="shared" si="20"/>
        <v>3</v>
      </c>
    </row>
    <row r="152" spans="1:10" ht="14.1" customHeight="1" x14ac:dyDescent="0.25">
      <c r="A152" s="13" t="s">
        <v>350</v>
      </c>
      <c r="B152" s="31">
        <v>2</v>
      </c>
      <c r="C152" s="31">
        <v>0</v>
      </c>
      <c r="D152" s="31">
        <v>1</v>
      </c>
      <c r="E152" s="31">
        <v>2</v>
      </c>
      <c r="F152" s="31">
        <v>0</v>
      </c>
      <c r="G152" s="31">
        <v>0</v>
      </c>
      <c r="H152" s="31">
        <v>3</v>
      </c>
      <c r="I152" s="31">
        <v>0</v>
      </c>
      <c r="J152" s="31">
        <f t="shared" si="20"/>
        <v>8</v>
      </c>
    </row>
    <row r="153" spans="1:10" ht="14.1" customHeight="1" x14ac:dyDescent="0.25">
      <c r="A153" s="13" t="s">
        <v>351</v>
      </c>
      <c r="B153" s="31">
        <v>0</v>
      </c>
      <c r="C153" s="31">
        <v>0</v>
      </c>
      <c r="D153" s="31">
        <v>0</v>
      </c>
      <c r="E153" s="31">
        <v>0</v>
      </c>
      <c r="F153" s="31">
        <v>1</v>
      </c>
      <c r="G153" s="31">
        <v>0</v>
      </c>
      <c r="H153" s="31">
        <v>0</v>
      </c>
      <c r="I153" s="31">
        <v>0</v>
      </c>
      <c r="J153" s="31">
        <f t="shared" si="20"/>
        <v>1</v>
      </c>
    </row>
    <row r="154" spans="1:10" ht="14.1" customHeight="1" x14ac:dyDescent="0.25">
      <c r="A154" s="76" t="s">
        <v>352</v>
      </c>
      <c r="B154" s="43">
        <f>SUM(B152:B153)</f>
        <v>2</v>
      </c>
      <c r="C154" s="43">
        <f t="shared" ref="C154:I154" si="35">SUM(C152:C153)</f>
        <v>0</v>
      </c>
      <c r="D154" s="43">
        <f t="shared" si="35"/>
        <v>1</v>
      </c>
      <c r="E154" s="43">
        <f t="shared" si="35"/>
        <v>2</v>
      </c>
      <c r="F154" s="43">
        <f t="shared" si="35"/>
        <v>1</v>
      </c>
      <c r="G154" s="43">
        <f t="shared" si="35"/>
        <v>0</v>
      </c>
      <c r="H154" s="43">
        <f t="shared" si="35"/>
        <v>3</v>
      </c>
      <c r="I154" s="43">
        <f t="shared" si="35"/>
        <v>0</v>
      </c>
      <c r="J154" s="43">
        <f t="shared" si="20"/>
        <v>9</v>
      </c>
    </row>
    <row r="155" spans="1:10" ht="14.1" customHeight="1" x14ac:dyDescent="0.25">
      <c r="A155" s="13" t="s">
        <v>353</v>
      </c>
      <c r="B155" s="31">
        <v>1</v>
      </c>
      <c r="C155" s="31">
        <v>2</v>
      </c>
      <c r="D155" s="31">
        <v>1</v>
      </c>
      <c r="E155" s="31">
        <v>1</v>
      </c>
      <c r="F155" s="31">
        <v>0</v>
      </c>
      <c r="G155" s="31">
        <v>0</v>
      </c>
      <c r="H155" s="31">
        <v>0</v>
      </c>
      <c r="I155" s="31">
        <v>1</v>
      </c>
      <c r="J155" s="31">
        <f t="shared" si="20"/>
        <v>6</v>
      </c>
    </row>
    <row r="156" spans="1:10" ht="14.1" customHeight="1" x14ac:dyDescent="0.25">
      <c r="A156" s="13" t="s">
        <v>354</v>
      </c>
      <c r="B156" s="31">
        <v>0</v>
      </c>
      <c r="C156" s="31">
        <v>0</v>
      </c>
      <c r="D156" s="31">
        <v>0</v>
      </c>
      <c r="E156" s="31">
        <v>0</v>
      </c>
      <c r="F156" s="31">
        <v>1</v>
      </c>
      <c r="G156" s="31">
        <v>0</v>
      </c>
      <c r="H156" s="31">
        <v>0</v>
      </c>
      <c r="I156" s="31">
        <v>0</v>
      </c>
      <c r="J156" s="31">
        <f t="shared" si="20"/>
        <v>1</v>
      </c>
    </row>
    <row r="157" spans="1:10" ht="14.1" customHeight="1" x14ac:dyDescent="0.25">
      <c r="A157" s="76" t="s">
        <v>355</v>
      </c>
      <c r="B157" s="43">
        <f>SUM(B155:B156)</f>
        <v>1</v>
      </c>
      <c r="C157" s="43">
        <f t="shared" ref="C157:I157" si="36">SUM(C155:C156)</f>
        <v>2</v>
      </c>
      <c r="D157" s="43">
        <f t="shared" si="36"/>
        <v>1</v>
      </c>
      <c r="E157" s="43">
        <f t="shared" si="36"/>
        <v>1</v>
      </c>
      <c r="F157" s="43">
        <f t="shared" si="36"/>
        <v>1</v>
      </c>
      <c r="G157" s="43">
        <f t="shared" si="36"/>
        <v>0</v>
      </c>
      <c r="H157" s="43">
        <f t="shared" si="36"/>
        <v>0</v>
      </c>
      <c r="I157" s="43">
        <f t="shared" si="36"/>
        <v>1</v>
      </c>
      <c r="J157" s="43">
        <f t="shared" si="20"/>
        <v>7</v>
      </c>
    </row>
    <row r="158" spans="1:10" s="112" customFormat="1" ht="14.1" customHeight="1" x14ac:dyDescent="0.25">
      <c r="A158" s="110" t="s">
        <v>356</v>
      </c>
      <c r="B158" s="111">
        <v>0</v>
      </c>
      <c r="C158" s="111">
        <v>0</v>
      </c>
      <c r="D158" s="111">
        <v>0</v>
      </c>
      <c r="E158" s="111">
        <v>0</v>
      </c>
      <c r="F158" s="111">
        <v>1</v>
      </c>
      <c r="G158" s="111">
        <v>0</v>
      </c>
      <c r="H158" s="111">
        <v>0</v>
      </c>
      <c r="I158" s="111">
        <v>0</v>
      </c>
      <c r="J158" s="111">
        <f t="shared" si="20"/>
        <v>1</v>
      </c>
    </row>
    <row r="159" spans="1:10" s="112" customFormat="1" ht="14.1" customHeight="1" x14ac:dyDescent="0.25">
      <c r="A159" s="113" t="s">
        <v>655</v>
      </c>
      <c r="B159" s="114">
        <v>0</v>
      </c>
      <c r="C159" s="114">
        <v>0</v>
      </c>
      <c r="D159" s="114">
        <v>0</v>
      </c>
      <c r="E159" s="114">
        <v>0</v>
      </c>
      <c r="F159" s="114">
        <v>1</v>
      </c>
      <c r="G159" s="114">
        <v>0</v>
      </c>
      <c r="H159" s="114">
        <v>0</v>
      </c>
      <c r="I159" s="114">
        <v>0</v>
      </c>
      <c r="J159" s="114">
        <f t="shared" si="20"/>
        <v>1</v>
      </c>
    </row>
    <row r="160" spans="1:10" ht="14.1" customHeight="1" x14ac:dyDescent="0.25">
      <c r="A160" s="13" t="s">
        <v>357</v>
      </c>
      <c r="B160" s="31">
        <v>0</v>
      </c>
      <c r="C160" s="31">
        <v>0</v>
      </c>
      <c r="D160" s="31">
        <v>2</v>
      </c>
      <c r="E160" s="31">
        <v>1</v>
      </c>
      <c r="F160" s="31">
        <v>1</v>
      </c>
      <c r="G160" s="31">
        <v>1</v>
      </c>
      <c r="H160" s="31">
        <v>2</v>
      </c>
      <c r="I160" s="31">
        <v>0</v>
      </c>
      <c r="J160" s="31">
        <f t="shared" si="20"/>
        <v>7</v>
      </c>
    </row>
    <row r="161" spans="1:10" ht="14.1" customHeight="1" x14ac:dyDescent="0.25">
      <c r="A161" s="76" t="s">
        <v>358</v>
      </c>
      <c r="B161" s="43">
        <v>0</v>
      </c>
      <c r="C161" s="43">
        <v>0</v>
      </c>
      <c r="D161" s="43">
        <v>2</v>
      </c>
      <c r="E161" s="43">
        <v>1</v>
      </c>
      <c r="F161" s="43">
        <v>1</v>
      </c>
      <c r="G161" s="43">
        <v>1</v>
      </c>
      <c r="H161" s="43">
        <v>2</v>
      </c>
      <c r="I161" s="43">
        <v>0</v>
      </c>
      <c r="J161" s="43">
        <f t="shared" si="20"/>
        <v>7</v>
      </c>
    </row>
    <row r="162" spans="1:10" ht="14.1" customHeight="1" x14ac:dyDescent="0.25">
      <c r="A162" s="13" t="s">
        <v>359</v>
      </c>
      <c r="B162" s="31">
        <v>2</v>
      </c>
      <c r="C162" s="31">
        <v>0</v>
      </c>
      <c r="D162" s="31">
        <v>1</v>
      </c>
      <c r="E162" s="31">
        <v>1</v>
      </c>
      <c r="F162" s="31">
        <v>1</v>
      </c>
      <c r="G162" s="31">
        <v>2</v>
      </c>
      <c r="H162" s="31">
        <v>0</v>
      </c>
      <c r="I162" s="31">
        <v>5</v>
      </c>
      <c r="J162" s="31">
        <f t="shared" si="20"/>
        <v>12</v>
      </c>
    </row>
    <row r="163" spans="1:10" ht="14.1" customHeight="1" x14ac:dyDescent="0.25">
      <c r="A163" s="76" t="s">
        <v>360</v>
      </c>
      <c r="B163" s="43">
        <v>2</v>
      </c>
      <c r="C163" s="43">
        <v>0</v>
      </c>
      <c r="D163" s="43">
        <v>1</v>
      </c>
      <c r="E163" s="43">
        <v>1</v>
      </c>
      <c r="F163" s="43">
        <v>1</v>
      </c>
      <c r="G163" s="43">
        <v>2</v>
      </c>
      <c r="H163" s="43">
        <v>0</v>
      </c>
      <c r="I163" s="43">
        <v>5</v>
      </c>
      <c r="J163" s="43">
        <f t="shared" si="20"/>
        <v>12</v>
      </c>
    </row>
    <row r="164" spans="1:10" ht="14.1" customHeight="1" x14ac:dyDescent="0.25">
      <c r="A164" s="13" t="s">
        <v>361</v>
      </c>
      <c r="B164" s="31">
        <v>2</v>
      </c>
      <c r="C164" s="31">
        <v>4</v>
      </c>
      <c r="D164" s="31">
        <v>0</v>
      </c>
      <c r="E164" s="31">
        <v>0</v>
      </c>
      <c r="F164" s="31">
        <v>0</v>
      </c>
      <c r="G164" s="31">
        <v>0</v>
      </c>
      <c r="H164" s="31">
        <v>0</v>
      </c>
      <c r="I164" s="31">
        <v>0</v>
      </c>
      <c r="J164" s="31">
        <f t="shared" si="20"/>
        <v>6</v>
      </c>
    </row>
    <row r="165" spans="1:10" ht="14.1" customHeight="1" x14ac:dyDescent="0.25">
      <c r="A165" s="76" t="s">
        <v>362</v>
      </c>
      <c r="B165" s="43">
        <v>2</v>
      </c>
      <c r="C165" s="43">
        <v>4</v>
      </c>
      <c r="D165" s="43">
        <v>0</v>
      </c>
      <c r="E165" s="43">
        <v>0</v>
      </c>
      <c r="F165" s="43">
        <v>0</v>
      </c>
      <c r="G165" s="43">
        <v>0</v>
      </c>
      <c r="H165" s="43">
        <v>0</v>
      </c>
      <c r="I165" s="43">
        <v>0</v>
      </c>
      <c r="J165" s="43">
        <f t="shared" si="20"/>
        <v>6</v>
      </c>
    </row>
    <row r="166" spans="1:10" ht="14.1" customHeight="1" x14ac:dyDescent="0.25">
      <c r="A166" s="13" t="s">
        <v>363</v>
      </c>
      <c r="B166" s="31">
        <v>0</v>
      </c>
      <c r="C166" s="31">
        <v>0</v>
      </c>
      <c r="D166" s="31">
        <v>0</v>
      </c>
      <c r="E166" s="31">
        <v>0</v>
      </c>
      <c r="F166" s="31">
        <v>0</v>
      </c>
      <c r="G166" s="31">
        <v>0</v>
      </c>
      <c r="H166" s="31">
        <v>1</v>
      </c>
      <c r="I166" s="31">
        <v>0</v>
      </c>
      <c r="J166" s="31">
        <f t="shared" si="20"/>
        <v>1</v>
      </c>
    </row>
    <row r="167" spans="1:10" ht="14.1" customHeight="1" x14ac:dyDescent="0.25">
      <c r="A167" s="13" t="s">
        <v>364</v>
      </c>
      <c r="B167" s="31">
        <v>2</v>
      </c>
      <c r="C167" s="31">
        <v>1</v>
      </c>
      <c r="D167" s="31">
        <v>1</v>
      </c>
      <c r="E167" s="31">
        <v>2</v>
      </c>
      <c r="F167" s="31">
        <v>2</v>
      </c>
      <c r="G167" s="31">
        <v>1</v>
      </c>
      <c r="H167" s="31">
        <v>2</v>
      </c>
      <c r="I167" s="31">
        <v>0</v>
      </c>
      <c r="J167" s="31">
        <f t="shared" si="20"/>
        <v>11</v>
      </c>
    </row>
    <row r="168" spans="1:10" ht="14.1" customHeight="1" x14ac:dyDescent="0.25">
      <c r="A168" s="76" t="s">
        <v>365</v>
      </c>
      <c r="B168" s="43">
        <f>SUM(B166:B167)</f>
        <v>2</v>
      </c>
      <c r="C168" s="43">
        <f t="shared" ref="C168:I168" si="37">SUM(C166:C167)</f>
        <v>1</v>
      </c>
      <c r="D168" s="43">
        <f t="shared" si="37"/>
        <v>1</v>
      </c>
      <c r="E168" s="43">
        <f t="shared" si="37"/>
        <v>2</v>
      </c>
      <c r="F168" s="43">
        <f t="shared" si="37"/>
        <v>2</v>
      </c>
      <c r="G168" s="43">
        <f t="shared" si="37"/>
        <v>1</v>
      </c>
      <c r="H168" s="43">
        <f t="shared" si="37"/>
        <v>3</v>
      </c>
      <c r="I168" s="43">
        <f t="shared" si="37"/>
        <v>0</v>
      </c>
      <c r="J168" s="43">
        <f t="shared" si="20"/>
        <v>12</v>
      </c>
    </row>
    <row r="169" spans="1:10" ht="14.1" customHeight="1" x14ac:dyDescent="0.25">
      <c r="A169" s="13" t="s">
        <v>366</v>
      </c>
      <c r="B169" s="31">
        <v>0</v>
      </c>
      <c r="C169" s="31">
        <v>2</v>
      </c>
      <c r="D169" s="31">
        <v>0</v>
      </c>
      <c r="E169" s="31">
        <v>0</v>
      </c>
      <c r="F169" s="31">
        <v>0</v>
      </c>
      <c r="G169" s="31">
        <v>0</v>
      </c>
      <c r="H169" s="31">
        <v>0</v>
      </c>
      <c r="I169" s="31">
        <v>0</v>
      </c>
      <c r="J169" s="31">
        <f t="shared" si="20"/>
        <v>2</v>
      </c>
    </row>
    <row r="170" spans="1:10" ht="14.1" customHeight="1" x14ac:dyDescent="0.25">
      <c r="A170" s="13" t="s">
        <v>367</v>
      </c>
      <c r="B170" s="31">
        <v>0</v>
      </c>
      <c r="C170" s="31">
        <v>0</v>
      </c>
      <c r="D170" s="31">
        <v>0</v>
      </c>
      <c r="E170" s="31">
        <v>0</v>
      </c>
      <c r="F170" s="31">
        <v>3</v>
      </c>
      <c r="G170" s="31">
        <v>0</v>
      </c>
      <c r="H170" s="31">
        <v>0</v>
      </c>
      <c r="I170" s="31">
        <v>0</v>
      </c>
      <c r="J170" s="31">
        <f t="shared" si="20"/>
        <v>3</v>
      </c>
    </row>
    <row r="171" spans="1:10" ht="14.1" customHeight="1" x14ac:dyDescent="0.25">
      <c r="A171" s="13" t="s">
        <v>368</v>
      </c>
      <c r="B171" s="31">
        <v>1</v>
      </c>
      <c r="C171" s="31">
        <v>0</v>
      </c>
      <c r="D171" s="31">
        <v>0</v>
      </c>
      <c r="E171" s="31">
        <v>0</v>
      </c>
      <c r="F171" s="31">
        <v>0</v>
      </c>
      <c r="G171" s="31">
        <v>0</v>
      </c>
      <c r="H171" s="31">
        <v>0</v>
      </c>
      <c r="I171" s="31">
        <v>4</v>
      </c>
      <c r="J171" s="31">
        <f t="shared" si="20"/>
        <v>5</v>
      </c>
    </row>
    <row r="172" spans="1:10" ht="14.1" customHeight="1" x14ac:dyDescent="0.25">
      <c r="A172" s="13" t="s">
        <v>369</v>
      </c>
      <c r="B172" s="31">
        <v>14</v>
      </c>
      <c r="C172" s="31">
        <v>17</v>
      </c>
      <c r="D172" s="31">
        <v>4</v>
      </c>
      <c r="E172" s="31">
        <v>0</v>
      </c>
      <c r="F172" s="31">
        <v>0</v>
      </c>
      <c r="G172" s="31">
        <v>6</v>
      </c>
      <c r="H172" s="31">
        <v>0</v>
      </c>
      <c r="I172" s="31">
        <v>6</v>
      </c>
      <c r="J172" s="31">
        <f t="shared" si="20"/>
        <v>47</v>
      </c>
    </row>
    <row r="173" spans="1:10" ht="14.1" customHeight="1" x14ac:dyDescent="0.25">
      <c r="A173" s="13" t="s">
        <v>370</v>
      </c>
      <c r="B173" s="31">
        <v>0</v>
      </c>
      <c r="C173" s="31">
        <v>0</v>
      </c>
      <c r="D173" s="31">
        <v>8</v>
      </c>
      <c r="E173" s="31">
        <v>9</v>
      </c>
      <c r="F173" s="31">
        <v>17</v>
      </c>
      <c r="G173" s="31">
        <v>0</v>
      </c>
      <c r="H173" s="31">
        <v>0</v>
      </c>
      <c r="I173" s="31">
        <v>0</v>
      </c>
      <c r="J173" s="31">
        <f t="shared" si="20"/>
        <v>34</v>
      </c>
    </row>
    <row r="174" spans="1:10" ht="14.1" customHeight="1" x14ac:dyDescent="0.25">
      <c r="A174" s="13" t="s">
        <v>371</v>
      </c>
      <c r="B174" s="31">
        <v>4</v>
      </c>
      <c r="C174" s="31">
        <v>0</v>
      </c>
      <c r="D174" s="31">
        <v>3</v>
      </c>
      <c r="E174" s="31">
        <v>4</v>
      </c>
      <c r="F174" s="31">
        <v>0</v>
      </c>
      <c r="G174" s="31">
        <v>0</v>
      </c>
      <c r="H174" s="31">
        <v>16</v>
      </c>
      <c r="I174" s="31">
        <v>13</v>
      </c>
      <c r="J174" s="31">
        <f t="shared" si="20"/>
        <v>40</v>
      </c>
    </row>
    <row r="175" spans="1:10" ht="14.1" customHeight="1" x14ac:dyDescent="0.25">
      <c r="A175" s="13" t="s">
        <v>372</v>
      </c>
      <c r="B175" s="31">
        <v>0</v>
      </c>
      <c r="C175" s="31">
        <v>0</v>
      </c>
      <c r="D175" s="31">
        <v>0</v>
      </c>
      <c r="E175" s="31">
        <v>1</v>
      </c>
      <c r="F175" s="31">
        <v>1</v>
      </c>
      <c r="G175" s="31">
        <v>0</v>
      </c>
      <c r="H175" s="31">
        <v>0</v>
      </c>
      <c r="I175" s="31">
        <v>0</v>
      </c>
      <c r="J175" s="31">
        <f t="shared" si="20"/>
        <v>2</v>
      </c>
    </row>
    <row r="176" spans="1:10" ht="14.1" customHeight="1" x14ac:dyDescent="0.25">
      <c r="A176" s="76" t="s">
        <v>373</v>
      </c>
      <c r="B176" s="43">
        <f>SUM(B169:B175)</f>
        <v>19</v>
      </c>
      <c r="C176" s="43">
        <f t="shared" ref="C176:I176" si="38">SUM(C169:C175)</f>
        <v>19</v>
      </c>
      <c r="D176" s="43">
        <f t="shared" si="38"/>
        <v>15</v>
      </c>
      <c r="E176" s="43">
        <f t="shared" si="38"/>
        <v>14</v>
      </c>
      <c r="F176" s="43">
        <f t="shared" si="38"/>
        <v>21</v>
      </c>
      <c r="G176" s="43">
        <f t="shared" si="38"/>
        <v>6</v>
      </c>
      <c r="H176" s="43">
        <f t="shared" si="38"/>
        <v>16</v>
      </c>
      <c r="I176" s="43">
        <f t="shared" si="38"/>
        <v>23</v>
      </c>
      <c r="J176" s="43">
        <f t="shared" ref="J176:J239" si="39">SUM(B176:I176)</f>
        <v>133</v>
      </c>
    </row>
    <row r="177" spans="1:10" ht="14.1" customHeight="1" x14ac:dyDescent="0.25">
      <c r="A177" s="13" t="s">
        <v>374</v>
      </c>
      <c r="B177" s="31">
        <v>0</v>
      </c>
      <c r="C177" s="31">
        <v>0</v>
      </c>
      <c r="D177" s="31">
        <v>0</v>
      </c>
      <c r="E177" s="31">
        <v>0</v>
      </c>
      <c r="F177" s="31">
        <v>1</v>
      </c>
      <c r="G177" s="31">
        <v>0</v>
      </c>
      <c r="H177" s="31">
        <v>0</v>
      </c>
      <c r="I177" s="31">
        <v>0</v>
      </c>
      <c r="J177" s="31">
        <f t="shared" si="39"/>
        <v>1</v>
      </c>
    </row>
    <row r="178" spans="1:10" ht="14.1" customHeight="1" x14ac:dyDescent="0.25">
      <c r="A178" s="76" t="s">
        <v>375</v>
      </c>
      <c r="B178" s="43">
        <v>0</v>
      </c>
      <c r="C178" s="43">
        <v>0</v>
      </c>
      <c r="D178" s="43">
        <v>0</v>
      </c>
      <c r="E178" s="43">
        <v>0</v>
      </c>
      <c r="F178" s="43">
        <v>1</v>
      </c>
      <c r="G178" s="43">
        <v>0</v>
      </c>
      <c r="H178" s="43">
        <v>0</v>
      </c>
      <c r="I178" s="43">
        <v>0</v>
      </c>
      <c r="J178" s="43">
        <f t="shared" si="39"/>
        <v>1</v>
      </c>
    </row>
    <row r="179" spans="1:10" ht="14.1" customHeight="1" x14ac:dyDescent="0.25">
      <c r="A179" s="13" t="s">
        <v>376</v>
      </c>
      <c r="B179" s="31">
        <v>3</v>
      </c>
      <c r="C179" s="31">
        <v>4</v>
      </c>
      <c r="D179" s="31">
        <v>0</v>
      </c>
      <c r="E179" s="31">
        <v>1</v>
      </c>
      <c r="F179" s="31">
        <v>3</v>
      </c>
      <c r="G179" s="31">
        <v>0</v>
      </c>
      <c r="H179" s="31">
        <v>3</v>
      </c>
      <c r="I179" s="31">
        <v>2</v>
      </c>
      <c r="J179" s="31">
        <f t="shared" si="39"/>
        <v>16</v>
      </c>
    </row>
    <row r="180" spans="1:10" ht="14.1" customHeight="1" x14ac:dyDescent="0.25">
      <c r="A180" s="76" t="s">
        <v>377</v>
      </c>
      <c r="B180" s="43">
        <v>3</v>
      </c>
      <c r="C180" s="43">
        <v>4</v>
      </c>
      <c r="D180" s="43">
        <v>0</v>
      </c>
      <c r="E180" s="43">
        <v>1</v>
      </c>
      <c r="F180" s="43">
        <v>3</v>
      </c>
      <c r="G180" s="43">
        <v>0</v>
      </c>
      <c r="H180" s="43">
        <v>3</v>
      </c>
      <c r="I180" s="43">
        <v>2</v>
      </c>
      <c r="J180" s="43">
        <f t="shared" si="39"/>
        <v>16</v>
      </c>
    </row>
    <row r="181" spans="1:10" ht="14.1" customHeight="1" x14ac:dyDescent="0.25">
      <c r="A181" s="13" t="s">
        <v>378</v>
      </c>
      <c r="B181" s="31">
        <v>0</v>
      </c>
      <c r="C181" s="31">
        <v>0</v>
      </c>
      <c r="D181" s="31">
        <v>0</v>
      </c>
      <c r="E181" s="31">
        <v>0</v>
      </c>
      <c r="F181" s="31">
        <v>0</v>
      </c>
      <c r="G181" s="31">
        <v>0</v>
      </c>
      <c r="H181" s="31">
        <v>1</v>
      </c>
      <c r="I181" s="31">
        <v>0</v>
      </c>
      <c r="J181" s="31">
        <f t="shared" si="39"/>
        <v>1</v>
      </c>
    </row>
    <row r="182" spans="1:10" ht="14.1" customHeight="1" x14ac:dyDescent="0.25">
      <c r="A182" s="76" t="s">
        <v>379</v>
      </c>
      <c r="B182" s="43">
        <v>0</v>
      </c>
      <c r="C182" s="43">
        <v>0</v>
      </c>
      <c r="D182" s="43">
        <v>0</v>
      </c>
      <c r="E182" s="43">
        <v>0</v>
      </c>
      <c r="F182" s="43">
        <v>0</v>
      </c>
      <c r="G182" s="43">
        <v>0</v>
      </c>
      <c r="H182" s="43">
        <v>1</v>
      </c>
      <c r="I182" s="43">
        <v>0</v>
      </c>
      <c r="J182" s="43">
        <f t="shared" si="39"/>
        <v>1</v>
      </c>
    </row>
    <row r="183" spans="1:10" ht="14.1" customHeight="1" x14ac:dyDescent="0.25">
      <c r="A183" s="13" t="s">
        <v>380</v>
      </c>
      <c r="B183" s="31">
        <v>1</v>
      </c>
      <c r="C183" s="31">
        <v>0</v>
      </c>
      <c r="D183" s="31">
        <v>0</v>
      </c>
      <c r="E183" s="31">
        <v>0</v>
      </c>
      <c r="F183" s="31">
        <v>1</v>
      </c>
      <c r="G183" s="31">
        <v>0</v>
      </c>
      <c r="H183" s="31">
        <v>0</v>
      </c>
      <c r="I183" s="31">
        <v>0</v>
      </c>
      <c r="J183" s="31">
        <f t="shared" si="39"/>
        <v>2</v>
      </c>
    </row>
    <row r="184" spans="1:10" ht="14.1" customHeight="1" x14ac:dyDescent="0.25">
      <c r="A184" s="13" t="s">
        <v>381</v>
      </c>
      <c r="B184" s="31">
        <v>3</v>
      </c>
      <c r="C184" s="31">
        <v>0</v>
      </c>
      <c r="D184" s="31">
        <v>0</v>
      </c>
      <c r="E184" s="31">
        <v>4</v>
      </c>
      <c r="F184" s="31">
        <v>2</v>
      </c>
      <c r="G184" s="31">
        <v>1</v>
      </c>
      <c r="H184" s="31">
        <v>0</v>
      </c>
      <c r="I184" s="31">
        <v>0</v>
      </c>
      <c r="J184" s="31">
        <f t="shared" si="39"/>
        <v>10</v>
      </c>
    </row>
    <row r="185" spans="1:10" ht="14.1" customHeight="1" x14ac:dyDescent="0.25">
      <c r="A185" s="76" t="s">
        <v>382</v>
      </c>
      <c r="B185" s="43">
        <f>SUM(B183:B184)</f>
        <v>4</v>
      </c>
      <c r="C185" s="43">
        <f t="shared" ref="C185:I185" si="40">SUM(C183:C184)</f>
        <v>0</v>
      </c>
      <c r="D185" s="43">
        <f t="shared" si="40"/>
        <v>0</v>
      </c>
      <c r="E185" s="43">
        <f t="shared" si="40"/>
        <v>4</v>
      </c>
      <c r="F185" s="43">
        <f t="shared" si="40"/>
        <v>3</v>
      </c>
      <c r="G185" s="43">
        <f t="shared" si="40"/>
        <v>1</v>
      </c>
      <c r="H185" s="43">
        <f t="shared" si="40"/>
        <v>0</v>
      </c>
      <c r="I185" s="43">
        <f t="shared" si="40"/>
        <v>0</v>
      </c>
      <c r="J185" s="43">
        <f t="shared" si="39"/>
        <v>12</v>
      </c>
    </row>
    <row r="186" spans="1:10" ht="14.1" customHeight="1" x14ac:dyDescent="0.25">
      <c r="A186" s="13" t="s">
        <v>383</v>
      </c>
      <c r="B186" s="31">
        <v>3</v>
      </c>
      <c r="C186" s="31">
        <v>1</v>
      </c>
      <c r="D186" s="31">
        <v>0</v>
      </c>
      <c r="E186" s="31">
        <v>2</v>
      </c>
      <c r="F186" s="31">
        <v>1</v>
      </c>
      <c r="G186" s="31">
        <v>1</v>
      </c>
      <c r="H186" s="31">
        <v>0</v>
      </c>
      <c r="I186" s="31">
        <v>1</v>
      </c>
      <c r="J186" s="31">
        <f t="shared" si="39"/>
        <v>9</v>
      </c>
    </row>
    <row r="187" spans="1:10" ht="14.1" customHeight="1" x14ac:dyDescent="0.25">
      <c r="A187" s="76" t="s">
        <v>384</v>
      </c>
      <c r="B187" s="43">
        <v>3</v>
      </c>
      <c r="C187" s="43">
        <v>1</v>
      </c>
      <c r="D187" s="43">
        <v>0</v>
      </c>
      <c r="E187" s="43">
        <v>2</v>
      </c>
      <c r="F187" s="43">
        <v>1</v>
      </c>
      <c r="G187" s="43">
        <v>1</v>
      </c>
      <c r="H187" s="43">
        <v>0</v>
      </c>
      <c r="I187" s="43">
        <v>1</v>
      </c>
      <c r="J187" s="43">
        <f t="shared" si="39"/>
        <v>9</v>
      </c>
    </row>
    <row r="188" spans="1:10" ht="14.1" customHeight="1" x14ac:dyDescent="0.25">
      <c r="A188" s="13" t="s">
        <v>385</v>
      </c>
      <c r="B188" s="31">
        <v>2</v>
      </c>
      <c r="C188" s="31">
        <v>1</v>
      </c>
      <c r="D188" s="31">
        <v>1</v>
      </c>
      <c r="E188" s="31">
        <v>0</v>
      </c>
      <c r="F188" s="31">
        <v>0</v>
      </c>
      <c r="G188" s="31">
        <v>2</v>
      </c>
      <c r="H188" s="31">
        <v>2</v>
      </c>
      <c r="I188" s="31">
        <v>0</v>
      </c>
      <c r="J188" s="31">
        <f t="shared" si="39"/>
        <v>8</v>
      </c>
    </row>
    <row r="189" spans="1:10" ht="14.1" customHeight="1" x14ac:dyDescent="0.25">
      <c r="A189" s="76" t="s">
        <v>386</v>
      </c>
      <c r="B189" s="43">
        <v>2</v>
      </c>
      <c r="C189" s="43">
        <v>1</v>
      </c>
      <c r="D189" s="43">
        <v>1</v>
      </c>
      <c r="E189" s="43">
        <v>0</v>
      </c>
      <c r="F189" s="43">
        <v>0</v>
      </c>
      <c r="G189" s="43">
        <v>2</v>
      </c>
      <c r="H189" s="43">
        <v>2</v>
      </c>
      <c r="I189" s="43">
        <v>0</v>
      </c>
      <c r="J189" s="43">
        <f t="shared" si="39"/>
        <v>8</v>
      </c>
    </row>
    <row r="190" spans="1:10" ht="14.1" customHeight="1" x14ac:dyDescent="0.25">
      <c r="A190" s="13" t="s">
        <v>387</v>
      </c>
      <c r="B190" s="31">
        <v>1</v>
      </c>
      <c r="C190" s="31">
        <v>0</v>
      </c>
      <c r="D190" s="31">
        <v>0</v>
      </c>
      <c r="E190" s="31">
        <v>0</v>
      </c>
      <c r="F190" s="31">
        <v>0</v>
      </c>
      <c r="G190" s="31">
        <v>1</v>
      </c>
      <c r="H190" s="31">
        <v>0</v>
      </c>
      <c r="I190" s="31">
        <v>0</v>
      </c>
      <c r="J190" s="31">
        <f t="shared" si="39"/>
        <v>2</v>
      </c>
    </row>
    <row r="191" spans="1:10" ht="14.1" customHeight="1" x14ac:dyDescent="0.25">
      <c r="A191" s="76" t="s">
        <v>388</v>
      </c>
      <c r="B191" s="43">
        <v>1</v>
      </c>
      <c r="C191" s="43">
        <v>0</v>
      </c>
      <c r="D191" s="43">
        <v>0</v>
      </c>
      <c r="E191" s="43">
        <v>0</v>
      </c>
      <c r="F191" s="43">
        <v>0</v>
      </c>
      <c r="G191" s="43">
        <v>1</v>
      </c>
      <c r="H191" s="43">
        <v>0</v>
      </c>
      <c r="I191" s="43">
        <v>0</v>
      </c>
      <c r="J191" s="43">
        <f t="shared" si="39"/>
        <v>2</v>
      </c>
    </row>
    <row r="192" spans="1:10" ht="14.1" customHeight="1" x14ac:dyDescent="0.25">
      <c r="A192" s="13" t="s">
        <v>389</v>
      </c>
      <c r="B192" s="31">
        <v>1</v>
      </c>
      <c r="C192" s="31">
        <v>0</v>
      </c>
      <c r="D192" s="31">
        <v>0</v>
      </c>
      <c r="E192" s="31">
        <v>0</v>
      </c>
      <c r="F192" s="31">
        <v>0</v>
      </c>
      <c r="G192" s="31">
        <v>0</v>
      </c>
      <c r="H192" s="31">
        <v>0</v>
      </c>
      <c r="I192" s="31">
        <v>0</v>
      </c>
      <c r="J192" s="31">
        <f t="shared" si="39"/>
        <v>1</v>
      </c>
    </row>
    <row r="193" spans="1:10" ht="14.1" customHeight="1" x14ac:dyDescent="0.25">
      <c r="A193" s="76" t="s">
        <v>390</v>
      </c>
      <c r="B193" s="43">
        <v>1</v>
      </c>
      <c r="C193" s="43">
        <v>0</v>
      </c>
      <c r="D193" s="43">
        <v>0</v>
      </c>
      <c r="E193" s="43">
        <v>0</v>
      </c>
      <c r="F193" s="43">
        <v>0</v>
      </c>
      <c r="G193" s="43">
        <v>0</v>
      </c>
      <c r="H193" s="43">
        <v>0</v>
      </c>
      <c r="I193" s="43">
        <v>0</v>
      </c>
      <c r="J193" s="43">
        <f t="shared" si="39"/>
        <v>1</v>
      </c>
    </row>
    <row r="194" spans="1:10" ht="14.1" customHeight="1" x14ac:dyDescent="0.25">
      <c r="A194" s="13" t="s">
        <v>391</v>
      </c>
      <c r="B194" s="31">
        <v>1</v>
      </c>
      <c r="C194" s="31">
        <v>0</v>
      </c>
      <c r="D194" s="31">
        <v>0</v>
      </c>
      <c r="E194" s="31">
        <v>0</v>
      </c>
      <c r="F194" s="31">
        <v>0</v>
      </c>
      <c r="G194" s="31">
        <v>0</v>
      </c>
      <c r="H194" s="31">
        <v>0</v>
      </c>
      <c r="I194" s="31">
        <v>0</v>
      </c>
      <c r="J194" s="31">
        <f t="shared" si="39"/>
        <v>1</v>
      </c>
    </row>
    <row r="195" spans="1:10" ht="14.1" customHeight="1" x14ac:dyDescent="0.25">
      <c r="A195" s="13" t="s">
        <v>392</v>
      </c>
      <c r="B195" s="31">
        <v>2</v>
      </c>
      <c r="C195" s="31">
        <v>1</v>
      </c>
      <c r="D195" s="31">
        <v>1</v>
      </c>
      <c r="E195" s="31">
        <v>1</v>
      </c>
      <c r="F195" s="31">
        <v>2</v>
      </c>
      <c r="G195" s="31">
        <v>1</v>
      </c>
      <c r="H195" s="31">
        <v>1</v>
      </c>
      <c r="I195" s="31">
        <v>1</v>
      </c>
      <c r="J195" s="31">
        <f t="shared" si="39"/>
        <v>10</v>
      </c>
    </row>
    <row r="196" spans="1:10" ht="14.1" customHeight="1" x14ac:dyDescent="0.25">
      <c r="A196" s="76" t="s">
        <v>393</v>
      </c>
      <c r="B196" s="43">
        <f>SUM(B194:B195)</f>
        <v>3</v>
      </c>
      <c r="C196" s="43">
        <f t="shared" ref="C196:I196" si="41">SUM(C194:C195)</f>
        <v>1</v>
      </c>
      <c r="D196" s="43">
        <f t="shared" si="41"/>
        <v>1</v>
      </c>
      <c r="E196" s="43">
        <f t="shared" si="41"/>
        <v>1</v>
      </c>
      <c r="F196" s="43">
        <f t="shared" si="41"/>
        <v>2</v>
      </c>
      <c r="G196" s="43">
        <f t="shared" si="41"/>
        <v>1</v>
      </c>
      <c r="H196" s="43">
        <f t="shared" si="41"/>
        <v>1</v>
      </c>
      <c r="I196" s="43">
        <f t="shared" si="41"/>
        <v>1</v>
      </c>
      <c r="J196" s="43">
        <f t="shared" si="39"/>
        <v>11</v>
      </c>
    </row>
    <row r="197" spans="1:10" ht="14.1" customHeight="1" x14ac:dyDescent="0.25">
      <c r="A197" s="13" t="s">
        <v>394</v>
      </c>
      <c r="B197" s="31">
        <v>0</v>
      </c>
      <c r="C197" s="31">
        <v>0</v>
      </c>
      <c r="D197" s="31">
        <v>0</v>
      </c>
      <c r="E197" s="31">
        <v>1</v>
      </c>
      <c r="F197" s="31">
        <v>0</v>
      </c>
      <c r="G197" s="31">
        <v>0</v>
      </c>
      <c r="H197" s="31">
        <v>0</v>
      </c>
      <c r="I197" s="31">
        <v>0</v>
      </c>
      <c r="J197" s="31">
        <f t="shared" si="39"/>
        <v>1</v>
      </c>
    </row>
    <row r="198" spans="1:10" ht="14.1" customHeight="1" x14ac:dyDescent="0.25">
      <c r="A198" s="13" t="s">
        <v>395</v>
      </c>
      <c r="B198" s="31">
        <v>2</v>
      </c>
      <c r="C198" s="31">
        <v>0</v>
      </c>
      <c r="D198" s="31">
        <v>0</v>
      </c>
      <c r="E198" s="31">
        <v>0</v>
      </c>
      <c r="F198" s="31">
        <v>0</v>
      </c>
      <c r="G198" s="31">
        <v>0</v>
      </c>
      <c r="H198" s="31">
        <v>0</v>
      </c>
      <c r="I198" s="31">
        <v>0</v>
      </c>
      <c r="J198" s="31">
        <f t="shared" si="39"/>
        <v>2</v>
      </c>
    </row>
    <row r="199" spans="1:10" ht="14.1" customHeight="1" x14ac:dyDescent="0.25">
      <c r="A199" s="13" t="s">
        <v>396</v>
      </c>
      <c r="B199" s="31">
        <v>1</v>
      </c>
      <c r="C199" s="31">
        <v>0</v>
      </c>
      <c r="D199" s="31">
        <v>0</v>
      </c>
      <c r="E199" s="31">
        <v>2</v>
      </c>
      <c r="F199" s="31">
        <v>0</v>
      </c>
      <c r="G199" s="31">
        <v>0</v>
      </c>
      <c r="H199" s="31">
        <v>1</v>
      </c>
      <c r="I199" s="31">
        <v>1</v>
      </c>
      <c r="J199" s="31">
        <f t="shared" si="39"/>
        <v>5</v>
      </c>
    </row>
    <row r="200" spans="1:10" ht="14.1" customHeight="1" x14ac:dyDescent="0.25">
      <c r="A200" s="13" t="s">
        <v>397</v>
      </c>
      <c r="B200" s="31">
        <v>2</v>
      </c>
      <c r="C200" s="31">
        <v>0</v>
      </c>
      <c r="D200" s="31">
        <v>0</v>
      </c>
      <c r="E200" s="31">
        <v>0</v>
      </c>
      <c r="F200" s="31">
        <v>0</v>
      </c>
      <c r="G200" s="31">
        <v>0</v>
      </c>
      <c r="H200" s="31">
        <v>0</v>
      </c>
      <c r="I200" s="31">
        <v>0</v>
      </c>
      <c r="J200" s="31">
        <f t="shared" si="39"/>
        <v>2</v>
      </c>
    </row>
    <row r="201" spans="1:10" ht="14.1" customHeight="1" x14ac:dyDescent="0.25">
      <c r="A201" s="76" t="s">
        <v>398</v>
      </c>
      <c r="B201" s="43">
        <f>SUM(B197:B200)</f>
        <v>5</v>
      </c>
      <c r="C201" s="43">
        <f t="shared" ref="C201:I201" si="42">SUM(C197:C200)</f>
        <v>0</v>
      </c>
      <c r="D201" s="43">
        <f t="shared" si="42"/>
        <v>0</v>
      </c>
      <c r="E201" s="43">
        <f t="shared" si="42"/>
        <v>3</v>
      </c>
      <c r="F201" s="43">
        <f t="shared" si="42"/>
        <v>0</v>
      </c>
      <c r="G201" s="43">
        <f t="shared" si="42"/>
        <v>0</v>
      </c>
      <c r="H201" s="43">
        <f t="shared" si="42"/>
        <v>1</v>
      </c>
      <c r="I201" s="43">
        <f t="shared" si="42"/>
        <v>1</v>
      </c>
      <c r="J201" s="43">
        <f t="shared" si="39"/>
        <v>10</v>
      </c>
    </row>
    <row r="202" spans="1:10" ht="14.1" customHeight="1" x14ac:dyDescent="0.25">
      <c r="A202" s="13" t="s">
        <v>399</v>
      </c>
      <c r="B202" s="31">
        <v>1</v>
      </c>
      <c r="C202" s="31">
        <v>0</v>
      </c>
      <c r="D202" s="31">
        <v>0</v>
      </c>
      <c r="E202" s="31">
        <v>0</v>
      </c>
      <c r="F202" s="31">
        <v>0</v>
      </c>
      <c r="G202" s="31">
        <v>0</v>
      </c>
      <c r="H202" s="31">
        <v>0</v>
      </c>
      <c r="I202" s="31">
        <v>0</v>
      </c>
      <c r="J202" s="31">
        <f t="shared" si="39"/>
        <v>1</v>
      </c>
    </row>
    <row r="203" spans="1:10" ht="14.1" customHeight="1" x14ac:dyDescent="0.25">
      <c r="A203" s="13" t="s">
        <v>400</v>
      </c>
      <c r="B203" s="31">
        <v>0</v>
      </c>
      <c r="C203" s="31">
        <v>0</v>
      </c>
      <c r="D203" s="31">
        <v>0</v>
      </c>
      <c r="E203" s="31">
        <v>0</v>
      </c>
      <c r="F203" s="31">
        <v>2</v>
      </c>
      <c r="G203" s="31">
        <v>0</v>
      </c>
      <c r="H203" s="31">
        <v>0</v>
      </c>
      <c r="I203" s="31">
        <v>0</v>
      </c>
      <c r="J203" s="31">
        <f t="shared" si="39"/>
        <v>2</v>
      </c>
    </row>
    <row r="204" spans="1:10" ht="14.1" customHeight="1" x14ac:dyDescent="0.25">
      <c r="A204" s="13" t="s">
        <v>401</v>
      </c>
      <c r="B204" s="31">
        <v>0</v>
      </c>
      <c r="C204" s="31">
        <v>0</v>
      </c>
      <c r="D204" s="31">
        <v>0</v>
      </c>
      <c r="E204" s="31">
        <v>1</v>
      </c>
      <c r="F204" s="31">
        <v>1</v>
      </c>
      <c r="G204" s="31">
        <v>0</v>
      </c>
      <c r="H204" s="31">
        <v>0</v>
      </c>
      <c r="I204" s="31">
        <v>0</v>
      </c>
      <c r="J204" s="31">
        <f t="shared" si="39"/>
        <v>2</v>
      </c>
    </row>
    <row r="205" spans="1:10" ht="14.1" customHeight="1" x14ac:dyDescent="0.25">
      <c r="A205" s="76" t="s">
        <v>402</v>
      </c>
      <c r="B205" s="31">
        <f>SUM(B202:B204)</f>
        <v>1</v>
      </c>
      <c r="C205" s="31">
        <f t="shared" ref="C205:I205" si="43">SUM(C202:C204)</f>
        <v>0</v>
      </c>
      <c r="D205" s="31">
        <f t="shared" si="43"/>
        <v>0</v>
      </c>
      <c r="E205" s="31">
        <f t="shared" si="43"/>
        <v>1</v>
      </c>
      <c r="F205" s="31">
        <f t="shared" si="43"/>
        <v>3</v>
      </c>
      <c r="G205" s="31">
        <f t="shared" si="43"/>
        <v>0</v>
      </c>
      <c r="H205" s="31">
        <f t="shared" si="43"/>
        <v>0</v>
      </c>
      <c r="I205" s="31">
        <f t="shared" si="43"/>
        <v>0</v>
      </c>
      <c r="J205" s="43">
        <f t="shared" si="39"/>
        <v>5</v>
      </c>
    </row>
    <row r="206" spans="1:10" ht="13.5" customHeight="1" x14ac:dyDescent="0.25">
      <c r="A206" s="13" t="s">
        <v>403</v>
      </c>
      <c r="B206" s="31">
        <v>0</v>
      </c>
      <c r="C206" s="31">
        <v>0</v>
      </c>
      <c r="D206" s="31">
        <v>0</v>
      </c>
      <c r="E206" s="31">
        <v>0</v>
      </c>
      <c r="F206" s="31">
        <v>0</v>
      </c>
      <c r="G206" s="31">
        <v>0</v>
      </c>
      <c r="H206" s="31">
        <v>0</v>
      </c>
      <c r="I206" s="31">
        <v>1</v>
      </c>
      <c r="J206" s="31">
        <f t="shared" si="39"/>
        <v>1</v>
      </c>
    </row>
    <row r="207" spans="1:10" ht="14.1" customHeight="1" x14ac:dyDescent="0.25">
      <c r="A207" s="13" t="s">
        <v>404</v>
      </c>
      <c r="B207" s="31">
        <v>3</v>
      </c>
      <c r="C207" s="31">
        <v>0</v>
      </c>
      <c r="D207" s="31">
        <v>0</v>
      </c>
      <c r="E207" s="31">
        <v>0</v>
      </c>
      <c r="F207" s="31">
        <v>0</v>
      </c>
      <c r="G207" s="31">
        <v>0</v>
      </c>
      <c r="H207" s="31">
        <v>0</v>
      </c>
      <c r="I207" s="31">
        <v>0</v>
      </c>
      <c r="J207" s="31">
        <f t="shared" si="39"/>
        <v>3</v>
      </c>
    </row>
    <row r="208" spans="1:10" ht="14.1" customHeight="1" x14ac:dyDescent="0.25">
      <c r="A208" s="13" t="s">
        <v>405</v>
      </c>
      <c r="B208" s="31">
        <v>0</v>
      </c>
      <c r="C208" s="31">
        <v>0</v>
      </c>
      <c r="D208" s="31">
        <v>0</v>
      </c>
      <c r="E208" s="31">
        <v>1</v>
      </c>
      <c r="F208" s="31">
        <v>0</v>
      </c>
      <c r="G208" s="31">
        <v>0</v>
      </c>
      <c r="H208" s="31">
        <v>0</v>
      </c>
      <c r="I208" s="31">
        <v>0</v>
      </c>
      <c r="J208" s="31">
        <f t="shared" si="39"/>
        <v>1</v>
      </c>
    </row>
    <row r="209" spans="1:10" ht="14.1" customHeight="1" x14ac:dyDescent="0.25">
      <c r="A209" s="76" t="s">
        <v>406</v>
      </c>
      <c r="B209" s="43">
        <f>SUM(B206:B208)</f>
        <v>3</v>
      </c>
      <c r="C209" s="43">
        <f t="shared" ref="C209:I209" si="44">SUM(C206:C208)</f>
        <v>0</v>
      </c>
      <c r="D209" s="43">
        <f t="shared" si="44"/>
        <v>0</v>
      </c>
      <c r="E209" s="43">
        <f t="shared" si="44"/>
        <v>1</v>
      </c>
      <c r="F209" s="43">
        <f t="shared" si="44"/>
        <v>0</v>
      </c>
      <c r="G209" s="43">
        <f t="shared" si="44"/>
        <v>0</v>
      </c>
      <c r="H209" s="43">
        <f t="shared" si="44"/>
        <v>0</v>
      </c>
      <c r="I209" s="43">
        <f t="shared" si="44"/>
        <v>1</v>
      </c>
      <c r="J209" s="43">
        <f t="shared" si="39"/>
        <v>5</v>
      </c>
    </row>
    <row r="210" spans="1:10" ht="14.1" customHeight="1" x14ac:dyDescent="0.25">
      <c r="A210" s="13" t="s">
        <v>407</v>
      </c>
      <c r="B210" s="31">
        <v>1</v>
      </c>
      <c r="C210" s="31">
        <v>0</v>
      </c>
      <c r="D210" s="31">
        <v>0</v>
      </c>
      <c r="E210" s="31">
        <v>3</v>
      </c>
      <c r="F210" s="31">
        <v>0</v>
      </c>
      <c r="G210" s="31">
        <v>0</v>
      </c>
      <c r="H210" s="31">
        <v>0</v>
      </c>
      <c r="I210" s="31">
        <v>0</v>
      </c>
      <c r="J210" s="31">
        <f t="shared" si="39"/>
        <v>4</v>
      </c>
    </row>
    <row r="211" spans="1:10" ht="14.1" customHeight="1" x14ac:dyDescent="0.25">
      <c r="A211" s="13" t="s">
        <v>408</v>
      </c>
      <c r="B211" s="31">
        <v>0</v>
      </c>
      <c r="C211" s="31">
        <v>0</v>
      </c>
      <c r="D211" s="31">
        <v>0</v>
      </c>
      <c r="E211" s="31">
        <v>0</v>
      </c>
      <c r="F211" s="31">
        <v>0</v>
      </c>
      <c r="G211" s="31">
        <v>0</v>
      </c>
      <c r="H211" s="31">
        <v>0</v>
      </c>
      <c r="I211" s="31">
        <v>2</v>
      </c>
      <c r="J211" s="31">
        <f t="shared" si="39"/>
        <v>2</v>
      </c>
    </row>
    <row r="212" spans="1:10" ht="14.1" customHeight="1" x14ac:dyDescent="0.25">
      <c r="A212" s="13" t="s">
        <v>409</v>
      </c>
      <c r="B212" s="31">
        <v>12</v>
      </c>
      <c r="C212" s="31">
        <v>9</v>
      </c>
      <c r="D212" s="31">
        <v>4</v>
      </c>
      <c r="E212" s="31">
        <v>8</v>
      </c>
      <c r="F212" s="31">
        <v>10</v>
      </c>
      <c r="G212" s="31">
        <v>8</v>
      </c>
      <c r="H212" s="31">
        <v>3</v>
      </c>
      <c r="I212" s="31">
        <v>8</v>
      </c>
      <c r="J212" s="31">
        <f t="shared" si="39"/>
        <v>62</v>
      </c>
    </row>
    <row r="213" spans="1:10" ht="14.1" customHeight="1" x14ac:dyDescent="0.25">
      <c r="A213" s="13" t="s">
        <v>410</v>
      </c>
      <c r="B213" s="31">
        <v>0</v>
      </c>
      <c r="C213" s="31">
        <v>0</v>
      </c>
      <c r="D213" s="31">
        <v>0</v>
      </c>
      <c r="E213" s="31">
        <v>0</v>
      </c>
      <c r="F213" s="31">
        <v>0</v>
      </c>
      <c r="G213" s="31">
        <v>0</v>
      </c>
      <c r="H213" s="31">
        <v>0</v>
      </c>
      <c r="I213" s="31">
        <v>1</v>
      </c>
      <c r="J213" s="31">
        <f t="shared" si="39"/>
        <v>1</v>
      </c>
    </row>
    <row r="214" spans="1:10" ht="14.1" customHeight="1" x14ac:dyDescent="0.25">
      <c r="A214" s="76" t="s">
        <v>411</v>
      </c>
      <c r="B214" s="43">
        <f>SUM(B210:B213)</f>
        <v>13</v>
      </c>
      <c r="C214" s="43">
        <f t="shared" ref="C214:I214" si="45">SUM(C210:C213)</f>
        <v>9</v>
      </c>
      <c r="D214" s="43">
        <f t="shared" si="45"/>
        <v>4</v>
      </c>
      <c r="E214" s="43">
        <f t="shared" si="45"/>
        <v>11</v>
      </c>
      <c r="F214" s="43">
        <f t="shared" si="45"/>
        <v>10</v>
      </c>
      <c r="G214" s="43">
        <f t="shared" si="45"/>
        <v>8</v>
      </c>
      <c r="H214" s="43">
        <f t="shared" si="45"/>
        <v>3</v>
      </c>
      <c r="I214" s="43">
        <f t="shared" si="45"/>
        <v>11</v>
      </c>
      <c r="J214" s="43">
        <f t="shared" si="39"/>
        <v>69</v>
      </c>
    </row>
    <row r="215" spans="1:10" ht="14.1" customHeight="1" x14ac:dyDescent="0.25">
      <c r="A215" s="13" t="s">
        <v>412</v>
      </c>
      <c r="B215" s="31">
        <v>6</v>
      </c>
      <c r="C215" s="31">
        <v>13</v>
      </c>
      <c r="D215" s="31">
        <v>0</v>
      </c>
      <c r="E215" s="31">
        <v>0</v>
      </c>
      <c r="F215" s="31">
        <v>0</v>
      </c>
      <c r="G215" s="31">
        <v>0</v>
      </c>
      <c r="H215" s="31">
        <v>0</v>
      </c>
      <c r="I215" s="31">
        <v>0</v>
      </c>
      <c r="J215" s="31">
        <f t="shared" si="39"/>
        <v>19</v>
      </c>
    </row>
    <row r="216" spans="1:10" ht="14.1" customHeight="1" x14ac:dyDescent="0.25">
      <c r="A216" s="13" t="s">
        <v>413</v>
      </c>
      <c r="B216" s="31">
        <v>3</v>
      </c>
      <c r="C216" s="31">
        <v>0</v>
      </c>
      <c r="D216" s="31">
        <v>0</v>
      </c>
      <c r="E216" s="31">
        <v>0</v>
      </c>
      <c r="F216" s="31">
        <v>0</v>
      </c>
      <c r="G216" s="31">
        <v>0</v>
      </c>
      <c r="H216" s="31">
        <v>0</v>
      </c>
      <c r="I216" s="31">
        <v>0</v>
      </c>
      <c r="J216" s="31">
        <f t="shared" si="39"/>
        <v>3</v>
      </c>
    </row>
    <row r="217" spans="1:10" ht="14.1" customHeight="1" x14ac:dyDescent="0.25">
      <c r="A217" s="13" t="s">
        <v>414</v>
      </c>
      <c r="B217" s="31">
        <v>6</v>
      </c>
      <c r="C217" s="31">
        <v>2</v>
      </c>
      <c r="D217" s="31">
        <v>1</v>
      </c>
      <c r="E217" s="31">
        <v>3</v>
      </c>
      <c r="F217" s="31">
        <v>2</v>
      </c>
      <c r="G217" s="31">
        <v>3</v>
      </c>
      <c r="H217" s="31">
        <v>3</v>
      </c>
      <c r="I217" s="31">
        <v>0</v>
      </c>
      <c r="J217" s="31">
        <f t="shared" si="39"/>
        <v>20</v>
      </c>
    </row>
    <row r="218" spans="1:10" ht="14.1" customHeight="1" x14ac:dyDescent="0.25">
      <c r="A218" s="76" t="s">
        <v>415</v>
      </c>
      <c r="B218" s="43">
        <f>SUM(B215:B217)</f>
        <v>15</v>
      </c>
      <c r="C218" s="43">
        <f t="shared" ref="C218:I218" si="46">SUM(C215:C217)</f>
        <v>15</v>
      </c>
      <c r="D218" s="43">
        <f t="shared" si="46"/>
        <v>1</v>
      </c>
      <c r="E218" s="43">
        <f t="shared" si="46"/>
        <v>3</v>
      </c>
      <c r="F218" s="43">
        <f t="shared" si="46"/>
        <v>2</v>
      </c>
      <c r="G218" s="43">
        <f t="shared" si="46"/>
        <v>3</v>
      </c>
      <c r="H218" s="43">
        <f t="shared" si="46"/>
        <v>3</v>
      </c>
      <c r="I218" s="43">
        <f t="shared" si="46"/>
        <v>0</v>
      </c>
      <c r="J218" s="43">
        <f t="shared" si="39"/>
        <v>42</v>
      </c>
    </row>
    <row r="219" spans="1:10" ht="14.1" customHeight="1" x14ac:dyDescent="0.25">
      <c r="A219" s="13" t="s">
        <v>416</v>
      </c>
      <c r="B219" s="31">
        <v>1</v>
      </c>
      <c r="C219" s="31">
        <v>0</v>
      </c>
      <c r="D219" s="31">
        <v>0</v>
      </c>
      <c r="E219" s="31">
        <v>0</v>
      </c>
      <c r="F219" s="31">
        <v>0</v>
      </c>
      <c r="G219" s="31">
        <v>0</v>
      </c>
      <c r="H219" s="31">
        <v>0</v>
      </c>
      <c r="I219" s="31">
        <v>0</v>
      </c>
      <c r="J219" s="31">
        <f t="shared" si="39"/>
        <v>1</v>
      </c>
    </row>
    <row r="220" spans="1:10" ht="14.1" customHeight="1" x14ac:dyDescent="0.25">
      <c r="A220" s="13" t="s">
        <v>417</v>
      </c>
      <c r="B220" s="31">
        <v>0</v>
      </c>
      <c r="C220" s="31">
        <v>0</v>
      </c>
      <c r="D220" s="31">
        <v>0</v>
      </c>
      <c r="E220" s="31">
        <v>0</v>
      </c>
      <c r="F220" s="31">
        <v>0</v>
      </c>
      <c r="G220" s="31">
        <v>1</v>
      </c>
      <c r="H220" s="31">
        <v>0</v>
      </c>
      <c r="I220" s="31">
        <v>0</v>
      </c>
      <c r="J220" s="31">
        <f t="shared" si="39"/>
        <v>1</v>
      </c>
    </row>
    <row r="221" spans="1:10" ht="14.1" customHeight="1" x14ac:dyDescent="0.25">
      <c r="A221" s="13" t="s">
        <v>418</v>
      </c>
      <c r="B221" s="31">
        <v>5</v>
      </c>
      <c r="C221" s="31">
        <v>3</v>
      </c>
      <c r="D221" s="31">
        <v>2</v>
      </c>
      <c r="E221" s="31">
        <v>2</v>
      </c>
      <c r="F221" s="31">
        <v>1</v>
      </c>
      <c r="G221" s="31">
        <v>0</v>
      </c>
      <c r="H221" s="31">
        <v>0</v>
      </c>
      <c r="I221" s="31">
        <v>2</v>
      </c>
      <c r="J221" s="31">
        <f t="shared" si="39"/>
        <v>15</v>
      </c>
    </row>
    <row r="222" spans="1:10" ht="14.1" customHeight="1" x14ac:dyDescent="0.25">
      <c r="A222" s="13" t="s">
        <v>419</v>
      </c>
      <c r="B222" s="31">
        <v>0</v>
      </c>
      <c r="C222" s="31">
        <v>0</v>
      </c>
      <c r="D222" s="31">
        <v>0</v>
      </c>
      <c r="E222" s="31">
        <v>0</v>
      </c>
      <c r="F222" s="31">
        <v>1</v>
      </c>
      <c r="G222" s="31">
        <v>0</v>
      </c>
      <c r="H222" s="31">
        <v>0</v>
      </c>
      <c r="I222" s="31">
        <v>0</v>
      </c>
      <c r="J222" s="31">
        <f t="shared" si="39"/>
        <v>1</v>
      </c>
    </row>
    <row r="223" spans="1:10" ht="14.1" customHeight="1" x14ac:dyDescent="0.25">
      <c r="A223" s="76" t="s">
        <v>420</v>
      </c>
      <c r="B223" s="31">
        <f>SUM(B219:B222)</f>
        <v>6</v>
      </c>
      <c r="C223" s="31">
        <f t="shared" ref="C223:I223" si="47">SUM(C219:C222)</f>
        <v>3</v>
      </c>
      <c r="D223" s="31">
        <f t="shared" si="47"/>
        <v>2</v>
      </c>
      <c r="E223" s="31">
        <f t="shared" si="47"/>
        <v>2</v>
      </c>
      <c r="F223" s="31">
        <f t="shared" si="47"/>
        <v>2</v>
      </c>
      <c r="G223" s="31">
        <f t="shared" si="47"/>
        <v>1</v>
      </c>
      <c r="H223" s="31">
        <f t="shared" si="47"/>
        <v>0</v>
      </c>
      <c r="I223" s="31">
        <f t="shared" si="47"/>
        <v>2</v>
      </c>
      <c r="J223" s="43">
        <f t="shared" si="39"/>
        <v>18</v>
      </c>
    </row>
    <row r="224" spans="1:10" ht="14.1" customHeight="1" x14ac:dyDescent="0.25">
      <c r="A224" s="13" t="s">
        <v>421</v>
      </c>
      <c r="B224" s="31">
        <v>0</v>
      </c>
      <c r="C224" s="31">
        <v>5</v>
      </c>
      <c r="D224" s="31">
        <v>0</v>
      </c>
      <c r="E224" s="31">
        <v>0</v>
      </c>
      <c r="F224" s="31">
        <v>0</v>
      </c>
      <c r="G224" s="31">
        <v>0</v>
      </c>
      <c r="H224" s="31">
        <v>0</v>
      </c>
      <c r="I224" s="31">
        <v>0</v>
      </c>
      <c r="J224" s="31">
        <f t="shared" si="39"/>
        <v>5</v>
      </c>
    </row>
    <row r="225" spans="1:10" ht="14.1" customHeight="1" x14ac:dyDescent="0.25">
      <c r="A225" s="76" t="s">
        <v>422</v>
      </c>
      <c r="B225" s="43">
        <v>0</v>
      </c>
      <c r="C225" s="43">
        <v>5</v>
      </c>
      <c r="D225" s="43">
        <v>0</v>
      </c>
      <c r="E225" s="43">
        <v>0</v>
      </c>
      <c r="F225" s="43">
        <v>0</v>
      </c>
      <c r="G225" s="43">
        <v>0</v>
      </c>
      <c r="H225" s="43">
        <v>0</v>
      </c>
      <c r="I225" s="43">
        <v>0</v>
      </c>
      <c r="J225" s="43">
        <f t="shared" si="39"/>
        <v>5</v>
      </c>
    </row>
    <row r="226" spans="1:10" ht="14.1" customHeight="1" x14ac:dyDescent="0.25">
      <c r="A226" s="13" t="s">
        <v>423</v>
      </c>
      <c r="B226" s="31">
        <v>0</v>
      </c>
      <c r="C226" s="31">
        <v>0</v>
      </c>
      <c r="D226" s="31">
        <v>0</v>
      </c>
      <c r="E226" s="31">
        <v>0</v>
      </c>
      <c r="F226" s="31">
        <v>0</v>
      </c>
      <c r="G226" s="31">
        <v>1</v>
      </c>
      <c r="H226" s="31">
        <v>0</v>
      </c>
      <c r="I226" s="31">
        <v>0</v>
      </c>
      <c r="J226" s="31">
        <f t="shared" si="39"/>
        <v>1</v>
      </c>
    </row>
    <row r="227" spans="1:10" ht="14.1" customHeight="1" x14ac:dyDescent="0.25">
      <c r="A227" s="76" t="s">
        <v>424</v>
      </c>
      <c r="B227" s="43">
        <v>0</v>
      </c>
      <c r="C227" s="43">
        <v>0</v>
      </c>
      <c r="D227" s="43">
        <v>0</v>
      </c>
      <c r="E227" s="43">
        <v>0</v>
      </c>
      <c r="F227" s="43">
        <v>0</v>
      </c>
      <c r="G227" s="43">
        <v>1</v>
      </c>
      <c r="H227" s="43">
        <v>0</v>
      </c>
      <c r="I227" s="43">
        <v>0</v>
      </c>
      <c r="J227" s="43">
        <f t="shared" si="39"/>
        <v>1</v>
      </c>
    </row>
    <row r="228" spans="1:10" ht="14.1" customHeight="1" x14ac:dyDescent="0.25">
      <c r="A228" s="13" t="s">
        <v>425</v>
      </c>
      <c r="B228" s="31">
        <v>1</v>
      </c>
      <c r="C228" s="31">
        <v>2</v>
      </c>
      <c r="D228" s="31">
        <v>0</v>
      </c>
      <c r="E228" s="31">
        <v>1</v>
      </c>
      <c r="F228" s="31">
        <v>1</v>
      </c>
      <c r="G228" s="31">
        <v>0</v>
      </c>
      <c r="H228" s="31">
        <v>0</v>
      </c>
      <c r="I228" s="31">
        <v>1</v>
      </c>
      <c r="J228" s="31">
        <f t="shared" si="39"/>
        <v>6</v>
      </c>
    </row>
    <row r="229" spans="1:10" ht="14.1" customHeight="1" x14ac:dyDescent="0.25">
      <c r="A229" s="76" t="s">
        <v>426</v>
      </c>
      <c r="B229" s="43">
        <v>1</v>
      </c>
      <c r="C229" s="43">
        <v>2</v>
      </c>
      <c r="D229" s="43">
        <v>0</v>
      </c>
      <c r="E229" s="43">
        <v>1</v>
      </c>
      <c r="F229" s="43">
        <v>1</v>
      </c>
      <c r="G229" s="43">
        <v>0</v>
      </c>
      <c r="H229" s="43">
        <v>0</v>
      </c>
      <c r="I229" s="43">
        <v>1</v>
      </c>
      <c r="J229" s="43">
        <f t="shared" si="39"/>
        <v>6</v>
      </c>
    </row>
    <row r="230" spans="1:10" ht="14.1" customHeight="1" x14ac:dyDescent="0.25">
      <c r="A230" s="13" t="s">
        <v>427</v>
      </c>
      <c r="B230" s="31">
        <v>0</v>
      </c>
      <c r="C230" s="31">
        <v>0</v>
      </c>
      <c r="D230" s="31">
        <v>0</v>
      </c>
      <c r="E230" s="31">
        <v>0</v>
      </c>
      <c r="F230" s="31">
        <v>0</v>
      </c>
      <c r="G230" s="31">
        <v>0</v>
      </c>
      <c r="H230" s="31">
        <v>1</v>
      </c>
      <c r="I230" s="31">
        <v>0</v>
      </c>
      <c r="J230" s="31">
        <f t="shared" si="39"/>
        <v>1</v>
      </c>
    </row>
    <row r="231" spans="1:10" ht="14.1" customHeight="1" x14ac:dyDescent="0.25">
      <c r="A231" s="13" t="s">
        <v>428</v>
      </c>
      <c r="B231" s="31">
        <v>0</v>
      </c>
      <c r="C231" s="31">
        <v>0</v>
      </c>
      <c r="D231" s="31">
        <v>0</v>
      </c>
      <c r="E231" s="31">
        <v>2</v>
      </c>
      <c r="F231" s="31">
        <v>1</v>
      </c>
      <c r="G231" s="31">
        <v>0</v>
      </c>
      <c r="H231" s="31">
        <v>0</v>
      </c>
      <c r="I231" s="31">
        <v>2</v>
      </c>
      <c r="J231" s="31">
        <f t="shared" si="39"/>
        <v>5</v>
      </c>
    </row>
    <row r="232" spans="1:10" ht="14.1" customHeight="1" x14ac:dyDescent="0.25">
      <c r="A232" s="13" t="s">
        <v>429</v>
      </c>
      <c r="B232" s="31">
        <v>1</v>
      </c>
      <c r="C232" s="31">
        <v>1</v>
      </c>
      <c r="D232" s="31">
        <v>1</v>
      </c>
      <c r="E232" s="31">
        <v>0</v>
      </c>
      <c r="F232" s="31">
        <v>1</v>
      </c>
      <c r="G232" s="31">
        <v>0</v>
      </c>
      <c r="H232" s="31">
        <v>2</v>
      </c>
      <c r="I232" s="31">
        <v>2</v>
      </c>
      <c r="J232" s="31">
        <f t="shared" si="39"/>
        <v>8</v>
      </c>
    </row>
    <row r="233" spans="1:10" ht="14.1" customHeight="1" x14ac:dyDescent="0.25">
      <c r="A233" s="76" t="s">
        <v>430</v>
      </c>
      <c r="B233" s="43">
        <f>SUM(B230:B232)</f>
        <v>1</v>
      </c>
      <c r="C233" s="43">
        <f t="shared" ref="C233:I233" si="48">SUM(C230:C232)</f>
        <v>1</v>
      </c>
      <c r="D233" s="43">
        <f t="shared" si="48"/>
        <v>1</v>
      </c>
      <c r="E233" s="43">
        <f t="shared" si="48"/>
        <v>2</v>
      </c>
      <c r="F233" s="43">
        <f t="shared" si="48"/>
        <v>2</v>
      </c>
      <c r="G233" s="43">
        <f t="shared" si="48"/>
        <v>0</v>
      </c>
      <c r="H233" s="43">
        <f t="shared" si="48"/>
        <v>3</v>
      </c>
      <c r="I233" s="43">
        <f t="shared" si="48"/>
        <v>4</v>
      </c>
      <c r="J233" s="43">
        <f t="shared" si="39"/>
        <v>14</v>
      </c>
    </row>
    <row r="234" spans="1:10" ht="14.1" customHeight="1" x14ac:dyDescent="0.25">
      <c r="A234" s="13" t="s">
        <v>431</v>
      </c>
      <c r="B234" s="31">
        <v>1</v>
      </c>
      <c r="C234" s="31">
        <v>0</v>
      </c>
      <c r="D234" s="31">
        <v>0</v>
      </c>
      <c r="E234" s="31">
        <v>0</v>
      </c>
      <c r="F234" s="31">
        <v>0</v>
      </c>
      <c r="G234" s="31">
        <v>0</v>
      </c>
      <c r="H234" s="31">
        <v>0</v>
      </c>
      <c r="I234" s="31">
        <v>0</v>
      </c>
      <c r="J234" s="31">
        <f t="shared" si="39"/>
        <v>1</v>
      </c>
    </row>
    <row r="235" spans="1:10" ht="14.1" customHeight="1" x14ac:dyDescent="0.25">
      <c r="A235" s="13" t="s">
        <v>432</v>
      </c>
      <c r="B235" s="31">
        <v>0</v>
      </c>
      <c r="C235" s="31">
        <v>0</v>
      </c>
      <c r="D235" s="31">
        <v>0</v>
      </c>
      <c r="E235" s="31">
        <v>1</v>
      </c>
      <c r="F235" s="31">
        <v>0</v>
      </c>
      <c r="G235" s="31">
        <v>0</v>
      </c>
      <c r="H235" s="31">
        <v>0</v>
      </c>
      <c r="I235" s="31">
        <v>0</v>
      </c>
      <c r="J235" s="31">
        <f t="shared" si="39"/>
        <v>1</v>
      </c>
    </row>
    <row r="236" spans="1:10" ht="14.1" customHeight="1" x14ac:dyDescent="0.25">
      <c r="A236" s="76" t="s">
        <v>433</v>
      </c>
      <c r="B236" s="43">
        <f>SUM(B234:B235)</f>
        <v>1</v>
      </c>
      <c r="C236" s="43">
        <f t="shared" ref="C236:I236" si="49">SUM(C234:C235)</f>
        <v>0</v>
      </c>
      <c r="D236" s="43">
        <f t="shared" si="49"/>
        <v>0</v>
      </c>
      <c r="E236" s="43">
        <f t="shared" si="49"/>
        <v>1</v>
      </c>
      <c r="F236" s="43">
        <f t="shared" si="49"/>
        <v>0</v>
      </c>
      <c r="G236" s="43">
        <f t="shared" si="49"/>
        <v>0</v>
      </c>
      <c r="H236" s="43">
        <f t="shared" si="49"/>
        <v>0</v>
      </c>
      <c r="I236" s="43">
        <f t="shared" si="49"/>
        <v>0</v>
      </c>
      <c r="J236" s="43">
        <f t="shared" si="39"/>
        <v>2</v>
      </c>
    </row>
    <row r="237" spans="1:10" ht="14.1" customHeight="1" x14ac:dyDescent="0.25">
      <c r="A237" s="13" t="s">
        <v>434</v>
      </c>
      <c r="B237" s="31">
        <v>1</v>
      </c>
      <c r="C237" s="31">
        <v>0</v>
      </c>
      <c r="D237" s="31">
        <v>0</v>
      </c>
      <c r="E237" s="31">
        <v>0</v>
      </c>
      <c r="F237" s="31">
        <v>0</v>
      </c>
      <c r="G237" s="31">
        <v>0</v>
      </c>
      <c r="H237" s="31">
        <v>0</v>
      </c>
      <c r="I237" s="31">
        <v>0</v>
      </c>
      <c r="J237" s="31">
        <f t="shared" si="39"/>
        <v>1</v>
      </c>
    </row>
    <row r="238" spans="1:10" ht="14.1" customHeight="1" x14ac:dyDescent="0.25">
      <c r="A238" s="76" t="s">
        <v>435</v>
      </c>
      <c r="B238" s="43">
        <v>1</v>
      </c>
      <c r="C238" s="43">
        <v>0</v>
      </c>
      <c r="D238" s="43">
        <v>0</v>
      </c>
      <c r="E238" s="43">
        <v>0</v>
      </c>
      <c r="F238" s="43">
        <v>0</v>
      </c>
      <c r="G238" s="43">
        <v>0</v>
      </c>
      <c r="H238" s="43">
        <v>0</v>
      </c>
      <c r="I238" s="43">
        <v>0</v>
      </c>
      <c r="J238" s="43">
        <f t="shared" si="39"/>
        <v>1</v>
      </c>
    </row>
    <row r="239" spans="1:10" ht="14.1" customHeight="1" x14ac:dyDescent="0.25">
      <c r="A239" s="13" t="s">
        <v>436</v>
      </c>
      <c r="B239" s="31">
        <v>2</v>
      </c>
      <c r="C239" s="31">
        <v>1</v>
      </c>
      <c r="D239" s="31">
        <v>0</v>
      </c>
      <c r="E239" s="31">
        <v>0</v>
      </c>
      <c r="F239" s="31">
        <v>0</v>
      </c>
      <c r="G239" s="31">
        <v>0</v>
      </c>
      <c r="H239" s="31">
        <v>0</v>
      </c>
      <c r="I239" s="31">
        <v>3</v>
      </c>
      <c r="J239" s="31">
        <f t="shared" si="39"/>
        <v>6</v>
      </c>
    </row>
    <row r="240" spans="1:10" ht="14.1" customHeight="1" x14ac:dyDescent="0.25">
      <c r="A240" s="13" t="s">
        <v>437</v>
      </c>
      <c r="B240" s="31">
        <v>1</v>
      </c>
      <c r="C240" s="31">
        <v>2</v>
      </c>
      <c r="D240" s="31">
        <v>2</v>
      </c>
      <c r="E240" s="31">
        <v>3</v>
      </c>
      <c r="F240" s="31">
        <v>3</v>
      </c>
      <c r="G240" s="31">
        <v>2</v>
      </c>
      <c r="H240" s="31">
        <v>1</v>
      </c>
      <c r="I240" s="31">
        <v>0</v>
      </c>
      <c r="J240" s="31">
        <f t="shared" ref="J240:J241" si="50">SUM(B240:I240)</f>
        <v>14</v>
      </c>
    </row>
    <row r="241" spans="1:10" ht="14.1" customHeight="1" x14ac:dyDescent="0.25">
      <c r="A241" s="76" t="s">
        <v>438</v>
      </c>
      <c r="B241" s="43">
        <f>SUM(B239:B240)</f>
        <v>3</v>
      </c>
      <c r="C241" s="43">
        <f t="shared" ref="C241:I241" si="51">SUM(C239:C240)</f>
        <v>3</v>
      </c>
      <c r="D241" s="43">
        <f t="shared" si="51"/>
        <v>2</v>
      </c>
      <c r="E241" s="43">
        <f t="shared" si="51"/>
        <v>3</v>
      </c>
      <c r="F241" s="43">
        <f t="shared" si="51"/>
        <v>3</v>
      </c>
      <c r="G241" s="43">
        <f t="shared" si="51"/>
        <v>2</v>
      </c>
      <c r="H241" s="43">
        <f t="shared" si="51"/>
        <v>1</v>
      </c>
      <c r="I241" s="43">
        <f t="shared" si="51"/>
        <v>3</v>
      </c>
      <c r="J241" s="43">
        <f t="shared" si="50"/>
        <v>20</v>
      </c>
    </row>
  </sheetData>
  <mergeCells count="1">
    <mergeCell ref="A1:J3"/>
  </mergeCells>
  <phoneticPr fontId="25" type="noConversion"/>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ignoredErrors>
    <ignoredError sqref="B44:I241 B10:I24 B25:I41" formulaRange="1"/>
  </ignoredError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33"/>
  <sheetViews>
    <sheetView topLeftCell="A3" zoomScaleNormal="100" zoomScalePageLayoutView="125" workbookViewId="0">
      <selection activeCell="T18" sqref="T18"/>
    </sheetView>
  </sheetViews>
  <sheetFormatPr defaultColWidth="8.88671875" defaultRowHeight="13.2" x14ac:dyDescent="0.25"/>
  <cols>
    <col min="1" max="1" width="12.109375" style="29" bestFit="1" customWidth="1"/>
    <col min="2" max="2" width="10.44140625" style="29" customWidth="1"/>
    <col min="3" max="3" width="12.44140625" style="29" customWidth="1"/>
    <col min="4" max="4" width="11" style="29" bestFit="1" customWidth="1"/>
    <col min="5" max="5" width="12.5546875" style="29" bestFit="1" customWidth="1"/>
    <col min="6" max="242" width="8.88671875" style="29"/>
    <col min="243" max="243" width="7.88671875" style="29" bestFit="1" customWidth="1"/>
    <col min="244" max="244" width="9.88671875" style="29" customWidth="1"/>
    <col min="245" max="245" width="12.44140625" style="29" customWidth="1"/>
    <col min="246" max="246" width="7.33203125" style="29" bestFit="1" customWidth="1"/>
    <col min="247" max="247" width="7" style="29" bestFit="1" customWidth="1"/>
    <col min="248" max="248" width="9.88671875" style="29" customWidth="1"/>
    <col min="249" max="249" width="11.44140625" style="29" customWidth="1"/>
    <col min="250" max="253" width="8.88671875" style="29"/>
    <col min="254" max="254" width="16.109375" style="29" customWidth="1"/>
    <col min="255" max="255" width="9.33203125" style="29" bestFit="1" customWidth="1"/>
    <col min="256" max="256" width="10.6640625" style="29" customWidth="1"/>
    <col min="257" max="258" width="8.33203125" style="29" customWidth="1"/>
    <col min="259" max="498" width="8.88671875" style="29"/>
    <col min="499" max="499" width="7.88671875" style="29" bestFit="1" customWidth="1"/>
    <col min="500" max="500" width="9.88671875" style="29" customWidth="1"/>
    <col min="501" max="501" width="12.44140625" style="29" customWidth="1"/>
    <col min="502" max="502" width="7.33203125" style="29" bestFit="1" customWidth="1"/>
    <col min="503" max="503" width="7" style="29" bestFit="1" customWidth="1"/>
    <col min="504" max="504" width="9.88671875" style="29" customWidth="1"/>
    <col min="505" max="505" width="11.44140625" style="29" customWidth="1"/>
    <col min="506" max="509" width="8.88671875" style="29"/>
    <col min="510" max="510" width="16.109375" style="29" customWidth="1"/>
    <col min="511" max="511" width="9.33203125" style="29" bestFit="1" customWidth="1"/>
    <col min="512" max="512" width="10.6640625" style="29" customWidth="1"/>
    <col min="513" max="514" width="8.33203125" style="29" customWidth="1"/>
    <col min="515" max="754" width="8.88671875" style="29"/>
    <col min="755" max="755" width="7.88671875" style="29" bestFit="1" customWidth="1"/>
    <col min="756" max="756" width="9.88671875" style="29" customWidth="1"/>
    <col min="757" max="757" width="12.44140625" style="29" customWidth="1"/>
    <col min="758" max="758" width="7.33203125" style="29" bestFit="1" customWidth="1"/>
    <col min="759" max="759" width="7" style="29" bestFit="1" customWidth="1"/>
    <col min="760" max="760" width="9.88671875" style="29" customWidth="1"/>
    <col min="761" max="761" width="11.44140625" style="29" customWidth="1"/>
    <col min="762" max="765" width="8.88671875" style="29"/>
    <col min="766" max="766" width="16.109375" style="29" customWidth="1"/>
    <col min="767" max="767" width="9.33203125" style="29" bestFit="1" customWidth="1"/>
    <col min="768" max="768" width="10.6640625" style="29" customWidth="1"/>
    <col min="769" max="770" width="8.33203125" style="29" customWidth="1"/>
    <col min="771" max="1010" width="8.88671875" style="29"/>
    <col min="1011" max="1011" width="7.88671875" style="29" bestFit="1" customWidth="1"/>
    <col min="1012" max="1012" width="9.88671875" style="29" customWidth="1"/>
    <col min="1013" max="1013" width="12.44140625" style="29" customWidth="1"/>
    <col min="1014" max="1014" width="7.33203125" style="29" bestFit="1" customWidth="1"/>
    <col min="1015" max="1015" width="7" style="29" bestFit="1" customWidth="1"/>
    <col min="1016" max="1016" width="9.88671875" style="29" customWidth="1"/>
    <col min="1017" max="1017" width="11.44140625" style="29" customWidth="1"/>
    <col min="1018" max="1021" width="8.88671875" style="29"/>
    <col min="1022" max="1022" width="16.109375" style="29" customWidth="1"/>
    <col min="1023" max="1023" width="9.33203125" style="29" bestFit="1" customWidth="1"/>
    <col min="1024" max="1024" width="10.6640625" style="29" customWidth="1"/>
    <col min="1025" max="1026" width="8.33203125" style="29" customWidth="1"/>
    <col min="1027" max="1266" width="8.88671875" style="29"/>
    <col min="1267" max="1267" width="7.88671875" style="29" bestFit="1" customWidth="1"/>
    <col min="1268" max="1268" width="9.88671875" style="29" customWidth="1"/>
    <col min="1269" max="1269" width="12.44140625" style="29" customWidth="1"/>
    <col min="1270" max="1270" width="7.33203125" style="29" bestFit="1" customWidth="1"/>
    <col min="1271" max="1271" width="7" style="29" bestFit="1" customWidth="1"/>
    <col min="1272" max="1272" width="9.88671875" style="29" customWidth="1"/>
    <col min="1273" max="1273" width="11.44140625" style="29" customWidth="1"/>
    <col min="1274" max="1277" width="8.88671875" style="29"/>
    <col min="1278" max="1278" width="16.109375" style="29" customWidth="1"/>
    <col min="1279" max="1279" width="9.33203125" style="29" bestFit="1" customWidth="1"/>
    <col min="1280" max="1280" width="10.6640625" style="29" customWidth="1"/>
    <col min="1281" max="1282" width="8.33203125" style="29" customWidth="1"/>
    <col min="1283" max="1522" width="8.88671875" style="29"/>
    <col min="1523" max="1523" width="7.88671875" style="29" bestFit="1" customWidth="1"/>
    <col min="1524" max="1524" width="9.88671875" style="29" customWidth="1"/>
    <col min="1525" max="1525" width="12.44140625" style="29" customWidth="1"/>
    <col min="1526" max="1526" width="7.33203125" style="29" bestFit="1" customWidth="1"/>
    <col min="1527" max="1527" width="7" style="29" bestFit="1" customWidth="1"/>
    <col min="1528" max="1528" width="9.88671875" style="29" customWidth="1"/>
    <col min="1529" max="1529" width="11.44140625" style="29" customWidth="1"/>
    <col min="1530" max="1533" width="8.88671875" style="29"/>
    <col min="1534" max="1534" width="16.109375" style="29" customWidth="1"/>
    <col min="1535" max="1535" width="9.33203125" style="29" bestFit="1" customWidth="1"/>
    <col min="1536" max="1536" width="10.6640625" style="29" customWidth="1"/>
    <col min="1537" max="1538" width="8.33203125" style="29" customWidth="1"/>
    <col min="1539" max="1778" width="8.88671875" style="29"/>
    <col min="1779" max="1779" width="7.88671875" style="29" bestFit="1" customWidth="1"/>
    <col min="1780" max="1780" width="9.88671875" style="29" customWidth="1"/>
    <col min="1781" max="1781" width="12.44140625" style="29" customWidth="1"/>
    <col min="1782" max="1782" width="7.33203125" style="29" bestFit="1" customWidth="1"/>
    <col min="1783" max="1783" width="7" style="29" bestFit="1" customWidth="1"/>
    <col min="1784" max="1784" width="9.88671875" style="29" customWidth="1"/>
    <col min="1785" max="1785" width="11.44140625" style="29" customWidth="1"/>
    <col min="1786" max="1789" width="8.88671875" style="29"/>
    <col min="1790" max="1790" width="16.109375" style="29" customWidth="1"/>
    <col min="1791" max="1791" width="9.33203125" style="29" bestFit="1" customWidth="1"/>
    <col min="1792" max="1792" width="10.6640625" style="29" customWidth="1"/>
    <col min="1793" max="1794" width="8.33203125" style="29" customWidth="1"/>
    <col min="1795" max="2034" width="8.88671875" style="29"/>
    <col min="2035" max="2035" width="7.88671875" style="29" bestFit="1" customWidth="1"/>
    <col min="2036" max="2036" width="9.88671875" style="29" customWidth="1"/>
    <col min="2037" max="2037" width="12.44140625" style="29" customWidth="1"/>
    <col min="2038" max="2038" width="7.33203125" style="29" bestFit="1" customWidth="1"/>
    <col min="2039" max="2039" width="7" style="29" bestFit="1" customWidth="1"/>
    <col min="2040" max="2040" width="9.88671875" style="29" customWidth="1"/>
    <col min="2041" max="2041" width="11.44140625" style="29" customWidth="1"/>
    <col min="2042" max="2045" width="8.88671875" style="29"/>
    <col min="2046" max="2046" width="16.109375" style="29" customWidth="1"/>
    <col min="2047" max="2047" width="9.33203125" style="29" bestFit="1" customWidth="1"/>
    <col min="2048" max="2048" width="10.6640625" style="29" customWidth="1"/>
    <col min="2049" max="2050" width="8.33203125" style="29" customWidth="1"/>
    <col min="2051" max="2290" width="8.88671875" style="29"/>
    <col min="2291" max="2291" width="7.88671875" style="29" bestFit="1" customWidth="1"/>
    <col min="2292" max="2292" width="9.88671875" style="29" customWidth="1"/>
    <col min="2293" max="2293" width="12.44140625" style="29" customWidth="1"/>
    <col min="2294" max="2294" width="7.33203125" style="29" bestFit="1" customWidth="1"/>
    <col min="2295" max="2295" width="7" style="29" bestFit="1" customWidth="1"/>
    <col min="2296" max="2296" width="9.88671875" style="29" customWidth="1"/>
    <col min="2297" max="2297" width="11.44140625" style="29" customWidth="1"/>
    <col min="2298" max="2301" width="8.88671875" style="29"/>
    <col min="2302" max="2302" width="16.109375" style="29" customWidth="1"/>
    <col min="2303" max="2303" width="9.33203125" style="29" bestFit="1" customWidth="1"/>
    <col min="2304" max="2304" width="10.6640625" style="29" customWidth="1"/>
    <col min="2305" max="2306" width="8.33203125" style="29" customWidth="1"/>
    <col min="2307" max="2546" width="8.88671875" style="29"/>
    <col min="2547" max="2547" width="7.88671875" style="29" bestFit="1" customWidth="1"/>
    <col min="2548" max="2548" width="9.88671875" style="29" customWidth="1"/>
    <col min="2549" max="2549" width="12.44140625" style="29" customWidth="1"/>
    <col min="2550" max="2550" width="7.33203125" style="29" bestFit="1" customWidth="1"/>
    <col min="2551" max="2551" width="7" style="29" bestFit="1" customWidth="1"/>
    <col min="2552" max="2552" width="9.88671875" style="29" customWidth="1"/>
    <col min="2553" max="2553" width="11.44140625" style="29" customWidth="1"/>
    <col min="2554" max="2557" width="8.88671875" style="29"/>
    <col min="2558" max="2558" width="16.109375" style="29" customWidth="1"/>
    <col min="2559" max="2559" width="9.33203125" style="29" bestFit="1" customWidth="1"/>
    <col min="2560" max="2560" width="10.6640625" style="29" customWidth="1"/>
    <col min="2561" max="2562" width="8.33203125" style="29" customWidth="1"/>
    <col min="2563" max="2802" width="8.88671875" style="29"/>
    <col min="2803" max="2803" width="7.88671875" style="29" bestFit="1" customWidth="1"/>
    <col min="2804" max="2804" width="9.88671875" style="29" customWidth="1"/>
    <col min="2805" max="2805" width="12.44140625" style="29" customWidth="1"/>
    <col min="2806" max="2806" width="7.33203125" style="29" bestFit="1" customWidth="1"/>
    <col min="2807" max="2807" width="7" style="29" bestFit="1" customWidth="1"/>
    <col min="2808" max="2808" width="9.88671875" style="29" customWidth="1"/>
    <col min="2809" max="2809" width="11.44140625" style="29" customWidth="1"/>
    <col min="2810" max="2813" width="8.88671875" style="29"/>
    <col min="2814" max="2814" width="16.109375" style="29" customWidth="1"/>
    <col min="2815" max="2815" width="9.33203125" style="29" bestFit="1" customWidth="1"/>
    <col min="2816" max="2816" width="10.6640625" style="29" customWidth="1"/>
    <col min="2817" max="2818" width="8.33203125" style="29" customWidth="1"/>
    <col min="2819" max="3058" width="8.88671875" style="29"/>
    <col min="3059" max="3059" width="7.88671875" style="29" bestFit="1" customWidth="1"/>
    <col min="3060" max="3060" width="9.88671875" style="29" customWidth="1"/>
    <col min="3061" max="3061" width="12.44140625" style="29" customWidth="1"/>
    <col min="3062" max="3062" width="7.33203125" style="29" bestFit="1" customWidth="1"/>
    <col min="3063" max="3063" width="7" style="29" bestFit="1" customWidth="1"/>
    <col min="3064" max="3064" width="9.88671875" style="29" customWidth="1"/>
    <col min="3065" max="3065" width="11.44140625" style="29" customWidth="1"/>
    <col min="3066" max="3069" width="8.88671875" style="29"/>
    <col min="3070" max="3070" width="16.109375" style="29" customWidth="1"/>
    <col min="3071" max="3071" width="9.33203125" style="29" bestFit="1" customWidth="1"/>
    <col min="3072" max="3072" width="10.6640625" style="29" customWidth="1"/>
    <col min="3073" max="3074" width="8.33203125" style="29" customWidth="1"/>
    <col min="3075" max="3314" width="8.88671875" style="29"/>
    <col min="3315" max="3315" width="7.88671875" style="29" bestFit="1" customWidth="1"/>
    <col min="3316" max="3316" width="9.88671875" style="29" customWidth="1"/>
    <col min="3317" max="3317" width="12.44140625" style="29" customWidth="1"/>
    <col min="3318" max="3318" width="7.33203125" style="29" bestFit="1" customWidth="1"/>
    <col min="3319" max="3319" width="7" style="29" bestFit="1" customWidth="1"/>
    <col min="3320" max="3320" width="9.88671875" style="29" customWidth="1"/>
    <col min="3321" max="3321" width="11.44140625" style="29" customWidth="1"/>
    <col min="3322" max="3325" width="8.88671875" style="29"/>
    <col min="3326" max="3326" width="16.109375" style="29" customWidth="1"/>
    <col min="3327" max="3327" width="9.33203125" style="29" bestFit="1" customWidth="1"/>
    <col min="3328" max="3328" width="10.6640625" style="29" customWidth="1"/>
    <col min="3329" max="3330" width="8.33203125" style="29" customWidth="1"/>
    <col min="3331" max="3570" width="8.88671875" style="29"/>
    <col min="3571" max="3571" width="7.88671875" style="29" bestFit="1" customWidth="1"/>
    <col min="3572" max="3572" width="9.88671875" style="29" customWidth="1"/>
    <col min="3573" max="3573" width="12.44140625" style="29" customWidth="1"/>
    <col min="3574" max="3574" width="7.33203125" style="29" bestFit="1" customWidth="1"/>
    <col min="3575" max="3575" width="7" style="29" bestFit="1" customWidth="1"/>
    <col min="3576" max="3576" width="9.88671875" style="29" customWidth="1"/>
    <col min="3577" max="3577" width="11.44140625" style="29" customWidth="1"/>
    <col min="3578" max="3581" width="8.88671875" style="29"/>
    <col min="3582" max="3582" width="16.109375" style="29" customWidth="1"/>
    <col min="3583" max="3583" width="9.33203125" style="29" bestFit="1" customWidth="1"/>
    <col min="3584" max="3584" width="10.6640625" style="29" customWidth="1"/>
    <col min="3585" max="3586" width="8.33203125" style="29" customWidth="1"/>
    <col min="3587" max="3826" width="8.88671875" style="29"/>
    <col min="3827" max="3827" width="7.88671875" style="29" bestFit="1" customWidth="1"/>
    <col min="3828" max="3828" width="9.88671875" style="29" customWidth="1"/>
    <col min="3829" max="3829" width="12.44140625" style="29" customWidth="1"/>
    <col min="3830" max="3830" width="7.33203125" style="29" bestFit="1" customWidth="1"/>
    <col min="3831" max="3831" width="7" style="29" bestFit="1" customWidth="1"/>
    <col min="3832" max="3832" width="9.88671875" style="29" customWidth="1"/>
    <col min="3833" max="3833" width="11.44140625" style="29" customWidth="1"/>
    <col min="3834" max="3837" width="8.88671875" style="29"/>
    <col min="3838" max="3838" width="16.109375" style="29" customWidth="1"/>
    <col min="3839" max="3839" width="9.33203125" style="29" bestFit="1" customWidth="1"/>
    <col min="3840" max="3840" width="10.6640625" style="29" customWidth="1"/>
    <col min="3841" max="3842" width="8.33203125" style="29" customWidth="1"/>
    <col min="3843" max="4082" width="8.88671875" style="29"/>
    <col min="4083" max="4083" width="7.88671875" style="29" bestFit="1" customWidth="1"/>
    <col min="4084" max="4084" width="9.88671875" style="29" customWidth="1"/>
    <col min="4085" max="4085" width="12.44140625" style="29" customWidth="1"/>
    <col min="4086" max="4086" width="7.33203125" style="29" bestFit="1" customWidth="1"/>
    <col min="4087" max="4087" width="7" style="29" bestFit="1" customWidth="1"/>
    <col min="4088" max="4088" width="9.88671875" style="29" customWidth="1"/>
    <col min="4089" max="4089" width="11.44140625" style="29" customWidth="1"/>
    <col min="4090" max="4093" width="8.88671875" style="29"/>
    <col min="4094" max="4094" width="16.109375" style="29" customWidth="1"/>
    <col min="4095" max="4095" width="9.33203125" style="29" bestFit="1" customWidth="1"/>
    <col min="4096" max="4096" width="10.6640625" style="29" customWidth="1"/>
    <col min="4097" max="4098" width="8.33203125" style="29" customWidth="1"/>
    <col min="4099" max="4338" width="8.88671875" style="29"/>
    <col min="4339" max="4339" width="7.88671875" style="29" bestFit="1" customWidth="1"/>
    <col min="4340" max="4340" width="9.88671875" style="29" customWidth="1"/>
    <col min="4341" max="4341" width="12.44140625" style="29" customWidth="1"/>
    <col min="4342" max="4342" width="7.33203125" style="29" bestFit="1" customWidth="1"/>
    <col min="4343" max="4343" width="7" style="29" bestFit="1" customWidth="1"/>
    <col min="4344" max="4344" width="9.88671875" style="29" customWidth="1"/>
    <col min="4345" max="4345" width="11.44140625" style="29" customWidth="1"/>
    <col min="4346" max="4349" width="8.88671875" style="29"/>
    <col min="4350" max="4350" width="16.109375" style="29" customWidth="1"/>
    <col min="4351" max="4351" width="9.33203125" style="29" bestFit="1" customWidth="1"/>
    <col min="4352" max="4352" width="10.6640625" style="29" customWidth="1"/>
    <col min="4353" max="4354" width="8.33203125" style="29" customWidth="1"/>
    <col min="4355" max="4594" width="8.88671875" style="29"/>
    <col min="4595" max="4595" width="7.88671875" style="29" bestFit="1" customWidth="1"/>
    <col min="4596" max="4596" width="9.88671875" style="29" customWidth="1"/>
    <col min="4597" max="4597" width="12.44140625" style="29" customWidth="1"/>
    <col min="4598" max="4598" width="7.33203125" style="29" bestFit="1" customWidth="1"/>
    <col min="4599" max="4599" width="7" style="29" bestFit="1" customWidth="1"/>
    <col min="4600" max="4600" width="9.88671875" style="29" customWidth="1"/>
    <col min="4601" max="4601" width="11.44140625" style="29" customWidth="1"/>
    <col min="4602" max="4605" width="8.88671875" style="29"/>
    <col min="4606" max="4606" width="16.109375" style="29" customWidth="1"/>
    <col min="4607" max="4607" width="9.33203125" style="29" bestFit="1" customWidth="1"/>
    <col min="4608" max="4608" width="10.6640625" style="29" customWidth="1"/>
    <col min="4609" max="4610" width="8.33203125" style="29" customWidth="1"/>
    <col min="4611" max="4850" width="8.88671875" style="29"/>
    <col min="4851" max="4851" width="7.88671875" style="29" bestFit="1" customWidth="1"/>
    <col min="4852" max="4852" width="9.88671875" style="29" customWidth="1"/>
    <col min="4853" max="4853" width="12.44140625" style="29" customWidth="1"/>
    <col min="4854" max="4854" width="7.33203125" style="29" bestFit="1" customWidth="1"/>
    <col min="4855" max="4855" width="7" style="29" bestFit="1" customWidth="1"/>
    <col min="4856" max="4856" width="9.88671875" style="29" customWidth="1"/>
    <col min="4857" max="4857" width="11.44140625" style="29" customWidth="1"/>
    <col min="4858" max="4861" width="8.88671875" style="29"/>
    <col min="4862" max="4862" width="16.109375" style="29" customWidth="1"/>
    <col min="4863" max="4863" width="9.33203125" style="29" bestFit="1" customWidth="1"/>
    <col min="4864" max="4864" width="10.6640625" style="29" customWidth="1"/>
    <col min="4865" max="4866" width="8.33203125" style="29" customWidth="1"/>
    <col min="4867" max="5106" width="8.88671875" style="29"/>
    <col min="5107" max="5107" width="7.88671875" style="29" bestFit="1" customWidth="1"/>
    <col min="5108" max="5108" width="9.88671875" style="29" customWidth="1"/>
    <col min="5109" max="5109" width="12.44140625" style="29" customWidth="1"/>
    <col min="5110" max="5110" width="7.33203125" style="29" bestFit="1" customWidth="1"/>
    <col min="5111" max="5111" width="7" style="29" bestFit="1" customWidth="1"/>
    <col min="5112" max="5112" width="9.88671875" style="29" customWidth="1"/>
    <col min="5113" max="5113" width="11.44140625" style="29" customWidth="1"/>
    <col min="5114" max="5117" width="8.88671875" style="29"/>
    <col min="5118" max="5118" width="16.109375" style="29" customWidth="1"/>
    <col min="5119" max="5119" width="9.33203125" style="29" bestFit="1" customWidth="1"/>
    <col min="5120" max="5120" width="10.6640625" style="29" customWidth="1"/>
    <col min="5121" max="5122" width="8.33203125" style="29" customWidth="1"/>
    <col min="5123" max="5362" width="8.88671875" style="29"/>
    <col min="5363" max="5363" width="7.88671875" style="29" bestFit="1" customWidth="1"/>
    <col min="5364" max="5364" width="9.88671875" style="29" customWidth="1"/>
    <col min="5365" max="5365" width="12.44140625" style="29" customWidth="1"/>
    <col min="5366" max="5366" width="7.33203125" style="29" bestFit="1" customWidth="1"/>
    <col min="5367" max="5367" width="7" style="29" bestFit="1" customWidth="1"/>
    <col min="5368" max="5368" width="9.88671875" style="29" customWidth="1"/>
    <col min="5369" max="5369" width="11.44140625" style="29" customWidth="1"/>
    <col min="5370" max="5373" width="8.88671875" style="29"/>
    <col min="5374" max="5374" width="16.109375" style="29" customWidth="1"/>
    <col min="5375" max="5375" width="9.33203125" style="29" bestFit="1" customWidth="1"/>
    <col min="5376" max="5376" width="10.6640625" style="29" customWidth="1"/>
    <col min="5377" max="5378" width="8.33203125" style="29" customWidth="1"/>
    <col min="5379" max="5618" width="8.88671875" style="29"/>
    <col min="5619" max="5619" width="7.88671875" style="29" bestFit="1" customWidth="1"/>
    <col min="5620" max="5620" width="9.88671875" style="29" customWidth="1"/>
    <col min="5621" max="5621" width="12.44140625" style="29" customWidth="1"/>
    <col min="5622" max="5622" width="7.33203125" style="29" bestFit="1" customWidth="1"/>
    <col min="5623" max="5623" width="7" style="29" bestFit="1" customWidth="1"/>
    <col min="5624" max="5624" width="9.88671875" style="29" customWidth="1"/>
    <col min="5625" max="5625" width="11.44140625" style="29" customWidth="1"/>
    <col min="5626" max="5629" width="8.88671875" style="29"/>
    <col min="5630" max="5630" width="16.109375" style="29" customWidth="1"/>
    <col min="5631" max="5631" width="9.33203125" style="29" bestFit="1" customWidth="1"/>
    <col min="5632" max="5632" width="10.6640625" style="29" customWidth="1"/>
    <col min="5633" max="5634" width="8.33203125" style="29" customWidth="1"/>
    <col min="5635" max="5874" width="8.88671875" style="29"/>
    <col min="5875" max="5875" width="7.88671875" style="29" bestFit="1" customWidth="1"/>
    <col min="5876" max="5876" width="9.88671875" style="29" customWidth="1"/>
    <col min="5877" max="5877" width="12.44140625" style="29" customWidth="1"/>
    <col min="5878" max="5878" width="7.33203125" style="29" bestFit="1" customWidth="1"/>
    <col min="5879" max="5879" width="7" style="29" bestFit="1" customWidth="1"/>
    <col min="5880" max="5880" width="9.88671875" style="29" customWidth="1"/>
    <col min="5881" max="5881" width="11.44140625" style="29" customWidth="1"/>
    <col min="5882" max="5885" width="8.88671875" style="29"/>
    <col min="5886" max="5886" width="16.109375" style="29" customWidth="1"/>
    <col min="5887" max="5887" width="9.33203125" style="29" bestFit="1" customWidth="1"/>
    <col min="5888" max="5888" width="10.6640625" style="29" customWidth="1"/>
    <col min="5889" max="5890" width="8.33203125" style="29" customWidth="1"/>
    <col min="5891" max="6130" width="8.88671875" style="29"/>
    <col min="6131" max="6131" width="7.88671875" style="29" bestFit="1" customWidth="1"/>
    <col min="6132" max="6132" width="9.88671875" style="29" customWidth="1"/>
    <col min="6133" max="6133" width="12.44140625" style="29" customWidth="1"/>
    <col min="6134" max="6134" width="7.33203125" style="29" bestFit="1" customWidth="1"/>
    <col min="6135" max="6135" width="7" style="29" bestFit="1" customWidth="1"/>
    <col min="6136" max="6136" width="9.88671875" style="29" customWidth="1"/>
    <col min="6137" max="6137" width="11.44140625" style="29" customWidth="1"/>
    <col min="6138" max="6141" width="8.88671875" style="29"/>
    <col min="6142" max="6142" width="16.109375" style="29" customWidth="1"/>
    <col min="6143" max="6143" width="9.33203125" style="29" bestFit="1" customWidth="1"/>
    <col min="6144" max="6144" width="10.6640625" style="29" customWidth="1"/>
    <col min="6145" max="6146" width="8.33203125" style="29" customWidth="1"/>
    <col min="6147" max="6386" width="8.88671875" style="29"/>
    <col min="6387" max="6387" width="7.88671875" style="29" bestFit="1" customWidth="1"/>
    <col min="6388" max="6388" width="9.88671875" style="29" customWidth="1"/>
    <col min="6389" max="6389" width="12.44140625" style="29" customWidth="1"/>
    <col min="6390" max="6390" width="7.33203125" style="29" bestFit="1" customWidth="1"/>
    <col min="6391" max="6391" width="7" style="29" bestFit="1" customWidth="1"/>
    <col min="6392" max="6392" width="9.88671875" style="29" customWidth="1"/>
    <col min="6393" max="6393" width="11.44140625" style="29" customWidth="1"/>
    <col min="6394" max="6397" width="8.88671875" style="29"/>
    <col min="6398" max="6398" width="16.109375" style="29" customWidth="1"/>
    <col min="6399" max="6399" width="9.33203125" style="29" bestFit="1" customWidth="1"/>
    <col min="6400" max="6400" width="10.6640625" style="29" customWidth="1"/>
    <col min="6401" max="6402" width="8.33203125" style="29" customWidth="1"/>
    <col min="6403" max="6642" width="8.88671875" style="29"/>
    <col min="6643" max="6643" width="7.88671875" style="29" bestFit="1" customWidth="1"/>
    <col min="6644" max="6644" width="9.88671875" style="29" customWidth="1"/>
    <col min="6645" max="6645" width="12.44140625" style="29" customWidth="1"/>
    <col min="6646" max="6646" width="7.33203125" style="29" bestFit="1" customWidth="1"/>
    <col min="6647" max="6647" width="7" style="29" bestFit="1" customWidth="1"/>
    <col min="6648" max="6648" width="9.88671875" style="29" customWidth="1"/>
    <col min="6649" max="6649" width="11.44140625" style="29" customWidth="1"/>
    <col min="6650" max="6653" width="8.88671875" style="29"/>
    <col min="6654" max="6654" width="16.109375" style="29" customWidth="1"/>
    <col min="6655" max="6655" width="9.33203125" style="29" bestFit="1" customWidth="1"/>
    <col min="6656" max="6656" width="10.6640625" style="29" customWidth="1"/>
    <col min="6657" max="6658" width="8.33203125" style="29" customWidth="1"/>
    <col min="6659" max="6898" width="8.88671875" style="29"/>
    <col min="6899" max="6899" width="7.88671875" style="29" bestFit="1" customWidth="1"/>
    <col min="6900" max="6900" width="9.88671875" style="29" customWidth="1"/>
    <col min="6901" max="6901" width="12.44140625" style="29" customWidth="1"/>
    <col min="6902" max="6902" width="7.33203125" style="29" bestFit="1" customWidth="1"/>
    <col min="6903" max="6903" width="7" style="29" bestFit="1" customWidth="1"/>
    <col min="6904" max="6904" width="9.88671875" style="29" customWidth="1"/>
    <col min="6905" max="6905" width="11.44140625" style="29" customWidth="1"/>
    <col min="6906" max="6909" width="8.88671875" style="29"/>
    <col min="6910" max="6910" width="16.109375" style="29" customWidth="1"/>
    <col min="6911" max="6911" width="9.33203125" style="29" bestFit="1" customWidth="1"/>
    <col min="6912" max="6912" width="10.6640625" style="29" customWidth="1"/>
    <col min="6913" max="6914" width="8.33203125" style="29" customWidth="1"/>
    <col min="6915" max="7154" width="8.88671875" style="29"/>
    <col min="7155" max="7155" width="7.88671875" style="29" bestFit="1" customWidth="1"/>
    <col min="7156" max="7156" width="9.88671875" style="29" customWidth="1"/>
    <col min="7157" max="7157" width="12.44140625" style="29" customWidth="1"/>
    <col min="7158" max="7158" width="7.33203125" style="29" bestFit="1" customWidth="1"/>
    <col min="7159" max="7159" width="7" style="29" bestFit="1" customWidth="1"/>
    <col min="7160" max="7160" width="9.88671875" style="29" customWidth="1"/>
    <col min="7161" max="7161" width="11.44140625" style="29" customWidth="1"/>
    <col min="7162" max="7165" width="8.88671875" style="29"/>
    <col min="7166" max="7166" width="16.109375" style="29" customWidth="1"/>
    <col min="7167" max="7167" width="9.33203125" style="29" bestFit="1" customWidth="1"/>
    <col min="7168" max="7168" width="10.6640625" style="29" customWidth="1"/>
    <col min="7169" max="7170" width="8.33203125" style="29" customWidth="1"/>
    <col min="7171" max="7410" width="8.88671875" style="29"/>
    <col min="7411" max="7411" width="7.88671875" style="29" bestFit="1" customWidth="1"/>
    <col min="7412" max="7412" width="9.88671875" style="29" customWidth="1"/>
    <col min="7413" max="7413" width="12.44140625" style="29" customWidth="1"/>
    <col min="7414" max="7414" width="7.33203125" style="29" bestFit="1" customWidth="1"/>
    <col min="7415" max="7415" width="7" style="29" bestFit="1" customWidth="1"/>
    <col min="7416" max="7416" width="9.88671875" style="29" customWidth="1"/>
    <col min="7417" max="7417" width="11.44140625" style="29" customWidth="1"/>
    <col min="7418" max="7421" width="8.88671875" style="29"/>
    <col min="7422" max="7422" width="16.109375" style="29" customWidth="1"/>
    <col min="7423" max="7423" width="9.33203125" style="29" bestFit="1" customWidth="1"/>
    <col min="7424" max="7424" width="10.6640625" style="29" customWidth="1"/>
    <col min="7425" max="7426" width="8.33203125" style="29" customWidth="1"/>
    <col min="7427" max="7666" width="8.88671875" style="29"/>
    <col min="7667" max="7667" width="7.88671875" style="29" bestFit="1" customWidth="1"/>
    <col min="7668" max="7668" width="9.88671875" style="29" customWidth="1"/>
    <col min="7669" max="7669" width="12.44140625" style="29" customWidth="1"/>
    <col min="7670" max="7670" width="7.33203125" style="29" bestFit="1" customWidth="1"/>
    <col min="7671" max="7671" width="7" style="29" bestFit="1" customWidth="1"/>
    <col min="7672" max="7672" width="9.88671875" style="29" customWidth="1"/>
    <col min="7673" max="7673" width="11.44140625" style="29" customWidth="1"/>
    <col min="7674" max="7677" width="8.88671875" style="29"/>
    <col min="7678" max="7678" width="16.109375" style="29" customWidth="1"/>
    <col min="7679" max="7679" width="9.33203125" style="29" bestFit="1" customWidth="1"/>
    <col min="7680" max="7680" width="10.6640625" style="29" customWidth="1"/>
    <col min="7681" max="7682" width="8.33203125" style="29" customWidth="1"/>
    <col min="7683" max="7922" width="8.88671875" style="29"/>
    <col min="7923" max="7923" width="7.88671875" style="29" bestFit="1" customWidth="1"/>
    <col min="7924" max="7924" width="9.88671875" style="29" customWidth="1"/>
    <col min="7925" max="7925" width="12.44140625" style="29" customWidth="1"/>
    <col min="7926" max="7926" width="7.33203125" style="29" bestFit="1" customWidth="1"/>
    <col min="7927" max="7927" width="7" style="29" bestFit="1" customWidth="1"/>
    <col min="7928" max="7928" width="9.88671875" style="29" customWidth="1"/>
    <col min="7929" max="7929" width="11.44140625" style="29" customWidth="1"/>
    <col min="7930" max="7933" width="8.88671875" style="29"/>
    <col min="7934" max="7934" width="16.109375" style="29" customWidth="1"/>
    <col min="7935" max="7935" width="9.33203125" style="29" bestFit="1" customWidth="1"/>
    <col min="7936" max="7936" width="10.6640625" style="29" customWidth="1"/>
    <col min="7937" max="7938" width="8.33203125" style="29" customWidth="1"/>
    <col min="7939" max="8178" width="8.88671875" style="29"/>
    <col min="8179" max="8179" width="7.88671875" style="29" bestFit="1" customWidth="1"/>
    <col min="8180" max="8180" width="9.88671875" style="29" customWidth="1"/>
    <col min="8181" max="8181" width="12.44140625" style="29" customWidth="1"/>
    <col min="8182" max="8182" width="7.33203125" style="29" bestFit="1" customWidth="1"/>
    <col min="8183" max="8183" width="7" style="29" bestFit="1" customWidth="1"/>
    <col min="8184" max="8184" width="9.88671875" style="29" customWidth="1"/>
    <col min="8185" max="8185" width="11.44140625" style="29" customWidth="1"/>
    <col min="8186" max="8189" width="8.88671875" style="29"/>
    <col min="8190" max="8190" width="16.109375" style="29" customWidth="1"/>
    <col min="8191" max="8191" width="9.33203125" style="29" bestFit="1" customWidth="1"/>
    <col min="8192" max="8192" width="10.6640625" style="29" customWidth="1"/>
    <col min="8193" max="8194" width="8.33203125" style="29" customWidth="1"/>
    <col min="8195" max="8434" width="8.88671875" style="29"/>
    <col min="8435" max="8435" width="7.88671875" style="29" bestFit="1" customWidth="1"/>
    <col min="8436" max="8436" width="9.88671875" style="29" customWidth="1"/>
    <col min="8437" max="8437" width="12.44140625" style="29" customWidth="1"/>
    <col min="8438" max="8438" width="7.33203125" style="29" bestFit="1" customWidth="1"/>
    <col min="8439" max="8439" width="7" style="29" bestFit="1" customWidth="1"/>
    <col min="8440" max="8440" width="9.88671875" style="29" customWidth="1"/>
    <col min="8441" max="8441" width="11.44140625" style="29" customWidth="1"/>
    <col min="8442" max="8445" width="8.88671875" style="29"/>
    <col min="8446" max="8446" width="16.109375" style="29" customWidth="1"/>
    <col min="8447" max="8447" width="9.33203125" style="29" bestFit="1" customWidth="1"/>
    <col min="8448" max="8448" width="10.6640625" style="29" customWidth="1"/>
    <col min="8449" max="8450" width="8.33203125" style="29" customWidth="1"/>
    <col min="8451" max="8690" width="8.88671875" style="29"/>
    <col min="8691" max="8691" width="7.88671875" style="29" bestFit="1" customWidth="1"/>
    <col min="8692" max="8692" width="9.88671875" style="29" customWidth="1"/>
    <col min="8693" max="8693" width="12.44140625" style="29" customWidth="1"/>
    <col min="8694" max="8694" width="7.33203125" style="29" bestFit="1" customWidth="1"/>
    <col min="8695" max="8695" width="7" style="29" bestFit="1" customWidth="1"/>
    <col min="8696" max="8696" width="9.88671875" style="29" customWidth="1"/>
    <col min="8697" max="8697" width="11.44140625" style="29" customWidth="1"/>
    <col min="8698" max="8701" width="8.88671875" style="29"/>
    <col min="8702" max="8702" width="16.109375" style="29" customWidth="1"/>
    <col min="8703" max="8703" width="9.33203125" style="29" bestFit="1" customWidth="1"/>
    <col min="8704" max="8704" width="10.6640625" style="29" customWidth="1"/>
    <col min="8705" max="8706" width="8.33203125" style="29" customWidth="1"/>
    <col min="8707" max="8946" width="8.88671875" style="29"/>
    <col min="8947" max="8947" width="7.88671875" style="29" bestFit="1" customWidth="1"/>
    <col min="8948" max="8948" width="9.88671875" style="29" customWidth="1"/>
    <col min="8949" max="8949" width="12.44140625" style="29" customWidth="1"/>
    <col min="8950" max="8950" width="7.33203125" style="29" bestFit="1" customWidth="1"/>
    <col min="8951" max="8951" width="7" style="29" bestFit="1" customWidth="1"/>
    <col min="8952" max="8952" width="9.88671875" style="29" customWidth="1"/>
    <col min="8953" max="8953" width="11.44140625" style="29" customWidth="1"/>
    <col min="8954" max="8957" width="8.88671875" style="29"/>
    <col min="8958" max="8958" width="16.109375" style="29" customWidth="1"/>
    <col min="8959" max="8959" width="9.33203125" style="29" bestFit="1" customWidth="1"/>
    <col min="8960" max="8960" width="10.6640625" style="29" customWidth="1"/>
    <col min="8961" max="8962" width="8.33203125" style="29" customWidth="1"/>
    <col min="8963" max="9202" width="8.88671875" style="29"/>
    <col min="9203" max="9203" width="7.88671875" style="29" bestFit="1" customWidth="1"/>
    <col min="9204" max="9204" width="9.88671875" style="29" customWidth="1"/>
    <col min="9205" max="9205" width="12.44140625" style="29" customWidth="1"/>
    <col min="9206" max="9206" width="7.33203125" style="29" bestFit="1" customWidth="1"/>
    <col min="9207" max="9207" width="7" style="29" bestFit="1" customWidth="1"/>
    <col min="9208" max="9208" width="9.88671875" style="29" customWidth="1"/>
    <col min="9209" max="9209" width="11.44140625" style="29" customWidth="1"/>
    <col min="9210" max="9213" width="8.88671875" style="29"/>
    <col min="9214" max="9214" width="16.109375" style="29" customWidth="1"/>
    <col min="9215" max="9215" width="9.33203125" style="29" bestFit="1" customWidth="1"/>
    <col min="9216" max="9216" width="10.6640625" style="29" customWidth="1"/>
    <col min="9217" max="9218" width="8.33203125" style="29" customWidth="1"/>
    <col min="9219" max="9458" width="8.88671875" style="29"/>
    <col min="9459" max="9459" width="7.88671875" style="29" bestFit="1" customWidth="1"/>
    <col min="9460" max="9460" width="9.88671875" style="29" customWidth="1"/>
    <col min="9461" max="9461" width="12.44140625" style="29" customWidth="1"/>
    <col min="9462" max="9462" width="7.33203125" style="29" bestFit="1" customWidth="1"/>
    <col min="9463" max="9463" width="7" style="29" bestFit="1" customWidth="1"/>
    <col min="9464" max="9464" width="9.88671875" style="29" customWidth="1"/>
    <col min="9465" max="9465" width="11.44140625" style="29" customWidth="1"/>
    <col min="9466" max="9469" width="8.88671875" style="29"/>
    <col min="9470" max="9470" width="16.109375" style="29" customWidth="1"/>
    <col min="9471" max="9471" width="9.33203125" style="29" bestFit="1" customWidth="1"/>
    <col min="9472" max="9472" width="10.6640625" style="29" customWidth="1"/>
    <col min="9473" max="9474" width="8.33203125" style="29" customWidth="1"/>
    <col min="9475" max="9714" width="8.88671875" style="29"/>
    <col min="9715" max="9715" width="7.88671875" style="29" bestFit="1" customWidth="1"/>
    <col min="9716" max="9716" width="9.88671875" style="29" customWidth="1"/>
    <col min="9717" max="9717" width="12.44140625" style="29" customWidth="1"/>
    <col min="9718" max="9718" width="7.33203125" style="29" bestFit="1" customWidth="1"/>
    <col min="9719" max="9719" width="7" style="29" bestFit="1" customWidth="1"/>
    <col min="9720" max="9720" width="9.88671875" style="29" customWidth="1"/>
    <col min="9721" max="9721" width="11.44140625" style="29" customWidth="1"/>
    <col min="9722" max="9725" width="8.88671875" style="29"/>
    <col min="9726" max="9726" width="16.109375" style="29" customWidth="1"/>
    <col min="9727" max="9727" width="9.33203125" style="29" bestFit="1" customWidth="1"/>
    <col min="9728" max="9728" width="10.6640625" style="29" customWidth="1"/>
    <col min="9729" max="9730" width="8.33203125" style="29" customWidth="1"/>
    <col min="9731" max="9970" width="8.88671875" style="29"/>
    <col min="9971" max="9971" width="7.88671875" style="29" bestFit="1" customWidth="1"/>
    <col min="9972" max="9972" width="9.88671875" style="29" customWidth="1"/>
    <col min="9973" max="9973" width="12.44140625" style="29" customWidth="1"/>
    <col min="9974" max="9974" width="7.33203125" style="29" bestFit="1" customWidth="1"/>
    <col min="9975" max="9975" width="7" style="29" bestFit="1" customWidth="1"/>
    <col min="9976" max="9976" width="9.88671875" style="29" customWidth="1"/>
    <col min="9977" max="9977" width="11.44140625" style="29" customWidth="1"/>
    <col min="9978" max="9981" width="8.88671875" style="29"/>
    <col min="9982" max="9982" width="16.109375" style="29" customWidth="1"/>
    <col min="9983" max="9983" width="9.33203125" style="29" bestFit="1" customWidth="1"/>
    <col min="9984" max="9984" width="10.6640625" style="29" customWidth="1"/>
    <col min="9985" max="9986" width="8.33203125" style="29" customWidth="1"/>
    <col min="9987" max="10226" width="8.88671875" style="29"/>
    <col min="10227" max="10227" width="7.88671875" style="29" bestFit="1" customWidth="1"/>
    <col min="10228" max="10228" width="9.88671875" style="29" customWidth="1"/>
    <col min="10229" max="10229" width="12.44140625" style="29" customWidth="1"/>
    <col min="10230" max="10230" width="7.33203125" style="29" bestFit="1" customWidth="1"/>
    <col min="10231" max="10231" width="7" style="29" bestFit="1" customWidth="1"/>
    <col min="10232" max="10232" width="9.88671875" style="29" customWidth="1"/>
    <col min="10233" max="10233" width="11.44140625" style="29" customWidth="1"/>
    <col min="10234" max="10237" width="8.88671875" style="29"/>
    <col min="10238" max="10238" width="16.109375" style="29" customWidth="1"/>
    <col min="10239" max="10239" width="9.33203125" style="29" bestFit="1" customWidth="1"/>
    <col min="10240" max="10240" width="10.6640625" style="29" customWidth="1"/>
    <col min="10241" max="10242" width="8.33203125" style="29" customWidth="1"/>
    <col min="10243" max="10482" width="8.88671875" style="29"/>
    <col min="10483" max="10483" width="7.88671875" style="29" bestFit="1" customWidth="1"/>
    <col min="10484" max="10484" width="9.88671875" style="29" customWidth="1"/>
    <col min="10485" max="10485" width="12.44140625" style="29" customWidth="1"/>
    <col min="10486" max="10486" width="7.33203125" style="29" bestFit="1" customWidth="1"/>
    <col min="10487" max="10487" width="7" style="29" bestFit="1" customWidth="1"/>
    <col min="10488" max="10488" width="9.88671875" style="29" customWidth="1"/>
    <col min="10489" max="10489" width="11.44140625" style="29" customWidth="1"/>
    <col min="10490" max="10493" width="8.88671875" style="29"/>
    <col min="10494" max="10494" width="16.109375" style="29" customWidth="1"/>
    <col min="10495" max="10495" width="9.33203125" style="29" bestFit="1" customWidth="1"/>
    <col min="10496" max="10496" width="10.6640625" style="29" customWidth="1"/>
    <col min="10497" max="10498" width="8.33203125" style="29" customWidth="1"/>
    <col min="10499" max="10738" width="8.88671875" style="29"/>
    <col min="10739" max="10739" width="7.88671875" style="29" bestFit="1" customWidth="1"/>
    <col min="10740" max="10740" width="9.88671875" style="29" customWidth="1"/>
    <col min="10741" max="10741" width="12.44140625" style="29" customWidth="1"/>
    <col min="10742" max="10742" width="7.33203125" style="29" bestFit="1" customWidth="1"/>
    <col min="10743" max="10743" width="7" style="29" bestFit="1" customWidth="1"/>
    <col min="10744" max="10744" width="9.88671875" style="29" customWidth="1"/>
    <col min="10745" max="10745" width="11.44140625" style="29" customWidth="1"/>
    <col min="10746" max="10749" width="8.88671875" style="29"/>
    <col min="10750" max="10750" width="16.109375" style="29" customWidth="1"/>
    <col min="10751" max="10751" width="9.33203125" style="29" bestFit="1" customWidth="1"/>
    <col min="10752" max="10752" width="10.6640625" style="29" customWidth="1"/>
    <col min="10753" max="10754" width="8.33203125" style="29" customWidth="1"/>
    <col min="10755" max="10994" width="8.88671875" style="29"/>
    <col min="10995" max="10995" width="7.88671875" style="29" bestFit="1" customWidth="1"/>
    <col min="10996" max="10996" width="9.88671875" style="29" customWidth="1"/>
    <col min="10997" max="10997" width="12.44140625" style="29" customWidth="1"/>
    <col min="10998" max="10998" width="7.33203125" style="29" bestFit="1" customWidth="1"/>
    <col min="10999" max="10999" width="7" style="29" bestFit="1" customWidth="1"/>
    <col min="11000" max="11000" width="9.88671875" style="29" customWidth="1"/>
    <col min="11001" max="11001" width="11.44140625" style="29" customWidth="1"/>
    <col min="11002" max="11005" width="8.88671875" style="29"/>
    <col min="11006" max="11006" width="16.109375" style="29" customWidth="1"/>
    <col min="11007" max="11007" width="9.33203125" style="29" bestFit="1" customWidth="1"/>
    <col min="11008" max="11008" width="10.6640625" style="29" customWidth="1"/>
    <col min="11009" max="11010" width="8.33203125" style="29" customWidth="1"/>
    <col min="11011" max="11250" width="8.88671875" style="29"/>
    <col min="11251" max="11251" width="7.88671875" style="29" bestFit="1" customWidth="1"/>
    <col min="11252" max="11252" width="9.88671875" style="29" customWidth="1"/>
    <col min="11253" max="11253" width="12.44140625" style="29" customWidth="1"/>
    <col min="11254" max="11254" width="7.33203125" style="29" bestFit="1" customWidth="1"/>
    <col min="11255" max="11255" width="7" style="29" bestFit="1" customWidth="1"/>
    <col min="11256" max="11256" width="9.88671875" style="29" customWidth="1"/>
    <col min="11257" max="11257" width="11.44140625" style="29" customWidth="1"/>
    <col min="11258" max="11261" width="8.88671875" style="29"/>
    <col min="11262" max="11262" width="16.109375" style="29" customWidth="1"/>
    <col min="11263" max="11263" width="9.33203125" style="29" bestFit="1" customWidth="1"/>
    <col min="11264" max="11264" width="10.6640625" style="29" customWidth="1"/>
    <col min="11265" max="11266" width="8.33203125" style="29" customWidth="1"/>
    <col min="11267" max="11506" width="8.88671875" style="29"/>
    <col min="11507" max="11507" width="7.88671875" style="29" bestFit="1" customWidth="1"/>
    <col min="11508" max="11508" width="9.88671875" style="29" customWidth="1"/>
    <col min="11509" max="11509" width="12.44140625" style="29" customWidth="1"/>
    <col min="11510" max="11510" width="7.33203125" style="29" bestFit="1" customWidth="1"/>
    <col min="11511" max="11511" width="7" style="29" bestFit="1" customWidth="1"/>
    <col min="11512" max="11512" width="9.88671875" style="29" customWidth="1"/>
    <col min="11513" max="11513" width="11.44140625" style="29" customWidth="1"/>
    <col min="11514" max="11517" width="8.88671875" style="29"/>
    <col min="11518" max="11518" width="16.109375" style="29" customWidth="1"/>
    <col min="11519" max="11519" width="9.33203125" style="29" bestFit="1" customWidth="1"/>
    <col min="11520" max="11520" width="10.6640625" style="29" customWidth="1"/>
    <col min="11521" max="11522" width="8.33203125" style="29" customWidth="1"/>
    <col min="11523" max="11762" width="8.88671875" style="29"/>
    <col min="11763" max="11763" width="7.88671875" style="29" bestFit="1" customWidth="1"/>
    <col min="11764" max="11764" width="9.88671875" style="29" customWidth="1"/>
    <col min="11765" max="11765" width="12.44140625" style="29" customWidth="1"/>
    <col min="11766" max="11766" width="7.33203125" style="29" bestFit="1" customWidth="1"/>
    <col min="11767" max="11767" width="7" style="29" bestFit="1" customWidth="1"/>
    <col min="11768" max="11768" width="9.88671875" style="29" customWidth="1"/>
    <col min="11769" max="11769" width="11.44140625" style="29" customWidth="1"/>
    <col min="11770" max="11773" width="8.88671875" style="29"/>
    <col min="11774" max="11774" width="16.109375" style="29" customWidth="1"/>
    <col min="11775" max="11775" width="9.33203125" style="29" bestFit="1" customWidth="1"/>
    <col min="11776" max="11776" width="10.6640625" style="29" customWidth="1"/>
    <col min="11777" max="11778" width="8.33203125" style="29" customWidth="1"/>
    <col min="11779" max="12018" width="8.88671875" style="29"/>
    <col min="12019" max="12019" width="7.88671875" style="29" bestFit="1" customWidth="1"/>
    <col min="12020" max="12020" width="9.88671875" style="29" customWidth="1"/>
    <col min="12021" max="12021" width="12.44140625" style="29" customWidth="1"/>
    <col min="12022" max="12022" width="7.33203125" style="29" bestFit="1" customWidth="1"/>
    <col min="12023" max="12023" width="7" style="29" bestFit="1" customWidth="1"/>
    <col min="12024" max="12024" width="9.88671875" style="29" customWidth="1"/>
    <col min="12025" max="12025" width="11.44140625" style="29" customWidth="1"/>
    <col min="12026" max="12029" width="8.88671875" style="29"/>
    <col min="12030" max="12030" width="16.109375" style="29" customWidth="1"/>
    <col min="12031" max="12031" width="9.33203125" style="29" bestFit="1" customWidth="1"/>
    <col min="12032" max="12032" width="10.6640625" style="29" customWidth="1"/>
    <col min="12033" max="12034" width="8.33203125" style="29" customWidth="1"/>
    <col min="12035" max="12274" width="8.88671875" style="29"/>
    <col min="12275" max="12275" width="7.88671875" style="29" bestFit="1" customWidth="1"/>
    <col min="12276" max="12276" width="9.88671875" style="29" customWidth="1"/>
    <col min="12277" max="12277" width="12.44140625" style="29" customWidth="1"/>
    <col min="12278" max="12278" width="7.33203125" style="29" bestFit="1" customWidth="1"/>
    <col min="12279" max="12279" width="7" style="29" bestFit="1" customWidth="1"/>
    <col min="12280" max="12280" width="9.88671875" style="29" customWidth="1"/>
    <col min="12281" max="12281" width="11.44140625" style="29" customWidth="1"/>
    <col min="12282" max="12285" width="8.88671875" style="29"/>
    <col min="12286" max="12286" width="16.109375" style="29" customWidth="1"/>
    <col min="12287" max="12287" width="9.33203125" style="29" bestFit="1" customWidth="1"/>
    <col min="12288" max="12288" width="10.6640625" style="29" customWidth="1"/>
    <col min="12289" max="12290" width="8.33203125" style="29" customWidth="1"/>
    <col min="12291" max="12530" width="8.88671875" style="29"/>
    <col min="12531" max="12531" width="7.88671875" style="29" bestFit="1" customWidth="1"/>
    <col min="12532" max="12532" width="9.88671875" style="29" customWidth="1"/>
    <col min="12533" max="12533" width="12.44140625" style="29" customWidth="1"/>
    <col min="12534" max="12534" width="7.33203125" style="29" bestFit="1" customWidth="1"/>
    <col min="12535" max="12535" width="7" style="29" bestFit="1" customWidth="1"/>
    <col min="12536" max="12536" width="9.88671875" style="29" customWidth="1"/>
    <col min="12537" max="12537" width="11.44140625" style="29" customWidth="1"/>
    <col min="12538" max="12541" width="8.88671875" style="29"/>
    <col min="12542" max="12542" width="16.109375" style="29" customWidth="1"/>
    <col min="12543" max="12543" width="9.33203125" style="29" bestFit="1" customWidth="1"/>
    <col min="12544" max="12544" width="10.6640625" style="29" customWidth="1"/>
    <col min="12545" max="12546" width="8.33203125" style="29" customWidth="1"/>
    <col min="12547" max="12786" width="8.88671875" style="29"/>
    <col min="12787" max="12787" width="7.88671875" style="29" bestFit="1" customWidth="1"/>
    <col min="12788" max="12788" width="9.88671875" style="29" customWidth="1"/>
    <col min="12789" max="12789" width="12.44140625" style="29" customWidth="1"/>
    <col min="12790" max="12790" width="7.33203125" style="29" bestFit="1" customWidth="1"/>
    <col min="12791" max="12791" width="7" style="29" bestFit="1" customWidth="1"/>
    <col min="12792" max="12792" width="9.88671875" style="29" customWidth="1"/>
    <col min="12793" max="12793" width="11.44140625" style="29" customWidth="1"/>
    <col min="12794" max="12797" width="8.88671875" style="29"/>
    <col min="12798" max="12798" width="16.109375" style="29" customWidth="1"/>
    <col min="12799" max="12799" width="9.33203125" style="29" bestFit="1" customWidth="1"/>
    <col min="12800" max="12800" width="10.6640625" style="29" customWidth="1"/>
    <col min="12801" max="12802" width="8.33203125" style="29" customWidth="1"/>
    <col min="12803" max="13042" width="8.88671875" style="29"/>
    <col min="13043" max="13043" width="7.88671875" style="29" bestFit="1" customWidth="1"/>
    <col min="13044" max="13044" width="9.88671875" style="29" customWidth="1"/>
    <col min="13045" max="13045" width="12.44140625" style="29" customWidth="1"/>
    <col min="13046" max="13046" width="7.33203125" style="29" bestFit="1" customWidth="1"/>
    <col min="13047" max="13047" width="7" style="29" bestFit="1" customWidth="1"/>
    <col min="13048" max="13048" width="9.88671875" style="29" customWidth="1"/>
    <col min="13049" max="13049" width="11.44140625" style="29" customWidth="1"/>
    <col min="13050" max="13053" width="8.88671875" style="29"/>
    <col min="13054" max="13054" width="16.109375" style="29" customWidth="1"/>
    <col min="13055" max="13055" width="9.33203125" style="29" bestFit="1" customWidth="1"/>
    <col min="13056" max="13056" width="10.6640625" style="29" customWidth="1"/>
    <col min="13057" max="13058" width="8.33203125" style="29" customWidth="1"/>
    <col min="13059" max="13298" width="8.88671875" style="29"/>
    <col min="13299" max="13299" width="7.88671875" style="29" bestFit="1" customWidth="1"/>
    <col min="13300" max="13300" width="9.88671875" style="29" customWidth="1"/>
    <col min="13301" max="13301" width="12.44140625" style="29" customWidth="1"/>
    <col min="13302" max="13302" width="7.33203125" style="29" bestFit="1" customWidth="1"/>
    <col min="13303" max="13303" width="7" style="29" bestFit="1" customWidth="1"/>
    <col min="13304" max="13304" width="9.88671875" style="29" customWidth="1"/>
    <col min="13305" max="13305" width="11.44140625" style="29" customWidth="1"/>
    <col min="13306" max="13309" width="8.88671875" style="29"/>
    <col min="13310" max="13310" width="16.109375" style="29" customWidth="1"/>
    <col min="13311" max="13311" width="9.33203125" style="29" bestFit="1" customWidth="1"/>
    <col min="13312" max="13312" width="10.6640625" style="29" customWidth="1"/>
    <col min="13313" max="13314" width="8.33203125" style="29" customWidth="1"/>
    <col min="13315" max="13554" width="8.88671875" style="29"/>
    <col min="13555" max="13555" width="7.88671875" style="29" bestFit="1" customWidth="1"/>
    <col min="13556" max="13556" width="9.88671875" style="29" customWidth="1"/>
    <col min="13557" max="13557" width="12.44140625" style="29" customWidth="1"/>
    <col min="13558" max="13558" width="7.33203125" style="29" bestFit="1" customWidth="1"/>
    <col min="13559" max="13559" width="7" style="29" bestFit="1" customWidth="1"/>
    <col min="13560" max="13560" width="9.88671875" style="29" customWidth="1"/>
    <col min="13561" max="13561" width="11.44140625" style="29" customWidth="1"/>
    <col min="13562" max="13565" width="8.88671875" style="29"/>
    <col min="13566" max="13566" width="16.109375" style="29" customWidth="1"/>
    <col min="13567" max="13567" width="9.33203125" style="29" bestFit="1" customWidth="1"/>
    <col min="13568" max="13568" width="10.6640625" style="29" customWidth="1"/>
    <col min="13569" max="13570" width="8.33203125" style="29" customWidth="1"/>
    <col min="13571" max="13810" width="8.88671875" style="29"/>
    <col min="13811" max="13811" width="7.88671875" style="29" bestFit="1" customWidth="1"/>
    <col min="13812" max="13812" width="9.88671875" style="29" customWidth="1"/>
    <col min="13813" max="13813" width="12.44140625" style="29" customWidth="1"/>
    <col min="13814" max="13814" width="7.33203125" style="29" bestFit="1" customWidth="1"/>
    <col min="13815" max="13815" width="7" style="29" bestFit="1" customWidth="1"/>
    <col min="13816" max="13816" width="9.88671875" style="29" customWidth="1"/>
    <col min="13817" max="13817" width="11.44140625" style="29" customWidth="1"/>
    <col min="13818" max="13821" width="8.88671875" style="29"/>
    <col min="13822" max="13822" width="16.109375" style="29" customWidth="1"/>
    <col min="13823" max="13823" width="9.33203125" style="29" bestFit="1" customWidth="1"/>
    <col min="13824" max="13824" width="10.6640625" style="29" customWidth="1"/>
    <col min="13825" max="13826" width="8.33203125" style="29" customWidth="1"/>
    <col min="13827" max="14066" width="8.88671875" style="29"/>
    <col min="14067" max="14067" width="7.88671875" style="29" bestFit="1" customWidth="1"/>
    <col min="14068" max="14068" width="9.88671875" style="29" customWidth="1"/>
    <col min="14069" max="14069" width="12.44140625" style="29" customWidth="1"/>
    <col min="14070" max="14070" width="7.33203125" style="29" bestFit="1" customWidth="1"/>
    <col min="14071" max="14071" width="7" style="29" bestFit="1" customWidth="1"/>
    <col min="14072" max="14072" width="9.88671875" style="29" customWidth="1"/>
    <col min="14073" max="14073" width="11.44140625" style="29" customWidth="1"/>
    <col min="14074" max="14077" width="8.88671875" style="29"/>
    <col min="14078" max="14078" width="16.109375" style="29" customWidth="1"/>
    <col min="14079" max="14079" width="9.33203125" style="29" bestFit="1" customWidth="1"/>
    <col min="14080" max="14080" width="10.6640625" style="29" customWidth="1"/>
    <col min="14081" max="14082" width="8.33203125" style="29" customWidth="1"/>
    <col min="14083" max="14322" width="8.88671875" style="29"/>
    <col min="14323" max="14323" width="7.88671875" style="29" bestFit="1" customWidth="1"/>
    <col min="14324" max="14324" width="9.88671875" style="29" customWidth="1"/>
    <col min="14325" max="14325" width="12.44140625" style="29" customWidth="1"/>
    <col min="14326" max="14326" width="7.33203125" style="29" bestFit="1" customWidth="1"/>
    <col min="14327" max="14327" width="7" style="29" bestFit="1" customWidth="1"/>
    <col min="14328" max="14328" width="9.88671875" style="29" customWidth="1"/>
    <col min="14329" max="14329" width="11.44140625" style="29" customWidth="1"/>
    <col min="14330" max="14333" width="8.88671875" style="29"/>
    <col min="14334" max="14334" width="16.109375" style="29" customWidth="1"/>
    <col min="14335" max="14335" width="9.33203125" style="29" bestFit="1" customWidth="1"/>
    <col min="14336" max="14336" width="10.6640625" style="29" customWidth="1"/>
    <col min="14337" max="14338" width="8.33203125" style="29" customWidth="1"/>
    <col min="14339" max="14578" width="8.88671875" style="29"/>
    <col min="14579" max="14579" width="7.88671875" style="29" bestFit="1" customWidth="1"/>
    <col min="14580" max="14580" width="9.88671875" style="29" customWidth="1"/>
    <col min="14581" max="14581" width="12.44140625" style="29" customWidth="1"/>
    <col min="14582" max="14582" width="7.33203125" style="29" bestFit="1" customWidth="1"/>
    <col min="14583" max="14583" width="7" style="29" bestFit="1" customWidth="1"/>
    <col min="14584" max="14584" width="9.88671875" style="29" customWidth="1"/>
    <col min="14585" max="14585" width="11.44140625" style="29" customWidth="1"/>
    <col min="14586" max="14589" width="8.88671875" style="29"/>
    <col min="14590" max="14590" width="16.109375" style="29" customWidth="1"/>
    <col min="14591" max="14591" width="9.33203125" style="29" bestFit="1" customWidth="1"/>
    <col min="14592" max="14592" width="10.6640625" style="29" customWidth="1"/>
    <col min="14593" max="14594" width="8.33203125" style="29" customWidth="1"/>
    <col min="14595" max="14834" width="8.88671875" style="29"/>
    <col min="14835" max="14835" width="7.88671875" style="29" bestFit="1" customWidth="1"/>
    <col min="14836" max="14836" width="9.88671875" style="29" customWidth="1"/>
    <col min="14837" max="14837" width="12.44140625" style="29" customWidth="1"/>
    <col min="14838" max="14838" width="7.33203125" style="29" bestFit="1" customWidth="1"/>
    <col min="14839" max="14839" width="7" style="29" bestFit="1" customWidth="1"/>
    <col min="14840" max="14840" width="9.88671875" style="29" customWidth="1"/>
    <col min="14841" max="14841" width="11.44140625" style="29" customWidth="1"/>
    <col min="14842" max="14845" width="8.88671875" style="29"/>
    <col min="14846" max="14846" width="16.109375" style="29" customWidth="1"/>
    <col min="14847" max="14847" width="9.33203125" style="29" bestFit="1" customWidth="1"/>
    <col min="14848" max="14848" width="10.6640625" style="29" customWidth="1"/>
    <col min="14849" max="14850" width="8.33203125" style="29" customWidth="1"/>
    <col min="14851" max="15090" width="8.88671875" style="29"/>
    <col min="15091" max="15091" width="7.88671875" style="29" bestFit="1" customWidth="1"/>
    <col min="15092" max="15092" width="9.88671875" style="29" customWidth="1"/>
    <col min="15093" max="15093" width="12.44140625" style="29" customWidth="1"/>
    <col min="15094" max="15094" width="7.33203125" style="29" bestFit="1" customWidth="1"/>
    <col min="15095" max="15095" width="7" style="29" bestFit="1" customWidth="1"/>
    <col min="15096" max="15096" width="9.88671875" style="29" customWidth="1"/>
    <col min="15097" max="15097" width="11.44140625" style="29" customWidth="1"/>
    <col min="15098" max="15101" width="8.88671875" style="29"/>
    <col min="15102" max="15102" width="16.109375" style="29" customWidth="1"/>
    <col min="15103" max="15103" width="9.33203125" style="29" bestFit="1" customWidth="1"/>
    <col min="15104" max="15104" width="10.6640625" style="29" customWidth="1"/>
    <col min="15105" max="15106" width="8.33203125" style="29" customWidth="1"/>
    <col min="15107" max="15346" width="8.88671875" style="29"/>
    <col min="15347" max="15347" width="7.88671875" style="29" bestFit="1" customWidth="1"/>
    <col min="15348" max="15348" width="9.88671875" style="29" customWidth="1"/>
    <col min="15349" max="15349" width="12.44140625" style="29" customWidth="1"/>
    <col min="15350" max="15350" width="7.33203125" style="29" bestFit="1" customWidth="1"/>
    <col min="15351" max="15351" width="7" style="29" bestFit="1" customWidth="1"/>
    <col min="15352" max="15352" width="9.88671875" style="29" customWidth="1"/>
    <col min="15353" max="15353" width="11.44140625" style="29" customWidth="1"/>
    <col min="15354" max="15357" width="8.88671875" style="29"/>
    <col min="15358" max="15358" width="16.109375" style="29" customWidth="1"/>
    <col min="15359" max="15359" width="9.33203125" style="29" bestFit="1" customWidth="1"/>
    <col min="15360" max="15360" width="10.6640625" style="29" customWidth="1"/>
    <col min="15361" max="15362" width="8.33203125" style="29" customWidth="1"/>
    <col min="15363" max="15602" width="8.88671875" style="29"/>
    <col min="15603" max="15603" width="7.88671875" style="29" bestFit="1" customWidth="1"/>
    <col min="15604" max="15604" width="9.88671875" style="29" customWidth="1"/>
    <col min="15605" max="15605" width="12.44140625" style="29" customWidth="1"/>
    <col min="15606" max="15606" width="7.33203125" style="29" bestFit="1" customWidth="1"/>
    <col min="15607" max="15607" width="7" style="29" bestFit="1" customWidth="1"/>
    <col min="15608" max="15608" width="9.88671875" style="29" customWidth="1"/>
    <col min="15609" max="15609" width="11.44140625" style="29" customWidth="1"/>
    <col min="15610" max="15613" width="8.88671875" style="29"/>
    <col min="15614" max="15614" width="16.109375" style="29" customWidth="1"/>
    <col min="15615" max="15615" width="9.33203125" style="29" bestFit="1" customWidth="1"/>
    <col min="15616" max="15616" width="10.6640625" style="29" customWidth="1"/>
    <col min="15617" max="15618" width="8.33203125" style="29" customWidth="1"/>
    <col min="15619" max="15858" width="8.88671875" style="29"/>
    <col min="15859" max="15859" width="7.88671875" style="29" bestFit="1" customWidth="1"/>
    <col min="15860" max="15860" width="9.88671875" style="29" customWidth="1"/>
    <col min="15861" max="15861" width="12.44140625" style="29" customWidth="1"/>
    <col min="15862" max="15862" width="7.33203125" style="29" bestFit="1" customWidth="1"/>
    <col min="15863" max="15863" width="7" style="29" bestFit="1" customWidth="1"/>
    <col min="15864" max="15864" width="9.88671875" style="29" customWidth="1"/>
    <col min="15865" max="15865" width="11.44140625" style="29" customWidth="1"/>
    <col min="15866" max="15869" width="8.88671875" style="29"/>
    <col min="15870" max="15870" width="16.109375" style="29" customWidth="1"/>
    <col min="15871" max="15871" width="9.33203125" style="29" bestFit="1" customWidth="1"/>
    <col min="15872" max="15872" width="10.6640625" style="29" customWidth="1"/>
    <col min="15873" max="15874" width="8.33203125" style="29" customWidth="1"/>
    <col min="15875" max="16114" width="8.88671875" style="29"/>
    <col min="16115" max="16115" width="7.88671875" style="29" bestFit="1" customWidth="1"/>
    <col min="16116" max="16116" width="9.88671875" style="29" customWidth="1"/>
    <col min="16117" max="16117" width="12.44140625" style="29" customWidth="1"/>
    <col min="16118" max="16118" width="7.33203125" style="29" bestFit="1" customWidth="1"/>
    <col min="16119" max="16119" width="7" style="29" bestFit="1" customWidth="1"/>
    <col min="16120" max="16120" width="9.88671875" style="29" customWidth="1"/>
    <col min="16121" max="16121" width="11.44140625" style="29" customWidth="1"/>
    <col min="16122" max="16125" width="8.88671875" style="29"/>
    <col min="16126" max="16126" width="16.109375" style="29" customWidth="1"/>
    <col min="16127" max="16127" width="9.33203125" style="29" bestFit="1" customWidth="1"/>
    <col min="16128" max="16128" width="10.6640625" style="29" customWidth="1"/>
    <col min="16129" max="16130" width="8.33203125" style="29" customWidth="1"/>
    <col min="16131" max="16384" width="8.88671875" style="29"/>
  </cols>
  <sheetData>
    <row r="1" spans="1:9" ht="15.9" customHeight="1" x14ac:dyDescent="0.25">
      <c r="A1" s="118" t="s">
        <v>439</v>
      </c>
      <c r="B1" s="118"/>
      <c r="C1" s="118"/>
      <c r="D1" s="118"/>
      <c r="E1" s="118"/>
      <c r="F1" s="57"/>
      <c r="G1" s="57"/>
      <c r="H1" s="57"/>
      <c r="I1" s="57"/>
    </row>
    <row r="2" spans="1:9" ht="15.9" customHeight="1" x14ac:dyDescent="0.25">
      <c r="A2" s="118"/>
      <c r="B2" s="118"/>
      <c r="C2" s="118"/>
      <c r="D2" s="118"/>
      <c r="E2" s="118"/>
      <c r="F2" s="57"/>
      <c r="G2" s="57"/>
      <c r="H2" s="57"/>
      <c r="I2" s="57"/>
    </row>
    <row r="3" spans="1:9" ht="15.9" customHeight="1" x14ac:dyDescent="0.25">
      <c r="A3" s="119"/>
      <c r="B3" s="119"/>
      <c r="C3" s="119"/>
      <c r="D3" s="119"/>
      <c r="E3" s="119"/>
      <c r="F3" s="57"/>
      <c r="G3" s="57"/>
      <c r="H3" s="57"/>
      <c r="I3" s="57"/>
    </row>
    <row r="4" spans="1:9" ht="66" x14ac:dyDescent="0.25">
      <c r="A4" s="28" t="s">
        <v>440</v>
      </c>
      <c r="B4" s="28" t="s">
        <v>441</v>
      </c>
      <c r="C4" s="28" t="s">
        <v>442</v>
      </c>
      <c r="D4" s="28" t="s">
        <v>443</v>
      </c>
      <c r="E4" s="28" t="s">
        <v>444</v>
      </c>
    </row>
    <row r="5" spans="1:9" x14ac:dyDescent="0.25">
      <c r="A5" s="73" t="s">
        <v>20</v>
      </c>
      <c r="B5" s="95">
        <v>1768</v>
      </c>
      <c r="C5" s="65">
        <v>50</v>
      </c>
      <c r="D5" s="70">
        <v>2.83</v>
      </c>
      <c r="E5" s="98">
        <v>20.079999999999998</v>
      </c>
    </row>
    <row r="6" spans="1:9" x14ac:dyDescent="0.25">
      <c r="A6" s="73" t="s">
        <v>22</v>
      </c>
      <c r="B6" s="95">
        <v>1214</v>
      </c>
      <c r="C6" s="65">
        <v>10</v>
      </c>
      <c r="D6" s="70">
        <v>0.82</v>
      </c>
      <c r="E6" s="98">
        <v>4.0199999999999996</v>
      </c>
    </row>
    <row r="7" spans="1:9" x14ac:dyDescent="0.25">
      <c r="A7" s="74" t="s">
        <v>24</v>
      </c>
      <c r="B7" s="95">
        <v>562</v>
      </c>
      <c r="C7" s="65">
        <v>7</v>
      </c>
      <c r="D7" s="70">
        <v>1.25</v>
      </c>
      <c r="E7" s="98">
        <v>2.81</v>
      </c>
    </row>
    <row r="8" spans="1:9" x14ac:dyDescent="0.25">
      <c r="A8" s="73" t="s">
        <v>26</v>
      </c>
      <c r="B8" s="95">
        <v>1154</v>
      </c>
      <c r="C8" s="65">
        <v>70</v>
      </c>
      <c r="D8" s="70">
        <v>6.07</v>
      </c>
      <c r="E8" s="98">
        <v>28.11</v>
      </c>
    </row>
    <row r="9" spans="1:9" x14ac:dyDescent="0.25">
      <c r="A9" s="73" t="s">
        <v>28</v>
      </c>
      <c r="B9" s="95">
        <v>1044</v>
      </c>
      <c r="C9" s="65">
        <v>50</v>
      </c>
      <c r="D9" s="70">
        <v>4.79</v>
      </c>
      <c r="E9" s="98">
        <v>20.079999999999998</v>
      </c>
    </row>
    <row r="10" spans="1:9" x14ac:dyDescent="0.25">
      <c r="A10" s="73" t="s">
        <v>30</v>
      </c>
      <c r="B10" s="95">
        <v>494</v>
      </c>
      <c r="C10" s="65">
        <v>28</v>
      </c>
      <c r="D10" s="70">
        <v>5.67</v>
      </c>
      <c r="E10" s="98">
        <v>11.24</v>
      </c>
    </row>
    <row r="11" spans="1:9" x14ac:dyDescent="0.25">
      <c r="A11" s="73" t="s">
        <v>32</v>
      </c>
      <c r="B11" s="95">
        <v>574</v>
      </c>
      <c r="C11" s="65">
        <v>12</v>
      </c>
      <c r="D11" s="70">
        <v>2.09</v>
      </c>
      <c r="E11" s="98">
        <v>4.82</v>
      </c>
    </row>
    <row r="12" spans="1:9" x14ac:dyDescent="0.25">
      <c r="A12" s="74" t="s">
        <v>34</v>
      </c>
      <c r="B12" s="95">
        <v>892</v>
      </c>
      <c r="C12" s="65">
        <v>22</v>
      </c>
      <c r="D12" s="70">
        <v>2.4700000000000002</v>
      </c>
      <c r="E12" s="98">
        <v>8.84</v>
      </c>
    </row>
    <row r="13" spans="1:9" x14ac:dyDescent="0.25">
      <c r="A13" s="75" t="s">
        <v>445</v>
      </c>
      <c r="B13" s="96">
        <v>7702</v>
      </c>
      <c r="C13" s="71">
        <v>249</v>
      </c>
      <c r="D13" s="72">
        <v>3.23</v>
      </c>
      <c r="E13" s="99">
        <v>100</v>
      </c>
      <c r="G13" s="100"/>
    </row>
    <row r="14" spans="1:9" ht="14.1" customHeight="1" x14ac:dyDescent="0.25"/>
    <row r="15" spans="1:9" ht="14.1" customHeight="1" x14ac:dyDescent="0.25"/>
    <row r="16" spans="1:9" ht="14.1" customHeight="1" x14ac:dyDescent="0.25"/>
    <row r="17" ht="14.1" customHeight="1" x14ac:dyDescent="0.25"/>
    <row r="18" ht="14.1" customHeight="1" x14ac:dyDescent="0.25"/>
    <row r="19" ht="14.1" customHeight="1" x14ac:dyDescent="0.25"/>
    <row r="20" ht="14.1" customHeight="1" x14ac:dyDescent="0.25"/>
    <row r="21" ht="14.1" customHeight="1" x14ac:dyDescent="0.25"/>
    <row r="22" ht="14.1" customHeight="1" x14ac:dyDescent="0.25"/>
    <row r="23" ht="14.1" customHeight="1" x14ac:dyDescent="0.25"/>
    <row r="24" ht="14.1" customHeight="1" x14ac:dyDescent="0.25"/>
    <row r="25" ht="14.1" customHeight="1" x14ac:dyDescent="0.25"/>
    <row r="26" ht="30" customHeight="1" x14ac:dyDescent="0.25"/>
    <row r="27" ht="14.1" customHeight="1" x14ac:dyDescent="0.25"/>
    <row r="28" ht="14.1" customHeight="1" x14ac:dyDescent="0.25"/>
    <row r="29" ht="14.1" customHeight="1" x14ac:dyDescent="0.25"/>
    <row r="30" ht="14.1" customHeight="1" x14ac:dyDescent="0.25"/>
    <row r="31" ht="14.1" customHeight="1" x14ac:dyDescent="0.25"/>
    <row r="32" ht="27.75" customHeight="1" x14ac:dyDescent="0.25"/>
    <row r="33" ht="14.1" customHeight="1" x14ac:dyDescent="0.25"/>
  </sheetData>
  <mergeCells count="1">
    <mergeCell ref="A1:E3"/>
  </mergeCells>
  <phoneticPr fontId="25" type="noConversion"/>
  <printOptions horizontalCentered="1"/>
  <pageMargins left="0.70866141732283472" right="0.70866141732283472" top="0.74803149606299213" bottom="0.74803149606299213" header="0.31496062992125984" footer="0.31496062992125984"/>
  <pageSetup paperSize="9" scale="73" orientation="portrait" r:id="rId1"/>
  <headerFooter>
    <oddHeader>&amp;F</oddHead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d123956-0809-474d-87e1-ef67cf9c0361">
      <Terms xmlns="http://schemas.microsoft.com/office/infopath/2007/PartnerControls"/>
    </lcf76f155ced4ddcb4097134ff3c332f>
    <TaxCatchAll xmlns="732080d0-1835-4b5e-92a3-8693a42f621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DA6789B6EE169E4B9B1CAE61B803439B" ma:contentTypeVersion="15" ma:contentTypeDescription="Creare un nuovo documento." ma:contentTypeScope="" ma:versionID="dda84bd8229471d8586fe0db5d930d0c">
  <xsd:schema xmlns:xsd="http://www.w3.org/2001/XMLSchema" xmlns:xs="http://www.w3.org/2001/XMLSchema" xmlns:p="http://schemas.microsoft.com/office/2006/metadata/properties" xmlns:ns2="cd123956-0809-474d-87e1-ef67cf9c0361" xmlns:ns3="732080d0-1835-4b5e-92a3-8693a42f621c" targetNamespace="http://schemas.microsoft.com/office/2006/metadata/properties" ma:root="true" ma:fieldsID="6807c076f4e6eb999afe6029d222c094" ns2:_="" ns3:_="">
    <xsd:import namespace="cd123956-0809-474d-87e1-ef67cf9c0361"/>
    <xsd:import namespace="732080d0-1835-4b5e-92a3-8693a42f621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123956-0809-474d-87e1-ef67cf9c03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Tag immagine" ma:readOnly="false" ma:fieldId="{5cf76f15-5ced-4ddc-b409-7134ff3c332f}" ma:taxonomyMulti="true" ma:sspId="e4cf11f0-22d1-459b-8c0d-dd3ec4ea25c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32080d0-1835-4b5e-92a3-8693a42f621c" elementFormDefault="qualified">
    <xsd:import namespace="http://schemas.microsoft.com/office/2006/documentManagement/types"/>
    <xsd:import namespace="http://schemas.microsoft.com/office/infopath/2007/PartnerControls"/>
    <xsd:element name="SharedWithUsers" ma:index="12"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ondiviso con dettagli" ma:internalName="SharedWithDetails" ma:readOnly="true">
      <xsd:simpleType>
        <xsd:restriction base="dms:Note">
          <xsd:maxLength value="255"/>
        </xsd:restriction>
      </xsd:simpleType>
    </xsd:element>
    <xsd:element name="TaxCatchAll" ma:index="22" nillable="true" ma:displayName="Taxonomy Catch All Column" ma:hidden="true" ma:list="{0d8713b5-16f5-456c-b8b0-38bfdb0be10c}" ma:internalName="TaxCatchAll" ma:showField="CatchAllData" ma:web="732080d0-1835-4b5e-92a3-8693a42f62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5D4144-8C84-4677-9A66-30C702AE70D3}">
  <ds:schemaRefs>
    <ds:schemaRef ds:uri="http://purl.org/dc/elements/1.1/"/>
    <ds:schemaRef ds:uri="http://purl.org/dc/dcmitype/"/>
    <ds:schemaRef ds:uri="http://schemas.microsoft.com/office/2006/metadata/properties"/>
    <ds:schemaRef ds:uri="cd123956-0809-474d-87e1-ef67cf9c036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732080d0-1835-4b5e-92a3-8693a42f621c"/>
    <ds:schemaRef ds:uri="http://www.w3.org/XML/1998/namespace"/>
  </ds:schemaRefs>
</ds:datastoreItem>
</file>

<file path=customXml/itemProps2.xml><?xml version="1.0" encoding="utf-8"?>
<ds:datastoreItem xmlns:ds="http://schemas.openxmlformats.org/officeDocument/2006/customXml" ds:itemID="{4BC4C34F-3D67-44FF-BF7B-4F433A0B83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123956-0809-474d-87e1-ef67cf9c0361"/>
    <ds:schemaRef ds:uri="732080d0-1835-4b5e-92a3-8693a42f62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BA272F-66E1-4228-A0CD-9E2FF5CA99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50</vt:i4>
      </vt:variant>
      <vt:variant>
        <vt:lpstr>Intervalli denominati</vt:lpstr>
      </vt:variant>
      <vt:variant>
        <vt:i4>3</vt:i4>
      </vt:variant>
    </vt:vector>
  </HeadingPairs>
  <TitlesOfParts>
    <vt:vector size="53" baseType="lpstr">
      <vt:lpstr>Frontespizio</vt:lpstr>
      <vt:lpstr>Acronimi</vt:lpstr>
      <vt:lpstr>Tabella 1.1a</vt:lpstr>
      <vt:lpstr>Tabella 1.1b</vt:lpstr>
      <vt:lpstr>Tabella 1.1c</vt:lpstr>
      <vt:lpstr>Tabella 1.2</vt:lpstr>
      <vt:lpstr>Tabella 1.3</vt:lpstr>
      <vt:lpstr>Tabella 1.4</vt:lpstr>
      <vt:lpstr>Tabella 2.1</vt:lpstr>
      <vt:lpstr>Tabella 2.2</vt:lpstr>
      <vt:lpstr>Tabella 2.3</vt:lpstr>
      <vt:lpstr>Tabella 2.4</vt:lpstr>
      <vt:lpstr>Tabella 2.5</vt:lpstr>
      <vt:lpstr>Tabella 2.6</vt:lpstr>
      <vt:lpstr>Tabella 2.7</vt:lpstr>
      <vt:lpstr>Tabella 2.8</vt:lpstr>
      <vt:lpstr>Tabella 2.9</vt:lpstr>
      <vt:lpstr>Tabella 3.1</vt:lpstr>
      <vt:lpstr>Tabella 3.2</vt:lpstr>
      <vt:lpstr>Tabella 3.3</vt:lpstr>
      <vt:lpstr>Tabella 3.4</vt:lpstr>
      <vt:lpstr>Tabella 3.5</vt:lpstr>
      <vt:lpstr>Tabella 3.6</vt:lpstr>
      <vt:lpstr>Tabella 3.7</vt:lpstr>
      <vt:lpstr>Tabella 3.8</vt:lpstr>
      <vt:lpstr>Tabella 3.9</vt:lpstr>
      <vt:lpstr>Tabella 3.10</vt:lpstr>
      <vt:lpstr>Tabella 3.11</vt:lpstr>
      <vt:lpstr>Tabella 3.12</vt:lpstr>
      <vt:lpstr>Tabella 3.13</vt:lpstr>
      <vt:lpstr>Tabella 3.14</vt:lpstr>
      <vt:lpstr>Tabella 3.15</vt:lpstr>
      <vt:lpstr>Tabella 3.16</vt:lpstr>
      <vt:lpstr>Tabella 3.17</vt:lpstr>
      <vt:lpstr>Tabella 3.18</vt:lpstr>
      <vt:lpstr>Tabella 3.19</vt:lpstr>
      <vt:lpstr>Tabella 3.20</vt:lpstr>
      <vt:lpstr>Tabella 3.21</vt:lpstr>
      <vt:lpstr>Tabella 4.1</vt:lpstr>
      <vt:lpstr>Tabella 4.2</vt:lpstr>
      <vt:lpstr>Tabella 4.3</vt:lpstr>
      <vt:lpstr>Tabella 4.4</vt:lpstr>
      <vt:lpstr>Tabella 4.5</vt:lpstr>
      <vt:lpstr>Tabella 4.6</vt:lpstr>
      <vt:lpstr>Tabella 4.7</vt:lpstr>
      <vt:lpstr>Tabella 4.8</vt:lpstr>
      <vt:lpstr>Tabella 4.9</vt:lpstr>
      <vt:lpstr>Tabella 4.10</vt:lpstr>
      <vt:lpstr>Tabella 4.11</vt:lpstr>
      <vt:lpstr>Tabella 4.12</vt:lpstr>
      <vt:lpstr>'Tabella 1.2'!_Toc351753752</vt:lpstr>
      <vt:lpstr>'Tabella 1.3'!_Toc360177657</vt:lpstr>
      <vt:lpstr>Acronimi!_Toc99109193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 Gordiani</dc:creator>
  <cp:keywords/>
  <dc:description/>
  <cp:lastModifiedBy>Irene Mazzotta</cp:lastModifiedBy>
  <cp:revision/>
  <dcterms:created xsi:type="dcterms:W3CDTF">2013-06-25T09:13:38Z</dcterms:created>
  <dcterms:modified xsi:type="dcterms:W3CDTF">2022-06-30T17:29:26Z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0x010100DA6789B6EE169E4B9B1CAE61B803439B</vt:lpwstr>
  </property>
  <property fmtid="{D5CDD505-2E9C-101B-9397-08002B2CF9AE}" pid="3" name="MediaServiceImageTags">
    <vt:lpwstr/>
  </property>
</Properties>
</file>