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7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35" windowWidth="20115" windowHeight="7935"/>
  </bookViews>
  <sheets>
    <sheet name="Iniziale" sheetId="93" r:id="rId1"/>
    <sheet name="tab.1.1" sheetId="21" r:id="rId2"/>
    <sheet name="tab.1.2" sheetId="22" r:id="rId3"/>
    <sheet name="tab1.3" sheetId="23" r:id="rId4"/>
    <sheet name="tab.1.4" sheetId="24" r:id="rId5"/>
    <sheet name="tab.1.5" sheetId="25" r:id="rId6"/>
    <sheet name="tab.1.6" sheetId="26" r:id="rId7"/>
    <sheet name="tab.1.7" sheetId="28" r:id="rId8"/>
    <sheet name="tab.1.8" sheetId="27" r:id="rId9"/>
    <sheet name="tab.2.1" sheetId="29" r:id="rId10"/>
    <sheet name="tab.2.2" sheetId="30" r:id="rId11"/>
    <sheet name="tab.2.3" sheetId="31" r:id="rId12"/>
    <sheet name="tab2.4" sheetId="32" r:id="rId13"/>
    <sheet name="tab2.5a" sheetId="33" r:id="rId14"/>
    <sheet name="tab.2.5b" sheetId="40" r:id="rId15"/>
    <sheet name="tab.2.6" sheetId="34" r:id="rId16"/>
    <sheet name="tab.2.7" sheetId="35" r:id="rId17"/>
    <sheet name="tab.2.8" sheetId="36" r:id="rId18"/>
    <sheet name="tab.2.9" sheetId="37" r:id="rId19"/>
    <sheet name="tab.2.10" sheetId="38" r:id="rId20"/>
    <sheet name="tab.2.11a" sheetId="39" r:id="rId21"/>
    <sheet name="tab.2.11b" sheetId="48" r:id="rId22"/>
    <sheet name="tab.2.12" sheetId="41" r:id="rId23"/>
    <sheet name="tab.2.13" sheetId="42" r:id="rId24"/>
    <sheet name="tab.2.14" sheetId="43" r:id="rId25"/>
    <sheet name="tab.2.15" sheetId="44" r:id="rId26"/>
    <sheet name="tab.2.16a" sheetId="45" r:id="rId27"/>
    <sheet name="tab.16.b" sheetId="49" r:id="rId28"/>
    <sheet name="tab.2.17" sheetId="46" r:id="rId29"/>
    <sheet name="tab.2.18" sheetId="47" r:id="rId30"/>
    <sheet name="tab.2.19" sheetId="50" r:id="rId31"/>
    <sheet name="tab.2.20" sheetId="51" r:id="rId32"/>
    <sheet name="tab.2.21" sheetId="52" r:id="rId33"/>
    <sheet name="tab.2.22" sheetId="53" r:id="rId34"/>
    <sheet name="tab.2.23" sheetId="54" r:id="rId35"/>
    <sheet name="Tab.3.1" sheetId="56" r:id="rId36"/>
    <sheet name="Tabella3.2" sheetId="57" r:id="rId37"/>
    <sheet name="Tabella3.3" sheetId="58" r:id="rId38"/>
    <sheet name="Tabella3.4" sheetId="60" r:id="rId39"/>
    <sheet name="Tabella3.5" sheetId="61" r:id="rId40"/>
    <sheet name="Tabella3.6" sheetId="62" r:id="rId41"/>
    <sheet name="Tabella3.7" sheetId="63" r:id="rId42"/>
    <sheet name="Tabella3.8" sheetId="64" r:id="rId43"/>
    <sheet name="Tabella3.9" sheetId="65" r:id="rId44"/>
    <sheet name="Tabella3.10" sheetId="66" r:id="rId45"/>
    <sheet name="Tabella3.11" sheetId="67" r:id="rId46"/>
    <sheet name="Tabella3.12" sheetId="68" r:id="rId47"/>
    <sheet name="Tabella3.13" sheetId="69" r:id="rId48"/>
    <sheet name="Tabella3.14" sheetId="70" r:id="rId49"/>
    <sheet name="Tabella3.15" sheetId="71" r:id="rId50"/>
    <sheet name="Tabella3.16" sheetId="72" r:id="rId51"/>
    <sheet name="Tabella3.17" sheetId="73" r:id="rId52"/>
    <sheet name="Tabella3.18" sheetId="74" r:id="rId53"/>
    <sheet name="Tabella3.19" sheetId="75" r:id="rId54"/>
    <sheet name="Tabella3.20" sheetId="76" r:id="rId55"/>
    <sheet name="Tabella4.1" sheetId="77" r:id="rId56"/>
    <sheet name="Tabella4.2" sheetId="78" r:id="rId57"/>
    <sheet name="Tabella4.3" sheetId="79" r:id="rId58"/>
    <sheet name="Tabella4.4" sheetId="80" r:id="rId59"/>
    <sheet name="Tabella4.5" sheetId="81" r:id="rId60"/>
    <sheet name="Tabella4.6" sheetId="82" r:id="rId61"/>
    <sheet name="Tabella4.7" sheetId="83" r:id="rId62"/>
    <sheet name="Tabella4.8" sheetId="84" r:id="rId63"/>
    <sheet name="Tabella4.9" sheetId="85" r:id="rId64"/>
    <sheet name="Tabella4.10" sheetId="86" r:id="rId65"/>
    <sheet name="Tabella4.11" sheetId="87" r:id="rId66"/>
    <sheet name="Tabella4.12" sheetId="88" r:id="rId67"/>
    <sheet name="Tabella4.13" sheetId="89" r:id="rId68"/>
    <sheet name="Tabella4.14" sheetId="90" r:id="rId69"/>
    <sheet name="Tabella4.15" sheetId="91" r:id="rId70"/>
    <sheet name="Tabella4.16" sheetId="92" r:id="rId71"/>
    <sheet name="tabA_a.1-13.1" sheetId="2" r:id="rId72"/>
    <sheet name="tabA_a.1-13.2" sheetId="15" r:id="rId73"/>
    <sheet name="tabA_a.1-13.3-4" sheetId="16" r:id="rId74"/>
    <sheet name="tabA_a.1-13.5" sheetId="18" r:id="rId75"/>
    <sheet name="tabA_a.1-13.6" sheetId="19" r:id="rId76"/>
    <sheet name="tabA_a.1-13.7" sheetId="20" r:id="rId77"/>
    <sheet name="Foglio1" sheetId="55" r:id="rId78"/>
  </sheets>
  <definedNames>
    <definedName name="_xlnm._FilterDatabase" localSheetId="35" hidden="1">Tab.3.1!$H$1:$H$50</definedName>
    <definedName name="_xlnm._FilterDatabase" localSheetId="55" hidden="1">Tabella4.1!$I$1:$I$68</definedName>
    <definedName name="OLE_LINK1" localSheetId="13">tab2.5a!$A$1</definedName>
  </definedNames>
  <calcPr calcId="125725"/>
</workbook>
</file>

<file path=xl/calcChain.xml><?xml version="1.0" encoding="utf-8"?>
<calcChain xmlns="http://schemas.openxmlformats.org/spreadsheetml/2006/main">
  <c r="D5" i="45"/>
  <c r="C18" i="44" l="1"/>
  <c r="B18"/>
  <c r="E18" i="38"/>
  <c r="D18"/>
  <c r="C18"/>
  <c r="B18"/>
  <c r="D18" i="37"/>
  <c r="C18"/>
  <c r="B18"/>
  <c r="F19" i="36"/>
  <c r="E19"/>
  <c r="D19"/>
  <c r="C19"/>
  <c r="B19"/>
  <c r="J4" i="40"/>
  <c r="I21"/>
  <c r="H21"/>
  <c r="G21"/>
  <c r="F21"/>
  <c r="E21"/>
  <c r="D21"/>
  <c r="C21"/>
  <c r="B21"/>
  <c r="J19"/>
  <c r="J18"/>
  <c r="J17"/>
  <c r="J16"/>
  <c r="J15"/>
  <c r="J14"/>
  <c r="J13"/>
  <c r="J12"/>
  <c r="J11"/>
  <c r="J10"/>
  <c r="J9"/>
  <c r="J8"/>
  <c r="J7"/>
  <c r="J6"/>
  <c r="J5"/>
  <c r="B18" i="25" l="1"/>
  <c r="B34" i="15" l="1"/>
  <c r="B21"/>
  <c r="B289" l="1"/>
  <c r="B291" s="1"/>
  <c r="B271"/>
  <c r="B273" s="1"/>
  <c r="B246"/>
  <c r="B248" s="1"/>
  <c r="B197"/>
  <c r="B199" s="1"/>
  <c r="B223"/>
  <c r="B225" s="1"/>
  <c r="B169"/>
  <c r="B171" s="1"/>
  <c r="B136"/>
  <c r="B138" s="1"/>
  <c r="B124"/>
  <c r="B126" s="1"/>
  <c r="B111"/>
  <c r="B113" s="1"/>
  <c r="B78"/>
  <c r="B80" s="1"/>
  <c r="B57"/>
  <c r="B59" s="1"/>
  <c r="B23"/>
  <c r="Q29"/>
</calcChain>
</file>

<file path=xl/sharedStrings.xml><?xml version="1.0" encoding="utf-8"?>
<sst xmlns="http://schemas.openxmlformats.org/spreadsheetml/2006/main" count="6920" uniqueCount="733">
  <si>
    <t>Monografia o trattato scientifico</t>
  </si>
  <si>
    <t/>
  </si>
  <si>
    <t>2013</t>
  </si>
  <si>
    <t>7</t>
  </si>
  <si>
    <t>Università degli Studi di FERRARA</t>
  </si>
  <si>
    <t>Ferrara</t>
  </si>
  <si>
    <t>ICAR/10</t>
  </si>
  <si>
    <t>8.a</t>
  </si>
  <si>
    <t>Discreto</t>
  </si>
  <si>
    <t>1</t>
  </si>
  <si>
    <t>2011</t>
  </si>
  <si>
    <t>Elevato</t>
  </si>
  <si>
    <t>Contributo in Atti di convegno</t>
  </si>
  <si>
    <t>2014</t>
  </si>
  <si>
    <t>Università degli Studi de L'AQUILA</t>
  </si>
  <si>
    <t>L'Aquila</t>
  </si>
  <si>
    <t>2012</t>
  </si>
  <si>
    <t>Accettabile</t>
  </si>
  <si>
    <t>Articolo in rivista</t>
  </si>
  <si>
    <t>Novedrate e-Campus</t>
  </si>
  <si>
    <t>Limitato</t>
  </si>
  <si>
    <t>Università degli Studi di TRIESTE</t>
  </si>
  <si>
    <t>Trieste</t>
  </si>
  <si>
    <t>Contributo in volume (Capitolo o Saggio)</t>
  </si>
  <si>
    <t>Università degli Studi di UDINE</t>
  </si>
  <si>
    <t>Udine</t>
  </si>
  <si>
    <t>Eccellente</t>
  </si>
  <si>
    <t>Università degli Studi di PAVIA</t>
  </si>
  <si>
    <t>Pavia</t>
  </si>
  <si>
    <t>UKE - Università Kore di ENNA</t>
  </si>
  <si>
    <t>Enna Kore</t>
  </si>
  <si>
    <t>Università degli Studi di FIRENZE</t>
  </si>
  <si>
    <t>Firenze</t>
  </si>
  <si>
    <t>Università degli Studi di TRENTO</t>
  </si>
  <si>
    <t>Trento</t>
  </si>
  <si>
    <t>Università degli Studi di ROMA "La Sapienza"</t>
  </si>
  <si>
    <t>Roma La Sapienza</t>
  </si>
  <si>
    <t>Politecnico di TORINO</t>
  </si>
  <si>
    <t>Torino Politecnico</t>
  </si>
  <si>
    <t>Università degli Studi di PALERMO</t>
  </si>
  <si>
    <t>Palermo</t>
  </si>
  <si>
    <t>4</t>
  </si>
  <si>
    <t>Università della CALABRIA</t>
  </si>
  <si>
    <t>Calabria (Arcavacata di Rende)</t>
  </si>
  <si>
    <t>2</t>
  </si>
  <si>
    <t>Politecnico di BARI</t>
  </si>
  <si>
    <t>Bari Politecnico</t>
  </si>
  <si>
    <t>Università degli Studi di ROMA "Tor Vergata"</t>
  </si>
  <si>
    <t>Roma Tor Vergata</t>
  </si>
  <si>
    <t>Università degli Studi di PADOVA</t>
  </si>
  <si>
    <t>Padova</t>
  </si>
  <si>
    <t>6</t>
  </si>
  <si>
    <t>Università degli Studi di CATANIA</t>
  </si>
  <si>
    <t>Catania</t>
  </si>
  <si>
    <t>12</t>
  </si>
  <si>
    <t>Università degli Studi di NAPOLI "Federico II"</t>
  </si>
  <si>
    <t>Napoli Federico II</t>
  </si>
  <si>
    <t>Molise</t>
  </si>
  <si>
    <t>Università degli Studi "Mediterranea" di REGGIO CALABRIA</t>
  </si>
  <si>
    <t>Reggio Calabria</t>
  </si>
  <si>
    <t>10</t>
  </si>
  <si>
    <t>Politecnico di MILANO</t>
  </si>
  <si>
    <t>Milano Politecnico</t>
  </si>
  <si>
    <t>Università Politecnica delle MARCHE</t>
  </si>
  <si>
    <t>Marche</t>
  </si>
  <si>
    <t>Università degli Studi di GENOVA</t>
  </si>
  <si>
    <t>Genova</t>
  </si>
  <si>
    <t>Università di PISA</t>
  </si>
  <si>
    <t>Pisa</t>
  </si>
  <si>
    <t>Messina</t>
  </si>
  <si>
    <t>Altro</t>
  </si>
  <si>
    <t>Università degli Studi di BRESCIA</t>
  </si>
  <si>
    <t>Brescia</t>
  </si>
  <si>
    <t>Università degli Studi di SALERNO</t>
  </si>
  <si>
    <t>Salerno</t>
  </si>
  <si>
    <t>3</t>
  </si>
  <si>
    <t>Università degli Studi di BOLOGNA</t>
  </si>
  <si>
    <t>Bologna</t>
  </si>
  <si>
    <t>Università degli Studi della BASILICATA</t>
  </si>
  <si>
    <t>Basilicata</t>
  </si>
  <si>
    <t>Università degli Studi di CAGLIARI</t>
  </si>
  <si>
    <t>Cagliari</t>
  </si>
  <si>
    <t>Curatela</t>
  </si>
  <si>
    <t>13</t>
  </si>
  <si>
    <t>Seconda Università degli Studi di NAPOLI</t>
  </si>
  <si>
    <t>Napoli II</t>
  </si>
  <si>
    <t>Brevetto</t>
  </si>
  <si>
    <t>Prefazione/Postfazione</t>
  </si>
  <si>
    <t>Progetto architettonico</t>
  </si>
  <si>
    <t>Università degli Studi di CASSINO e del LAZIO MERIDIONALE</t>
  </si>
  <si>
    <t>Cassino</t>
  </si>
  <si>
    <t xml:space="preserve">Articolo in rivista </t>
  </si>
  <si>
    <t>Monografia</t>
  </si>
  <si>
    <t>Capitolo o saggio</t>
  </si>
  <si>
    <t>Atti di convegno</t>
  </si>
  <si>
    <t>Non presentati</t>
  </si>
  <si>
    <t>Brevetti</t>
  </si>
  <si>
    <t>Non valutabile</t>
  </si>
  <si>
    <t>Consiglio Nazionale delle Ricerche</t>
  </si>
  <si>
    <t>Nota a sentenza</t>
  </si>
  <si>
    <t>Composizione</t>
  </si>
  <si>
    <t>Università degli Studi "G. d'Annunzio" CHIETI-PESCARA</t>
  </si>
  <si>
    <t>Università IUAV di VENEZIA</t>
  </si>
  <si>
    <t>Università degli Studi ROMA TRE</t>
  </si>
  <si>
    <t>SiTI - Istituto superiore sui sistemi territoriali per l'Innovazione</t>
  </si>
  <si>
    <t>Università degli Studi di CAMERINO</t>
  </si>
  <si>
    <t>Università degli Studi di SASSARI</t>
  </si>
  <si>
    <t>Prototipo d'arte e relativi progetti</t>
  </si>
  <si>
    <t>Software</t>
  </si>
  <si>
    <t>Performance</t>
  </si>
  <si>
    <t>Libera Università di BOLZANO</t>
  </si>
  <si>
    <t>Università degli Studi Suor Orsola Benincasa - NAPOLI</t>
  </si>
  <si>
    <t>Disegno</t>
  </si>
  <si>
    <t>Mostra</t>
  </si>
  <si>
    <t>Università degli Studi di PARMA</t>
  </si>
  <si>
    <t>Università degli Studi di PERUGIA</t>
  </si>
  <si>
    <t>Edizione critica di testi/di scavo</t>
  </si>
  <si>
    <t>Pubblicazione di fonti inedite</t>
  </si>
  <si>
    <t>Voce (in dizionario o enciclopedia)</t>
  </si>
  <si>
    <t>Banca Dati</t>
  </si>
  <si>
    <t>Istituzione</t>
  </si>
  <si>
    <t>Totale</t>
  </si>
  <si>
    <t>Numero prodotti valutati 
eccellenti o elevati</t>
  </si>
  <si>
    <t>Tipologia prodotto</t>
  </si>
  <si>
    <t>Classe di merito</t>
  </si>
  <si>
    <t>Tabella a.1.1_Numero di prodotti conferiti per istituzione nel SSD ICAR10. Nella tabella non vengono riportate le Istituzioni che hanno conferito un numero di prodotti &lt; 5.</t>
  </si>
  <si>
    <t>Tabella a.3.1_Numero di prodotti conferiti per istituzione nel SSD ICAR12. Nella tabella non vengono riportate le Istituzioni che hanno conferito un numero di prodotti &lt; 5.</t>
  </si>
  <si>
    <t>Tabella a.2.1_Numero di prodotti conferiti per istituzione nel SSD ICAR11. Nella tabella non vengono riportate le Istituzioni che hanno conferito un numero di prodotti &lt; 5.</t>
  </si>
  <si>
    <t>Tabella a.4.1_Numero di prodotti conferiti per istituzione nel SSD ICAR13. Nella tabella non vengono riportate le Istituzioni che hanno conferito un numero di prodotti &lt; 5.</t>
  </si>
  <si>
    <t>Tabella a.5.1_Numero di prodotti conferiti per istituzione nel SSD ICAR14. Nella tabella non vengono riportate le Istituzioni che hanno conferito un numero di prodotti &lt; 5.</t>
  </si>
  <si>
    <t>Tabella a.6.1_ Numero di prodotti conferiti per istituzione nel SSD ICAR15. Nella tabella non vengono riportate le Istituzioni che hanno conferito un numero di prodotti &lt; 5.</t>
  </si>
  <si>
    <t>Tabella a.7.1_Numero di prodotti conferiti per istituzione nel SSD ICAR16. Nella tabella non vengono riportate le Istituzioni che hanno conferito un numero di prodotti &lt; 5.</t>
  </si>
  <si>
    <t>Tabella a.9.1_Numero di prodotti conferiti per istituzione nel SSD ICAR18. Nella tabella non vengono riportate le Istituzioni che hanno conferito un numero di prodotti &lt; 5.</t>
  </si>
  <si>
    <t>Tabella a.10.1_ Numero di prodotti conferiti per istituzione nel SSD ICAR19. Nella tabella non vengono riportate le Istituzioni che hanno conferito un numero di prodotti &lt; 5.</t>
  </si>
  <si>
    <t>Tabella a.11.1_ Numero di prodotti conferiti per istituzione nel SSD ICAR20. Nella tabella non vengono riportate le Istituzioni che hanno conferito un numero di prodotti &lt; 5.</t>
  </si>
  <si>
    <t>Tabella a.12.1_Numero di prodotti conferiti per istituzione nel SSD ICAR21. Nella tabella non vengono riportate le Istituzioni che hanno conferito un numero di prodotti &lt; 5.</t>
  </si>
  <si>
    <t>Tabella a.13.1_Numero di prodotti conferiti per istituzione nel SSD ICAR22. Nella tabella non vengono riportate le Istituzioni che hanno conferito un numero di prodotti &lt; 5.</t>
  </si>
  <si>
    <t xml:space="preserve">Tabella a.2.2_Distribuzione dei prodotti valutati eccellenti ed elevati per istituzione  nel SSD ICAR11. </t>
  </si>
  <si>
    <t xml:space="preserve">Tabella a.3.2_Distribuzione dei prodotti valutati eccellenti ed elevati per istituzione  nel SSD ICAR12. </t>
  </si>
  <si>
    <t xml:space="preserve">Tabella a.4.2_Distribuzione dei prodotti valutati eccellenti ed elevati per istituzione  nel SSD ICAR13. </t>
  </si>
  <si>
    <t xml:space="preserve">Tabella a.5.2_Distribuzione dei prodotti valutati eccellenti ed elevati per istituzione  nel SSD ICAR14. </t>
  </si>
  <si>
    <t xml:space="preserve">Tabella a.6.2_Distribuzione dei prodotti valutati eccellenti ed elevati per istituzione  nel SSD ICAR15. </t>
  </si>
  <si>
    <t xml:space="preserve">Tabella a.7.2_Distribuzione dei prodotti valutati eccellenti ed elevati per istituzione  nel SSD ICAR16. </t>
  </si>
  <si>
    <t xml:space="preserve">Tabella a.8.2_Distribuzione dei prodotti valutati eccellenti ed elevati per istituzione  nel SSD ICAR17 </t>
  </si>
  <si>
    <t>Tabella a.9.2_Distribuzione dei prodotti valutati eccellenti ed elevati per istituzione  nel SSD ICAR18</t>
  </si>
  <si>
    <t>Tabella a.10.2_Distribuzione dei prodotti valutati eccellenti ed elevati per istituzione  nel SSD ICAR19</t>
  </si>
  <si>
    <t>Tabella a.11.2_Distribuzione dei prodotti valutati eccellenti ed elevati per istituzione  nel SSD ICAR20</t>
  </si>
  <si>
    <t>Tabella a.12.2_Distribuzione dei prodotti valutati eccellenti ed elevati per istituzione  nel SSD ICAR21</t>
  </si>
  <si>
    <t>Tabella a.13.2_Distribuzione dei prodotti valutati eccellenti ed elevati per istituzione  nel SSD ICAR22</t>
  </si>
  <si>
    <t>1 autore</t>
  </si>
  <si>
    <t>2 autori</t>
  </si>
  <si>
    <t>3 autori</t>
  </si>
  <si>
    <t>4_6 autori</t>
  </si>
  <si>
    <t>&gt; 6 autori</t>
  </si>
  <si>
    <t xml:space="preserve">Tabella a.1.3_Distribuzione dei prodotti per tipologia nel SSD ICAR10. </t>
  </si>
  <si>
    <t xml:space="preserve">Tabella a.1.4_Distribuzione dei prodotti per classe di merito </t>
  </si>
  <si>
    <t>% Inglese</t>
  </si>
  <si>
    <t>% Italiano</t>
  </si>
  <si>
    <t>% Altra lingua</t>
  </si>
  <si>
    <t>% Lingua 
non specificata</t>
  </si>
  <si>
    <t># Totale prodotti</t>
  </si>
  <si>
    <t>Tabella a.1.5_Distribuzione dei prodotti di ricerca conferiti per numero di autori nel SSD ICAR10</t>
  </si>
  <si>
    <t>Tabella a.1.6_Distribuzione dei prodotti della ricerca conferiti per lingua di pubblicazione nel SSD ICAR10</t>
  </si>
  <si>
    <t># Prodotti conferiti</t>
  </si>
  <si>
    <t># Prodotti attesi 
non conferiti</t>
  </si>
  <si>
    <t># Prodotti
non valutabili</t>
  </si>
  <si>
    <t xml:space="preserve">Tabella a.1.2_Distribuzione dei prodotti valutati eccellenti ed elevati per istituzione nel SSD ICAR10. </t>
  </si>
  <si>
    <t>Totale Ecc. + El. in istituzioni con numero prodotti conferiti &gt;=5:</t>
  </si>
  <si>
    <t>Totale Ecc. + El. in  istituzioni con numero prodotti conferiti &lt;5:</t>
  </si>
  <si>
    <t>Totale Ecc. + El. :</t>
  </si>
  <si>
    <t xml:space="preserve">Tabella a.2.4_Distribuzione dei prodotti per classe di merito </t>
  </si>
  <si>
    <t xml:space="preserve">Tabella a.3.4_Distribuzione dei prodotti per classe di merito </t>
  </si>
  <si>
    <t xml:space="preserve">Tabella a.4.4_Distribuzione dei prodotti per classe di merito </t>
  </si>
  <si>
    <t xml:space="preserve">Tabella a.2.3_Distribuzione dei prodotti per tipologia nel SSD ICAR11. </t>
  </si>
  <si>
    <t xml:space="preserve">Tabella a.3.3_Distribuzione dei prodotti per tipologia nel SSD ICAR12. </t>
  </si>
  <si>
    <t xml:space="preserve">Tabella a.4.3_Distribuzione dei prodotti per tipologia nel SSD ICAR13. </t>
  </si>
  <si>
    <t xml:space="preserve">Tabella a.5.4_Distribuzione dei prodotti per classe di merito </t>
  </si>
  <si>
    <t xml:space="preserve">Tabella a.5.3_Distribuzione dei prodotti per tipologia nel SSD ICAR14. </t>
  </si>
  <si>
    <t xml:space="preserve">Tabella a.6.4_Distribuzione dei prodotti per classe di merito </t>
  </si>
  <si>
    <t xml:space="preserve">Tabella a.6.3_Distribuzione dei prodotti per tipologia nel SSD ICAR15. </t>
  </si>
  <si>
    <t xml:space="preserve">Tabella a.7.4_Distribuzione dei prodotti per classe di merito </t>
  </si>
  <si>
    <t xml:space="preserve">Tabella a.7.3_Distribuzione dei prodotti per tipologia nel SSD ICAR16. </t>
  </si>
  <si>
    <t xml:space="preserve">Tabella a.8.4_Distribuzione dei prodotti per classe di merito </t>
  </si>
  <si>
    <t xml:space="preserve">Tabella a.8.3_Distribuzione dei prodotti per tipologia nel SSD ICAR17. </t>
  </si>
  <si>
    <t xml:space="preserve">Tabella a.9.4_Distribuzione dei prodotti per classe di merito </t>
  </si>
  <si>
    <t xml:space="preserve">Tabella a.9.3_Distribuzione dei prodotti per tipologia nel SSD ICAR18. </t>
  </si>
  <si>
    <t xml:space="preserve">Tabella a.10.4_Distribuzione dei prodotti per classe di merito </t>
  </si>
  <si>
    <t xml:space="preserve">Tabella a.10.3_Distribuzione dei prodotti per tipologia nel SSD ICAR19. </t>
  </si>
  <si>
    <t xml:space="preserve">Tabella a.11.4_Distribuzione dei prodotti per classe di merito </t>
  </si>
  <si>
    <t xml:space="preserve">Tabella a.11.3_Distribuzione dei prodotti per tipologia nel SSD ICAR20. </t>
  </si>
  <si>
    <t xml:space="preserve">Tabella a.12.4_Distribuzione dei prodotti per classe di merito </t>
  </si>
  <si>
    <t xml:space="preserve">Tabella a.12.3_Distribuzione dei prodotti per tipologia nel SSD ICAR21. </t>
  </si>
  <si>
    <t xml:space="preserve">Tabella a.13.4_Distribuzione dei prodotti per classe di merito </t>
  </si>
  <si>
    <t xml:space="preserve">Tabella a.13.3_Distribuzione dei prodotti per tipologia nel SSD ICAR22. </t>
  </si>
  <si>
    <t xml:space="preserve"> # Totale articoli valutati Ecc. + El.</t>
  </si>
  <si>
    <t xml:space="preserve"> # Articoli valutati Ecc. + El. pubblicati in riviste di classe A</t>
  </si>
  <si>
    <t xml:space="preserve"> # Totale articoli valutati Acc. + Lim.</t>
  </si>
  <si>
    <t xml:space="preserve"> # Articoli valutati Acc. + Lim. pubblicati in riviste di classe A</t>
  </si>
  <si>
    <t>Tabella a.1.7_ Articoli pubblicati su riviste in classe A valutati in fascia d'eccellenza (classe di merito eccellente ed elevata) e limitata (classe di merito accettabile e limitata) nel SSD ICAR10</t>
  </si>
  <si>
    <t>Tabella a.2.5_Distribuzione dei prodotti di ricerca conferiti per numero di autori nel SSD ICAR11</t>
  </si>
  <si>
    <t>Tabella a.3.5_Distribuzione dei prodotti di ricerca conferiti per numero di autori nel SSD ICAR12</t>
  </si>
  <si>
    <t>Tabella a.4.5_Distribuzione dei prodotti di ricerca conferiti per numero di autori nel SSD ICAR13</t>
  </si>
  <si>
    <t>Tabella a.5.5_Distribuzione dei prodotti di ricerca conferiti per numero di autori nel SSD ICAR14</t>
  </si>
  <si>
    <t>Tabella a.6.5_Distribuzione dei prodotti di ricerca conferiti per numero di autori nel SSD ICAR15</t>
  </si>
  <si>
    <t>Tabella a.7.5_Distribuzione dei prodotti di ricerca conferiti per numero di autori nel SSD ICAR16</t>
  </si>
  <si>
    <t>Tabella a.8.5_Distribuzione dei prodotti di ricerca conferiti per numero di autori nel SSD ICAR17</t>
  </si>
  <si>
    <t>Tabella a.9.5_Distribuzione dei prodotti di ricerca conferiti per numero di autori nel SSD ICAR18</t>
  </si>
  <si>
    <t>Tabella a.10.5_Distribuzione dei prodotti di ricerca conferiti per numero di autori nel SSD ICAR19</t>
  </si>
  <si>
    <t>Tabella a.11.5_Distribuzione dei prodotti di ricerca conferiti per numero di autori nel SSD ICAR20</t>
  </si>
  <si>
    <t>Tabella a.12.5_Distribuzione dei prodotti di ricerca conferiti per numero di autori nel SSD ICAR21</t>
  </si>
  <si>
    <t>Tabella a.13.5_Distribuzione dei prodotti di ricerca conferiti per numero di autori nel SSD ICAR22</t>
  </si>
  <si>
    <t>Tabella a.2.6_Distribuzione dei prodotti della ricerca conferiti per lingua di pubblicazione nel SSD ICAR11</t>
  </si>
  <si>
    <t>Tabella a.3.6_Distribuzione dei prodotti della ricerca conferiti per lingua di pubblicazione nel SSD ICAR12</t>
  </si>
  <si>
    <t>Tabella a.4.6_Distribuzione dei prodotti della ricerca conferiti per lingua di pubblicazione nel SSD ICAR13</t>
  </si>
  <si>
    <t>Tabella a.5.6_Distribuzione dei prodotti della ricerca conferiti per lingua di pubblicazione nel SSD ICAR14</t>
  </si>
  <si>
    <t>Tabella a.6.6_Distribuzione dei prodotti della ricerca conferiti per lingua di pubblicazione nel SSD ICAR15</t>
  </si>
  <si>
    <t>Tabella a.7.6_Distribuzione dei prodotti della ricerca conferiti per lingua di pubblicazione nel SSD ICAR16</t>
  </si>
  <si>
    <t>Tabella a.8.6_Distribuzione dei prodotti della ricerca conferiti per lingua di pubblicazione nel SSD ICAR17</t>
  </si>
  <si>
    <t>Tabella a.9.6_Distribuzione dei prodotti della ricerca conferiti per lingua di pubblicazione nel SSD ICAR18</t>
  </si>
  <si>
    <t>Tabella a.10.6_Distribuzione dei prodotti della ricerca conferiti per lingua di pubblicazione nel SSD ICAR19</t>
  </si>
  <si>
    <t>Tabella a.11.6_Distribuzione dei prodotti della ricerca conferiti per lingua di pubblicazione nel SSD ICAR20</t>
  </si>
  <si>
    <t>Tabella a.12.6_Distribuzione dei prodotti della ricerca conferiti per lingua di pubblicazione nel SSD ICAR21</t>
  </si>
  <si>
    <t>Tabella a.13.6_Distribuzione dei prodotti della ricerca conferiti per lingua di pubblicazione nel SSD ICAR22</t>
  </si>
  <si>
    <t>Tabella a.2.7_ Articoli pubblicati su riviste in classe A valutati in fascia d'eccellenza (classe di merito eccellente ed elevata) e limitata (classe di merito accettabile e limitata) nel SSD ICAR11</t>
  </si>
  <si>
    <t>Tabella a.3.7_ Articoli pubblicati su riviste in classe A valutati in fascia d'eccellenza (classe di merito eccellente ed elevata) e limitata (classe di merito accettabile e limitata) nel SSD ICAR12</t>
  </si>
  <si>
    <t>Tabella a.4.7_ Articoli pubblicati su riviste in classe A valutati in fascia d'eccellenza (classe di merito eccellente ed elevata) e limitata (classe di merito accettabile e limitata) nel SSD ICAR13</t>
  </si>
  <si>
    <t>Tabella a.5.7_ Articoli pubblicati su riviste in classe A valutati in fascia d'eccellenza (classe di merito eccellente ed elevata) e limitata (classe di merito accettabile e limitata) nel SSD ICAR14</t>
  </si>
  <si>
    <t>Tabella a.6.7_ Articoli pubblicati su riviste in classe A valutati in fascia d'eccellenza (classe di merito eccellente ed elevata) e limitata (classe di merito accettabile e limitata) nel SSD ICAR15</t>
  </si>
  <si>
    <t>Tabella a.7.7_ Articoli pubblicati su riviste in classe A valutati in fascia d'eccellenza (classe di merito eccellente ed elevata) e limitata (classe di merito accettabile e limitata) nel SSD ICAR16</t>
  </si>
  <si>
    <t>Tabella a.8.7_ Articoli pubblicati su riviste in classe A valutati in fascia d'eccellenza (classe di merito eccellente ed elevata) e limitata (classe di merito accettabile e limitata) nel SSD ICAR17</t>
  </si>
  <si>
    <t>Tabella a.9.7_ Articoli pubblicati su riviste in classe A valutati in fascia d'eccellenza (classe di merito eccellente ed elevata) e limitata (classe di merito accettabile e limitata) nel SSD ICAR18</t>
  </si>
  <si>
    <t>Tabella a.10.7_ Articoli pubblicati su riviste in classe A valutati in fascia d'eccellenza (classe di merito eccellente ed elevata) e limitata (classe di merito accettabile e limitata) nel SSD ICAR19</t>
  </si>
  <si>
    <t>Tabella a.11.7_ Articoli pubblicati su riviste in classe A valutati in fascia d'eccellenza (classe di merito eccellente ed elevata) e limitata (classe di merito accettabile e limitata) nel SSD ICAR20</t>
  </si>
  <si>
    <t>Tabella a.12.7_ Articoli pubblicati su riviste in classe A valutati in fascia d'eccellenza (classe di merito eccellente ed elevata) e limitata (classe di merito accettabile e limitata) nel SSD ICAR21</t>
  </si>
  <si>
    <t>Tabella a.13.7_ Articoli pubblicati su riviste in classe A valutati in fascia d'eccellenza (classe di merito eccellente ed elevata) e limitata (classe di merito accettabile e limitata) nel SSD ICAR22</t>
  </si>
  <si>
    <t>Tabella a.8.1_Numero di prodotti conferiti per istituzione nel SSD ICAR17. Nella tabella non vengono riportate le Istituzioni che hanno conferito  un numero di prodotti &lt; 5.</t>
  </si>
  <si>
    <t>Settori concorsuali
(codice e denominazione)</t>
  </si>
  <si>
    <t>SSD</t>
  </si>
  <si>
    <t>Denominazione</t>
  </si>
  <si>
    <t>08/C1_Design e progettazione tecnologica
dell'architettura</t>
  </si>
  <si>
    <t>ARCHITETTURA TECNICA</t>
  </si>
  <si>
    <t>ICAR/11</t>
  </si>
  <si>
    <t>PRODUZIONE EDILIZIA</t>
  </si>
  <si>
    <t>ICAR/12</t>
  </si>
  <si>
    <t>TECNOLOGIA DELL'ARCHITETTURA</t>
  </si>
  <si>
    <t>ICAR/13</t>
  </si>
  <si>
    <t>DISEGNO INDUSTRIALE</t>
  </si>
  <si>
    <t>08/D1_Progettazione architettonica</t>
  </si>
  <si>
    <t>ICAR/14</t>
  </si>
  <si>
    <t>COMPOSIZIONE ARCHITETTONICA E URBANA</t>
  </si>
  <si>
    <t>ICAR/15</t>
  </si>
  <si>
    <t>ARCHITETTURA DEL PAESAGGIO</t>
  </si>
  <si>
    <t>ICAR/16</t>
  </si>
  <si>
    <t>ARCHITETTURA DEGLI INTERNI E ALLESTIMENTO</t>
  </si>
  <si>
    <t>*ICAR/21</t>
  </si>
  <si>
    <t>*URBANISTICA</t>
  </si>
  <si>
    <t>08/E1_Disegno
08/E2_Restauro e storia dell'architettura</t>
  </si>
  <si>
    <t>ICAR/17</t>
  </si>
  <si>
    <t>DISEGNO</t>
  </si>
  <si>
    <t>ICAR/18</t>
  </si>
  <si>
    <t>STORIA DELL'ARCHITETTURA</t>
  </si>
  <si>
    <t>ICAR/19</t>
  </si>
  <si>
    <t>RESTAURO</t>
  </si>
  <si>
    <t>08/F1_Pianificazione e progettazione
urbanistica e territoriale</t>
  </si>
  <si>
    <t>ICAR/20</t>
  </si>
  <si>
    <t>TECNICA E PIANIFICAZIONE URBANISTICA</t>
  </si>
  <si>
    <t>ICAR/21</t>
  </si>
  <si>
    <t>URBANISTICA</t>
  </si>
  <si>
    <t>08/A3_Infrastrutture e sistemi di trasporto, 
estimo e valutazione</t>
  </si>
  <si>
    <t>ICAR/22</t>
  </si>
  <si>
    <t>ESTIMO</t>
  </si>
  <si>
    <t>Ente di affiliazione</t>
  </si>
  <si>
    <t>Ruolo</t>
  </si>
  <si>
    <t>BIANCHETTI Cristina</t>
  </si>
  <si>
    <t>Politecnico di Torino</t>
  </si>
  <si>
    <t>Coordinatore</t>
  </si>
  <si>
    <t>CAPUANO Alessandra</t>
  </si>
  <si>
    <t>Università degli studi di Roma La Sapienza</t>
  </si>
  <si>
    <t>Componente</t>
  </si>
  <si>
    <t>CIGOLA Michela</t>
  </si>
  <si>
    <t>Università degli Studi di Cassino e del Lazio Meridionale</t>
  </si>
  <si>
    <t>DALLA NEGRA Riccardo</t>
  </si>
  <si>
    <t>Università degli Studi di Ferrara</t>
  </si>
  <si>
    <t>D'AMATO Maurizio</t>
  </si>
  <si>
    <t>Politecnico di Bari</t>
  </si>
  <si>
    <t>DIAMANTINI Corrado</t>
  </si>
  <si>
    <t>Università degli Studi di Trento</t>
  </si>
  <si>
    <t>FLORIO Riccardo</t>
  </si>
  <si>
    <t>Università degli Studi di Napoli Federico II</t>
  </si>
  <si>
    <t>FRANCO Giovanna</t>
  </si>
  <si>
    <t>Università Degli Studi Di Genova</t>
  </si>
  <si>
    <t>IORI Tullia</t>
  </si>
  <si>
    <t>Università degli studi di Roma“Tor Vergata”</t>
  </si>
  <si>
    <t>MUSSO Stefano Francesco</t>
  </si>
  <si>
    <t>Università degli Studi di Genova</t>
  </si>
  <si>
    <t>OLMO Carlo</t>
  </si>
  <si>
    <t>PASQUALI Susanna</t>
  </si>
  <si>
    <t>PROTASONI Sara</t>
  </si>
  <si>
    <t>Politecnico di Milano</t>
  </si>
  <si>
    <t>STOPPANI Teresa</t>
  </si>
  <si>
    <t>Leeds Beckett University - Regno Unito</t>
  </si>
  <si>
    <t>TONELLI Maria Cristina</t>
  </si>
  <si>
    <t>TORRICELLI Maria Chiara</t>
  </si>
  <si>
    <t>Università degli Studi di Firenze</t>
  </si>
  <si>
    <t>Componenti</t>
  </si>
  <si>
    <t># prodotti gestiti</t>
  </si>
  <si>
    <t>ICAR/10-11</t>
  </si>
  <si>
    <t>ICAR/14-15-16</t>
  </si>
  <si>
    <t>Data</t>
  </si>
  <si>
    <t>Sede</t>
  </si>
  <si>
    <t>Descrizione</t>
  </si>
  <si>
    <t> 02-10-2015</t>
  </si>
  <si>
    <t>Sede ANVUR_Roma</t>
  </si>
  <si>
    <t>Riunione plenaria GEV</t>
  </si>
  <si>
    <t> 04-11-2015</t>
  </si>
  <si>
    <t> 11-12-2015</t>
  </si>
  <si>
    <t> 15-01-2016</t>
  </si>
  <si>
    <t xml:space="preserve"> 22-03-2016</t>
  </si>
  <si>
    <t>Telematica</t>
  </si>
  <si>
    <t>SSD_ADDETTO</t>
  </si>
  <si>
    <t>Totale ADD 
VQR 2004/2010</t>
  </si>
  <si>
    <t>Totale ADD 
VQR 2011/2014</t>
  </si>
  <si>
    <t># ADD</t>
  </si>
  <si>
    <t>ADD Attivi</t>
  </si>
  <si>
    <t>ADD PA</t>
  </si>
  <si>
    <t>ADD NA</t>
  </si>
  <si>
    <t>% (NA+PA)</t>
  </si>
  <si>
    <t>Università</t>
  </si>
  <si>
    <t>Bergamo</t>
  </si>
  <si>
    <t>Bolzano</t>
  </si>
  <si>
    <t>Camerino</t>
  </si>
  <si>
    <t>Chieti e Pescara</t>
  </si>
  <si>
    <t>Napoli Benincasa</t>
  </si>
  <si>
    <t>Parma</t>
  </si>
  <si>
    <t>Perugia</t>
  </si>
  <si>
    <t>Roma Marconi</t>
  </si>
  <si>
    <t>Roma Tre</t>
  </si>
  <si>
    <t>Roma UNINETTUNO</t>
  </si>
  <si>
    <t>Sassari</t>
  </si>
  <si>
    <t>Venezia Iuav</t>
  </si>
  <si>
    <t>Enti vig. e ass.</t>
  </si>
  <si>
    <t>CNR</t>
  </si>
  <si>
    <t>Enti volontari</t>
  </si>
  <si>
    <t>SiTI</t>
  </si>
  <si>
    <t>ADD con 1 prodotto atteso</t>
  </si>
  <si>
    <t>ADD con 2 prodotti attesi</t>
  </si>
  <si>
    <t>ADD con 3 prodotti attesi</t>
  </si>
  <si>
    <t>Totale ADD</t>
  </si>
  <si>
    <t>Tabella 1.8:  Numero di addetti attivi, non attivi e parzialmente attivi per istituzione . La colonna “# ADD” indica il numero di addetti (ADD) dell'istituzione. La colonna “% (NA+PA)” rappresenta la quota di addetti non pienamente attivi ottenuta considerando i non attivi (NA) e i parzialmente attivi (PA). La tabella non include le istituzioni con meno di 3 addetti.</t>
  </si>
  <si>
    <t># Prodotti attesi</t>
  </si>
  <si>
    <t># Prodotti conferiti 
da addetti dell'area 
sottomessi al GEV</t>
  </si>
  <si>
    <t># Prodotti conferiti 
da addetti di altre aree 
al GEV</t>
  </si>
  <si>
    <t># Prodotti distinti 
conferiti da addetti 
dell'area</t>
  </si>
  <si>
    <t>% Prodotti distinti 
conferiti da addetti 
dell'area</t>
  </si>
  <si>
    <t>Gev valutante</t>
  </si>
  <si>
    <t># Prodotti valutati</t>
  </si>
  <si>
    <t>% Prodotti valutati</t>
  </si>
  <si>
    <t>5</t>
  </si>
  <si>
    <t>8.b</t>
  </si>
  <si>
    <t>9</t>
  </si>
  <si>
    <t>11.a</t>
  </si>
  <si>
    <t>Area_ADD</t>
  </si>
  <si>
    <t># Prodotti valutati dal GEV8a</t>
  </si>
  <si>
    <t>% Prodotti valutati dal GEV8a</t>
  </si>
  <si>
    <t>14</t>
  </si>
  <si>
    <t>SSD_ADD</t>
  </si>
  <si>
    <t>Prodotti conferiti/prodotti attesi 
x 100</t>
  </si>
  <si>
    <t>Tipologia di prodotti</t>
  </si>
  <si>
    <t>%</t>
  </si>
  <si>
    <t>Banca dati</t>
  </si>
  <si>
    <t>Tipologia prodotti</t>
  </si>
  <si>
    <t>Total</t>
  </si>
  <si>
    <t>Articolo su rivista</t>
  </si>
  <si>
    <t>Design</t>
  </si>
  <si>
    <t>Edizione critica</t>
  </si>
  <si>
    <t>Manufatto</t>
  </si>
  <si>
    <t>Monografia o tratta..</t>
  </si>
  <si>
    <t>Prefazione/Postfazi..</t>
  </si>
  <si>
    <t>Classi dimensionali</t>
  </si>
  <si>
    <t>N. prodotti conferiti</t>
  </si>
  <si>
    <t>G</t>
  </si>
  <si>
    <t>M</t>
  </si>
  <si>
    <t>P</t>
  </si>
  <si>
    <t>Siena</t>
  </si>
  <si>
    <t>N/V</t>
  </si>
  <si>
    <t>Roma San Raffaele</t>
  </si>
  <si>
    <t>Milano IULM</t>
  </si>
  <si>
    <t>Venezia Cà Foscari</t>
  </si>
  <si>
    <t>Sannio</t>
  </si>
  <si>
    <t>Tuscia</t>
  </si>
  <si>
    <t>Macerata</t>
  </si>
  <si>
    <t>Milano-Bicocca</t>
  </si>
  <si>
    <t>Modena e Reggio Emilia</t>
  </si>
  <si>
    <t>Napoli Parthenope</t>
  </si>
  <si>
    <t>Torino</t>
  </si>
  <si>
    <t>Salento</t>
  </si>
  <si>
    <t>Urbino Carlo Bo</t>
  </si>
  <si>
    <t>Bari</t>
  </si>
  <si>
    <t>Scienze Gastronomiche</t>
  </si>
  <si>
    <t xml:space="preserve">Tabella 1.6_Classificazione delle Istituzioni in classi dimensionali e numero prodotti conferiti per Istituzione. 
N/V indica le istituzioni che hanno un numero di prodotti attesi &lt; 5. </t>
  </si>
  <si>
    <t>SSD_add</t>
  </si>
  <si>
    <t>% Contributo 
in rivista</t>
  </si>
  <si>
    <t>% Contributo 
in volume</t>
  </si>
  <si>
    <t>% Monografia 
scientifica</t>
  </si>
  <si>
    <t>% 
Brevetto</t>
  </si>
  <si>
    <t>% 
Altro</t>
  </si>
  <si>
    <t># Totale 
prodotti</t>
  </si>
  <si>
    <t># Prodotti 
distinti</t>
  </si>
  <si>
    <t>% Prodotti 
distinti</t>
  </si>
  <si>
    <t xml:space="preserve">Tabella 2.7: Distribuzione dei prodotti della ricerca conferiti per lingua di pubblicazione e SSD di afferenza del'addetto. La categoria “Altra lingua” contiene i prodotti della ricerca pubblicati in lingue diverse da italiano e inglese. </t>
  </si>
  <si>
    <t xml:space="preserve"> # prodotti conferiti pubblicati in riviste di classe A</t>
  </si>
  <si>
    <t xml:space="preserve"> # prodotti conferiti pubblicati in riviste scientifiche</t>
  </si>
  <si>
    <t xml:space="preserve"> # prodotti conferiti pubblicati in altre riviste </t>
  </si>
  <si>
    <t># riviste di classe A su cui  sono stati pubblicati  gli articoli conferiti</t>
  </si>
  <si>
    <t>SSD GEV</t>
  </si>
  <si>
    <t># Revisori italiani</t>
  </si>
  <si>
    <t># Revisori stranieri</t>
  </si>
  <si>
    <t># Revisioni di revisori italiani</t>
  </si>
  <si>
    <t># Revisioni di revisori stranieri</t>
  </si>
  <si>
    <t>Tabella 2.12_Numero di  revisioni per SSD e nazionalità del revisore; revisori ripetuti in 
ogni SSD di competenza.</t>
  </si>
  <si>
    <t># Revisori che hanno effettuato 0 revisioni</t>
  </si>
  <si>
    <t># Revisori che hanno effettuato da 1 a 10 revisioni</t>
  </si>
  <si>
    <t># Revisori che hanno effettuato da 11 a 20 revisioni</t>
  </si>
  <si>
    <t># Revisori che hanno effettuato da 21 a 30 revisioni</t>
  </si>
  <si>
    <t># Revisori che hanno effettuato &gt;30 revisioni</t>
  </si>
  <si>
    <t>Revisioni</t>
  </si>
  <si>
    <t>totali</t>
  </si>
  <si>
    <t>effettuate</t>
  </si>
  <si>
    <t>inevase</t>
  </si>
  <si>
    <t>rifiutate</t>
  </si>
  <si>
    <t>Italiani</t>
  </si>
  <si>
    <t>Stranieri</t>
  </si>
  <si>
    <t>Tabella. 2.14_Numero di revisioni assegnate, effettuate, inevase e rifiutate per affiliazione del revisore (italiani e stranieri).</t>
  </si>
  <si>
    <t xml:space="preserve"> # Prodotti conferiti 
valutati in peer review</t>
  </si>
  <si>
    <t xml:space="preserve"> # Prodotti bibliometrici conferiti
</t>
  </si>
  <si>
    <t>% Prodotti bibliometrici 
su totale prodotti valutati</t>
  </si>
  <si>
    <t xml:space="preserve">Tabella 2.15_Distribuzione dei prodotti conferiti bibliometrici e valutati in peer review. Per prodotti valutati in peer review si intendono i prodotti che hanno ricevuto la valutazione peer secondo i criteri del GEV valutante. </t>
  </si>
  <si>
    <t>% SCOPUS</t>
  </si>
  <si>
    <t>% WOS</t>
  </si>
  <si>
    <t>% Nessun DB</t>
  </si>
  <si>
    <t>Totale sul DB</t>
  </si>
  <si>
    <t>% Nessun indicatore</t>
  </si>
  <si>
    <t>% IPP</t>
  </si>
  <si>
    <t>% SJR</t>
  </si>
  <si>
    <t>% 5YIF</t>
  </si>
  <si>
    <t>% AIS</t>
  </si>
  <si>
    <t>% MCQ</t>
  </si>
  <si>
    <t>% SNIP</t>
  </si>
  <si>
    <t>Tab 2.16b:  Preferenze sugli indicatori bibliometrici espresse dagli addetti conferenti prodotti bibliometrici durante la registrazione dei dati sulla scheda prodotto</t>
  </si>
  <si>
    <t>Prod. multid. SCOPUS</t>
  </si>
  <si>
    <t>% Prod. multid. SCOPUS sull'intero GEV</t>
  </si>
  <si>
    <t>Prod. multid. WOS</t>
  </si>
  <si>
    <t>% Prod. multid. WOS sull'intero GEV</t>
  </si>
  <si>
    <t>Tab 2.18_Numero di prodotti e percentuale per ogni ASJC SCOPUS</t>
  </si>
  <si>
    <t>ASJC</t>
  </si>
  <si>
    <t>Num. prodotti</t>
  </si>
  <si>
    <t>% Prodotti</t>
  </si>
  <si>
    <t>GEOGRAPHY, PLANNING AND DEVELOPMENT</t>
  </si>
  <si>
    <t>BUILDING AND CONSTRUCTION</t>
  </si>
  <si>
    <t>ENGINEERING (ALL)</t>
  </si>
  <si>
    <t>URBAN STUDIES</t>
  </si>
  <si>
    <t>VISUAL ARTS AND PERFORMING ARTS</t>
  </si>
  <si>
    <t>ARCHITECTURE</t>
  </si>
  <si>
    <t>CIVIL AND STRUCTURAL ENGINEERING</t>
  </si>
  <si>
    <t>MANAGEMENT, MONITORING, POLICY AND LAW</t>
  </si>
  <si>
    <t>ECONOMICS AND ECONOMETRICS</t>
  </si>
  <si>
    <t>ARCHEOLOGY</t>
  </si>
  <si>
    <t>MATERIALS SCIENCE (ALL)</t>
  </si>
  <si>
    <t>BUSINESS AND INTERNATIONAL MANAGEMENT</t>
  </si>
  <si>
    <t>ANALYTICAL CHEMISTRY</t>
  </si>
  <si>
    <t>TOURISM, LEISURE AND HOSPITALITY MANAGEMENT</t>
  </si>
  <si>
    <t>STRATEGY AND MANAGEMENT</t>
  </si>
  <si>
    <t>INFORMATION SYSTEMS</t>
  </si>
  <si>
    <t>HISTORY</t>
  </si>
  <si>
    <t>GEOTECHNICAL ENGINEERING AND ENGINEERING GEOLOGY</t>
  </si>
  <si>
    <t>ENVIRONMENTAL ENGINEERING</t>
  </si>
  <si>
    <t>CONSERVATION</t>
  </si>
  <si>
    <t>WASTE MANAGEMENT AND DISPOSAL</t>
  </si>
  <si>
    <t>SOCIOLOGY AND POLITICAL SCIENCE</t>
  </si>
  <si>
    <t>POLLUTION</t>
  </si>
  <si>
    <t>MECHANICS OF MATERIALS</t>
  </si>
  <si>
    <t>MECHANICAL ENGINEERING</t>
  </si>
  <si>
    <t>LITERATURE AND LITERARY THEORY</t>
  </si>
  <si>
    <t>INFORMATION SYSTEMS AND MANAGEMENT</t>
  </si>
  <si>
    <t>GEOLOGY</t>
  </si>
  <si>
    <t>ENVIRONMENTAL CHEMISTRY</t>
  </si>
  <si>
    <t>ENERGY (ALL)</t>
  </si>
  <si>
    <t>ECONOMICS, ECONOMETRICS AND FINANCE (ALL)</t>
  </si>
  <si>
    <t>CONDENSED MATTER PHYSICS</t>
  </si>
  <si>
    <t>CHEMISTRY (ALL)</t>
  </si>
  <si>
    <t>APPLIED MATHEMATICS</t>
  </si>
  <si>
    <t>ANTHROPOLOGY</t>
  </si>
  <si>
    <t>WATER SCIENCE AND TECHNOLOGY</t>
  </si>
  <si>
    <t>SURFACES, COATINGS AND FILMS</t>
  </si>
  <si>
    <t>STATISTICS, PROBABILITY AND UNCERTAINTY</t>
  </si>
  <si>
    <t>SPECTROSCOPY</t>
  </si>
  <si>
    <t>RENEWABLE ENERGY, SUSTAINABILITY AND THE ENVIRONMENT</t>
  </si>
  <si>
    <t>PUBLIC HEALTH, ENVIRONMENTAL AND OCCUPATIONAL HEALTH</t>
  </si>
  <si>
    <t>POLYMERS AND PLASTICS</t>
  </si>
  <si>
    <t>NATURE AND LANDSCAPE CONSERVATION</t>
  </si>
  <si>
    <t>MATERIALS SCIENCE (MISCELLANEOUS)</t>
  </si>
  <si>
    <t>INSTRUMENTATION</t>
  </si>
  <si>
    <t>HISTORY AND PHILOSOPHY OF SCIENCE</t>
  </si>
  <si>
    <t>FORESTRY</t>
  </si>
  <si>
    <t>EARTH AND PLANETARY SCIENCES (MISCELLANEOUS)</t>
  </si>
  <si>
    <t>EARTH AND PLANETARY SCIENCES (ALL)</t>
  </si>
  <si>
    <t>COMPUTER GRAPHICS AND COMPUTER-AIDED DESIGN</t>
  </si>
  <si>
    <t>BUSINESS, MANAGEMENT AND ACCOUNTING (MISCELLANEOUS)</t>
  </si>
  <si>
    <t>BUSINESS, MANAGEMENT AND ACCOUNTING (ALL)</t>
  </si>
  <si>
    <t>ARTS AND HUMANITIES (MISCELLANEOUS)</t>
  </si>
  <si>
    <t>ARTS AND HUMANITIES (ALL)</t>
  </si>
  <si>
    <t>SC</t>
  </si>
  <si>
    <t>ENGINEERING, CIVIL</t>
  </si>
  <si>
    <t>ENVIRONMENTAL SCIENCES</t>
  </si>
  <si>
    <t>CONSTRUCTION &amp; BUILDING TECHNOLOGY</t>
  </si>
  <si>
    <t>GEOSCIENCES, MULTIDISCIPLINARY</t>
  </si>
  <si>
    <t>IMAGING SCIENCE &amp; PHOTOGRAPHIC TECHNOLOGY</t>
  </si>
  <si>
    <t>WATER RESOURCES</t>
  </si>
  <si>
    <t>PUBLIC, ENVIRONMENTAL &amp; OCCUPATIONAL HEALTH</t>
  </si>
  <si>
    <t>PHYSICS, NUCLEAR</t>
  </si>
  <si>
    <t>PHYSICS, APPLIED</t>
  </si>
  <si>
    <t>MATERIALS SCIENCE, MULTIDISCIPLINARY</t>
  </si>
  <si>
    <t>MATERIALS SCIENCE, CHARACTERIZATION, TESTING</t>
  </si>
  <si>
    <t>HUMANITIES, MULTIDISCIPLINARY</t>
  </si>
  <si>
    <t>ENGINEERING, INDUSTRIAL</t>
  </si>
  <si>
    <t>ENGINEERING, GEOLOGICAL</t>
  </si>
  <si>
    <t>EDUCATION, SCIENTIFIC DISCIPLINES</t>
  </si>
  <si>
    <t>CHEMISTRY, ANALYTICAL</t>
  </si>
  <si>
    <t>Tab 2.19_Numero di prodotti e percentuale per ogni SC WOS</t>
  </si>
  <si>
    <t>Somma punteggi</t>
  </si>
  <si>
    <t>Punteggio medio</t>
  </si>
  <si>
    <t>% 
Prodotti A</t>
  </si>
  <si>
    <t>% 
Prodotti B</t>
  </si>
  <si>
    <t>% 
Prodotti C</t>
  </si>
  <si>
    <t>% 
Prodotti D</t>
  </si>
  <si>
    <t>% 
Prodotti E</t>
  </si>
  <si>
    <t>% 
Prodotti F</t>
  </si>
  <si>
    <t>Monografia scientifica e prodotti</t>
  </si>
  <si>
    <t>Contributo in volume</t>
  </si>
  <si>
    <t>Contributo in rivista</t>
  </si>
  <si>
    <t>Somma 
punteggi (v)</t>
  </si>
  <si>
    <t># Prodotti 
attesi (n)</t>
  </si>
  <si>
    <t>Voto medio 
(I=v/n)</t>
  </si>
  <si>
    <t>% 
Prod. mancanti</t>
  </si>
  <si>
    <t># 
Prod. conferiti</t>
  </si>
  <si>
    <t># 
Prod.  distinti</t>
  </si>
  <si>
    <t>% 
Prod.  distinti</t>
  </si>
  <si>
    <t>Lingua 
pubblicazione</t>
  </si>
  <si>
    <t>Somma 
punteggi</t>
  </si>
  <si>
    <t># Prodotti 
conferiti</t>
  </si>
  <si>
    <t>Punteggio 
medio</t>
  </si>
  <si>
    <t>% A</t>
  </si>
  <si>
    <t>% B</t>
  </si>
  <si>
    <t>%C</t>
  </si>
  <si>
    <t>% D</t>
  </si>
  <si>
    <t>% E</t>
  </si>
  <si>
    <t>% F</t>
  </si>
  <si>
    <t>Monografia scientifica</t>
  </si>
  <si>
    <t>Inglese</t>
  </si>
  <si>
    <t>Italiano</t>
  </si>
  <si>
    <t>Altra lingua</t>
  </si>
  <si>
    <t>Tabella 2.23_Punteggi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</si>
  <si>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X</t>
  </si>
  <si>
    <t>% prodotti A+B</t>
  </si>
  <si>
    <t>Num. istituzioni 
classe</t>
  </si>
  <si>
    <t>Pos. grad. classe</t>
  </si>
  <si>
    <t>Classe 
dimensionale</t>
  </si>
  <si>
    <t>Num. istituzioni 
compl.</t>
  </si>
  <si>
    <t>Pos. grad. compl.</t>
  </si>
  <si>
    <t>Voto medio 
normalizzato (R)</t>
  </si>
  <si>
    <t>IRAS1 x 100</t>
  </si>
  <si>
    <t>(n/N) x 100</t>
  </si>
  <si>
    <t>% 
Prodotti mancanti</t>
  </si>
  <si>
    <t>08/F</t>
  </si>
  <si>
    <t>08/E</t>
  </si>
  <si>
    <t>08/D</t>
  </si>
  <si>
    <t>08/C</t>
  </si>
  <si>
    <t>08/A</t>
  </si>
  <si>
    <t>MACRO_SC_add</t>
  </si>
  <si>
    <t>Tabella 3.10: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t>
  </si>
  <si>
    <t>% 
prodotti A+B</t>
  </si>
  <si>
    <t>% Prodotti B</t>
  </si>
  <si>
    <t>Facoltà di SCIENZE e TECNOLOGIE APPLICATE</t>
  </si>
  <si>
    <t>Bioscienze e Territorio</t>
  </si>
  <si>
    <t>Ingegneria civile,chimica e ambientale  (DICCA)</t>
  </si>
  <si>
    <t>Culture Europee e del Mediterraneo: Architettura, Ambiente, Patrimoni Culturali (DICEM)</t>
  </si>
  <si>
    <t>Facoltà di INGEGNERIA e ARCHITETTURA</t>
  </si>
  <si>
    <t>Ingegneria</t>
  </si>
  <si>
    <t>INGEGNERIA CIVILE, ARCHITETTURA, TERRITORIO, AMBIENTE E  DI MATEMATICA</t>
  </si>
  <si>
    <t>Patrimonio, Architettura, Urbanistica</t>
  </si>
  <si>
    <t>Architettura e Territorio</t>
  </si>
  <si>
    <t>Facoltà di DESIGN e ARTI</t>
  </si>
  <si>
    <t>INGEGNERIA DELL'ENERGIA, DEI SISTEMI, DEL TERRITORIO E DELLE COSTRUZIONI</t>
  </si>
  <si>
    <t>Architettura</t>
  </si>
  <si>
    <t>Ingegneria Civile, Edile e Ambientale</t>
  </si>
  <si>
    <t>Facoltà di LETTERE</t>
  </si>
  <si>
    <t>Ingegneria e Scienze Applicate/Department of Egineering and Applied Sciences</t>
  </si>
  <si>
    <t>Scienze per l'architettura (DSA)</t>
  </si>
  <si>
    <t>Progettazione e pianificazione in ambienti complessi</t>
  </si>
  <si>
    <t>ARCHITETTURA E DISEGNO INDUSTRIALE "LUIGI VANVITELLI"</t>
  </si>
  <si>
    <t>Ingegneria Industriale</t>
  </si>
  <si>
    <t>INGEGNERIA CIVILE E ARCHITETTURA</t>
  </si>
  <si>
    <t>Ingegneria Civile e Architettura</t>
  </si>
  <si>
    <t>Pianificazione, Design, Tecnologia dell'Architettura</t>
  </si>
  <si>
    <t>INGEGNERIA CIVILE ED AMBIENTALE</t>
  </si>
  <si>
    <t>Ingegneria Civile e Ambientale – DICEA</t>
  </si>
  <si>
    <t>Storia, disegno e restauro dell’architettura</t>
  </si>
  <si>
    <t>INGEGNERIA CIVILE, DESIGN, EDILIZIA E AMBIENTE</t>
  </si>
  <si>
    <t>INGEGNERIA STRUTTURALE, EDILE E GEOTECNICA</t>
  </si>
  <si>
    <t>INGEGNERIA CIVILE, DELL’AMBIENTE, DEL TERRITORIO E ARCHITETTURA (DICATeA)</t>
  </si>
  <si>
    <t>Scuola di Ingegneria (SI-UniBas)</t>
  </si>
  <si>
    <t>Ingegneria civile, edile e ambientale</t>
  </si>
  <si>
    <t>Ingegneria civile e architettura (DICAR)</t>
  </si>
  <si>
    <t>SCUOLA DI ARCHITETTURA E DESIGN</t>
  </si>
  <si>
    <t>Architettura (DARCH)</t>
  </si>
  <si>
    <t>Architettura, Ingegneria delle costruzioni e Ambiente Costruito</t>
  </si>
  <si>
    <t>Architettura e Studi Urbani</t>
  </si>
  <si>
    <t>Architettura e Progetto</t>
  </si>
  <si>
    <t>Architettura, Design e Urbanistica</t>
  </si>
  <si>
    <t>Ingegneria Civile</t>
  </si>
  <si>
    <t>ARCHITETTURA E DESIGN</t>
  </si>
  <si>
    <t>Ingegneria civile, edile - architettura, ambientale</t>
  </si>
  <si>
    <t>Architettura – DIDA</t>
  </si>
  <si>
    <t>Dipartimento di Scienze dell'Ingegneria Civile e dell'Architettura</t>
  </si>
  <si>
    <t>INGEGNERIA CIVILE, EDILE E AMBIENTALE</t>
  </si>
  <si>
    <t>Ingegneria e Architettura</t>
  </si>
  <si>
    <t>Architettura Costruzione Conservazione</t>
  </si>
  <si>
    <t>Ingegneria Civile e Ingegneria Informatica</t>
  </si>
  <si>
    <t>Ingegneria Civile e Meccanica</t>
  </si>
  <si>
    <t>Dipartimento di Ingegneria Civile, Ambientale, del Territorio, Edile e di Chimica</t>
  </si>
  <si>
    <t>Culture del progetto</t>
  </si>
  <si>
    <t>Ingegneria Civile, Ambientale e Meccanica</t>
  </si>
  <si>
    <t>INTERATENEO DI SCIENZE, PROGETTO E POLITICHE DEL TERRITORIO</t>
  </si>
  <si>
    <t>Ingegneria Civile, Ambientale e Architettura</t>
  </si>
  <si>
    <t>Ingegneria dell'Impresa "Mario Lucertini"</t>
  </si>
  <si>
    <t>Ingegneria Civile e Ambientale</t>
  </si>
  <si>
    <t>INGEGNERIA CIVILE, EDILE E ARCHITETTURA</t>
  </si>
  <si>
    <t>Struttura didattica speciale di Architettura</t>
  </si>
  <si>
    <t>% prodotti E</t>
  </si>
  <si>
    <t>Dipartimento</t>
  </si>
  <si>
    <t>IRD1 x 100</t>
  </si>
  <si>
    <t>Informatica</t>
  </si>
  <si>
    <t>01/B</t>
  </si>
  <si>
    <t>Informatica - Scienza e Ingegneria</t>
  </si>
  <si>
    <t>Informatica, bioingegneria,robotica e ingegneria dei sistemi (DIBRIS)</t>
  </si>
  <si>
    <t>INFORMATICA, SISTEMISTICA E COMUNICAZIONE</t>
  </si>
  <si>
    <t>Milano Bicocca</t>
  </si>
  <si>
    <t>INFORMATICA</t>
  </si>
  <si>
    <t>Scienze Matematiche ed Informatiche, Scienze Fisiche e Scienze della Terra</t>
  </si>
  <si>
    <t>01/A</t>
  </si>
  <si>
    <t>Matematica e Informatica</t>
  </si>
  <si>
    <t>Matematica  (DIMA)</t>
  </si>
  <si>
    <t>MATEMATICA E INFORMATICA</t>
  </si>
  <si>
    <t>Matematica</t>
  </si>
  <si>
    <t>Ingegneria e scienze dell'informazione e matematica</t>
  </si>
  <si>
    <t>Matematica e informatica</t>
  </si>
  <si>
    <t>MATEMATICA E APPLICAZIONI</t>
  </si>
  <si>
    <t>SCIENZE MATEMATICHE</t>
  </si>
  <si>
    <t>MATEMATICA</t>
  </si>
  <si>
    <t>Sottostruttura</t>
  </si>
  <si>
    <t>Istituto per le tecnologie della costruzione</t>
  </si>
  <si>
    <t>Istituto per la conservazione e valorizzazione dei beni culturali</t>
  </si>
  <si>
    <t xml:space="preserve"> Cognome_Nome_componenti</t>
  </si>
  <si>
    <t>Tipo Istituzione</t>
  </si>
  <si>
    <t># Prodotti conferiti 
da addetti dell'area sottomessi ad altri GEV</t>
  </si>
  <si>
    <t>Tabella 2.1_ Prodotti attesi e conferiti all'Area e numero. Per "Prodotti distinti" si intende il numero dei prodotti conferiti senza considerare i duplicati.</t>
  </si>
  <si>
    <r>
      <t xml:space="preserve">Tabella 2.2_Numero e percentuale di prodotti di ricerca conferiti da addetti afferenti all’Area </t>
    </r>
    <r>
      <rPr>
        <b/>
        <i/>
        <sz val="9"/>
        <color theme="3" tint="0.39997558519241921"/>
        <rFont val="Times New Roman"/>
        <family val="1"/>
      </rPr>
      <t xml:space="preserve">Architettura </t>
    </r>
    <r>
      <rPr>
        <b/>
        <i/>
        <sz val="9"/>
        <color rgb="FF4F81BD"/>
        <rFont val="Times New Roman"/>
        <family val="1"/>
      </rPr>
      <t>e GEV che li ha valutati.</t>
    </r>
  </si>
  <si>
    <r>
      <t>Tabella 2.3_ Numero e percentuale di prodotti di ricerca valutati dal GEV</t>
    </r>
    <r>
      <rPr>
        <b/>
        <i/>
        <sz val="9"/>
        <color theme="3" tint="0.39997558519241921"/>
        <rFont val="Times New Roman"/>
        <family val="1"/>
      </rPr>
      <t>8a</t>
    </r>
    <r>
      <rPr>
        <b/>
        <i/>
        <sz val="9"/>
        <color rgb="FF4F81BD"/>
        <rFont val="Times New Roman"/>
        <family val="1"/>
      </rPr>
      <t>per Area di afferenza dell'addetto.</t>
    </r>
  </si>
  <si>
    <t xml:space="preserve">Tabella  2.4_Numero di prodotti conferiti e attesi, per SSD di afferenza del'addetto. Il numero di prodotti attesi è stato calcolato sulla base del SSD di afferenza degli addetti e del numero di prodotti che da bando questi erano tenuti a inviare alla VQR. Il numero di prodotti conferiti è il numero di prodotti effettivamente sottomessi. </t>
  </si>
  <si>
    <t>Tabella 2.6_Distribuzione dei prodotti della ricerca conferiti per tipologia di pubblicazione e SSD di afferenza dell'addetto. Per "Prodotti distinti" si intende il numero dei prodotti conferiti senza considerare i duplicati</t>
  </si>
  <si>
    <t xml:space="preserve">Tabella 2.9_ Distribuzione dei prodotti conferiti pubblicati su riviste in classe A, riviste scientifiche e altre .Tutte le riviste di classe A sono classificate anche scientifiche. </t>
  </si>
  <si>
    <t>Tabella 1.1_Settori concorsuali e scientifico-disciplinari (SSD) dell'Area Architettura.</t>
  </si>
  <si>
    <t>Tabella 1.3_Organizzazione degli esperti inSSD e distribuzione dei prodotti della ricerca gestiti.</t>
  </si>
  <si>
    <t>Tabella 1.4_Elenco delle riunioni del GEV.</t>
  </si>
  <si>
    <t>Tabella 2.5a_Prodotti conferiti all'Area distinti per tipologia di pubblicazione durante la VQR 2011-2014.</t>
  </si>
  <si>
    <t>Tabella 2.5b_ Prodotti conferiti all'Area distinti per tipologia di pubblicazione durante la VQR 2004-2010.</t>
  </si>
  <si>
    <t>Tab 2.16a_Preferenze sul DB bibliometrico, espresse dagli addetti conferenti prodotti bibliometrici durante la registrazione dei dati sulla scheda prodotto</t>
  </si>
  <si>
    <t xml:space="preserve">Tab 2.17_Numero e percentuale di multidisciplinari sull'intero GEV per i due DB </t>
  </si>
  <si>
    <t>Tabella 2.20_Punteggi ottenuti e distribuzione dei prodotti conferiti nelle classi di merito (Eccellente -A; Elevato -B; Discreto –C; Accettabile - D; Limitato, -E) per modalità di valutazione "peer".  Per “somma punteggi” si intende la valutazione complessiva dei prodotti conferiti</t>
  </si>
  <si>
    <t>Tabella 2.21_Punteggi ottenuti e distribuzione dei prodotti conferiti nelle classi di merito (Eccellente -A; Elevato - B; Discreto -C; Accettabile -D; Limitato -E; Non valutabile - F) e tipologia di pubblicazione (riferimento nota macrotipologie). Per “somma punteggi” si intende la valutazione complessiva dei prodotti appartenenti alla tipologia indicata, ottenuta sommando i punteggi dei singoli prodotti.</t>
  </si>
  <si>
    <t>Tabella 2.22_Punteggi ottenuti e distribuzione dei prodotti nelle classi di merito (Eccellente -A; Elevato - B; Discreto -C; Accettabile -D; Limitato -E, Non valutabile- F)  nell’area, per SSD di  afferenza dell'addetto. Per “Somma punteggi (v)” si intende la valutazione complessiva del SSD ottenuta sommando i punteggi dei prodotti attesi dagli addetti afferenti al SSD.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</si>
  <si>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t xml:space="preserve">Tabella 3.1_Elenco delle Università in ordine alfabetico. La tabella contiene la somma dei punteggi ottenuti, il numero dei prodotti attesi, il voto medio, l'indicatore R, la percentuale di prodotti elevati e eccellenti e l'indicatore X. Le colonne che riportano graduatorie si riferiscono sia alla posizione dell' 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</si>
  <si>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r>
      <t>Tabella 3.2_Graduatoria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t>
    </r>
    <r>
      <rPr>
        <b/>
        <i/>
        <sz val="9"/>
        <color theme="3" tint="0.39997558519241921"/>
        <rFont val="Times New Roman"/>
        <family val="1"/>
      </rPr>
      <t xml:space="preserve"> fra 5 </t>
    </r>
    <r>
      <rPr>
        <b/>
        <i/>
        <sz val="9"/>
        <color rgb="FF4F81BD"/>
        <rFont val="Times New Roman"/>
        <family val="1"/>
      </rPr>
      <t xml:space="preserve">e </t>
    </r>
    <r>
      <rPr>
        <b/>
        <i/>
        <sz val="9"/>
        <color theme="3" tint="0.39997558519241921"/>
        <rFont val="Times New Roman"/>
        <family val="1"/>
      </rPr>
      <t xml:space="preserve">80. </t>
    </r>
    <r>
      <rPr>
        <b/>
        <i/>
        <sz val="9"/>
        <color rgb="FF4F81BD"/>
        <rFont val="Times New Roman"/>
        <family val="1"/>
      </rPr>
      <t>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r>
  </si>
  <si>
    <t>Tabella 3.3_Graduatoria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81 e 180.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</si>
  <si>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3.4_Graduatoria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superiore a 180.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</si>
  <si>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Tabella 3.5_Elenco delle Università in ordine alfabetico per tutti i SSD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</si>
  <si>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3.6_Graduatoria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</si>
  <si>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3.7_Graduatoria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</si>
  <si>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3.8_Graduatoria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</si>
  <si>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3.11_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</si>
  <si>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3.12_Graduatoria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</si>
  <si>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 xml:space="preserve">Tabella 3.13_ Elenco degli enti di ricerca vigilati e assimilati in ordine alfabetico. La tabella contiene la somma dei punteggi ottenuti, il numero dei prodotti attesi, il voto medio, l'indicatore R, la percentuale di prodotti elevati e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</si>
  <si>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3.14_Graduatoria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</si>
  <si>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 xml:space="preserve">Tabella 3.17_Elenco degli Enti di Ricerca che si sono sottoposti volontariamente alla VQR in ordine alfabetico. La tabella contiene la somma dei punteggi ottenuti, il numero dei prodotti attesi, il voto medio, l'indicatore R, la percentuale di prodotti elevati e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</si>
  <si>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3.18_ Graduatoria degli Enti di Ricerca che si sono sottoposti volontariamente alla VQR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della struttura).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t>
  </si>
  <si>
    <t>Tabella 3.19_ Graduatoria degli Enti di Ricerca che si sono sottoposti volontariamente alla VQR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le istituzioni con meno di 7 prodotti attesi nel SSD.</t>
  </si>
  <si>
    <t>Tabella 3.20_ Graduatoria degli Enti di Ricerca che si sono sottoposti volontariamente alla VQR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</si>
  <si>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 xml:space="preserve">Tabella 4.1_ Elenco dei Dipartimenti delle Università, in ordine alfabetico prima per Università e poi per Dipartimento. La tabella contiene la somma dei punteggi ottenuti, il numero dei prodotti attesi, il voto medio, l'indicatore R, la percentuale di prodotti eccellenti e l'indicatore X. Le colonne che riportano graduatorie si riferiscono sia alla posizione dell'dipartimento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</si>
  <si>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Tabella 4.2_ Graduatoria dei Dipartimenti piccoli (per numero di prodotti attesi degli addetti afferenti all'dipartimento)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</si>
  <si>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Tabella 4.3_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</si>
  <si>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3.15_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</si>
  <si>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3.16_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</si>
  <si>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 xml:space="preserve">Tabella 4.5_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</si>
  <si>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Ingegneria civile e Ingegneria Informatica</t>
  </si>
  <si>
    <t>Tabella 4.6_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</si>
  <si>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4.7_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</si>
  <si>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4.8_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</si>
  <si>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4.9_Elenco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</si>
  <si>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Tabella 4.10_Graduatoria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t>
  </si>
  <si>
    <t>Tabella 4.11_Graduatoria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</si>
  <si>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4.12_Graduatoria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</si>
  <si>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 xml:space="preserve">Tabella 4.13_Elenco delle sottostrutture degli Enti di Ricerca vigilati e assimilati in ordine alfabetico. Se l’informazione relativa alla sottostruttura di afferenza dell'addetto non è disponibile si utilizza una sottostruttura fittizia indicata con la sigla n.d. La tabella contiene la somma dei punteggi ottenuti, il numero dei prodotti attesi, il voto medio, l'indicatore R, la percentuale di prodotti eccellenti e l'indicatore X. La colonna che riporta la graduatoria si riferisce alla posizione dell'a sottostruttura nella graduatoria assoluta. La tabella contiene anche l'informazione sul numero complessivo di sottostrutture che hanno presentato almeno 7 prodotti nell'area. Le graduatorie sono costruite sulla base dell'indicatore R. </t>
  </si>
  <si>
    <t>Interateneo di scienze, progetto e politiche del territorio</t>
  </si>
  <si>
    <t>Istituto di ricerche sulle attività  terziarie</t>
  </si>
  <si>
    <t>Istituto di studi sulle società  del mediterraneo</t>
  </si>
  <si>
    <t>Tabella 4.14_ Graduatoria delle sottostrutture degli Enti di Ricerca vigilati e assimilati, sulla base del voto medio normalizzato (R) e distribuzione dei prodotti nelle classi finali di merito (Eccellente -A; Elevato - B; Discreto -C; Accettabile -D; Limitato -E; Non valutabile - F). Se l’informazione relativa alla sottostruttura di afferenza dell'addetto non è disponibile si utilizza una sottostruttura fittizia indicata con la sigla n.d. Il “Voto medio normalizzato (R)” è il secondo indicatore di qualità e indica il voto medio della sottostruttura rispetto al voto medio delle sottostrutture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sottostruttura. Per “Prodotti attesi” si intende il numero di prodotti attesi dalla sottostruttura calcolato sulla base degli addetti afferenti alla sottostruttura e del numero di prodotti che da bando questi erano tenuti a inviare alla VQR. I “Prodotti mancanti” sono i prodotti attesi ma non conferiti. “(n/N) x 100” rappresenta la percentuale dei prodotti attesi dela sottostruttura rispetto ai prodotti attesi dell’Area (N: numero prodotti attesi dell’Area; n: numero prodotti attesi della sottostruttura). IRD1 è il primo indicatore di qualità della ricerca definito nel Bando VQR come rapporto tra il punteggio complessivo raggiunto da una sottostruttura in una data area e il punteggio complessivo dell’area stessa. Per questioni di privacy, la tabella non include le istituzioni con meno di 7 prodotti attesi.</t>
  </si>
  <si>
    <t>Tabella 4.15_ Graduatoria delle sottostrutture degli Enti di Ricerca vigilati e assimilati, per SSD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della sottostruttura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sottostruttura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</si>
  <si>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4.16_Graduatoria delle sottostrutture degli Enti di Ricerca vigilati e assimilati per Macrosettore concorsuale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nel Macrosettore concorsuale rispetto al voto medio delle sottostrutture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sottostruttura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</si>
  <si>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Istituto di studi sulle società del mediterraneo</t>
  </si>
  <si>
    <t>Tabella 1.2_Composizione del Gruppo di Esperti della Valutazione (GEV).</t>
  </si>
  <si>
    <t>Tabella 1.5_ Confronto del numero degli addetti per SSD tra VQR  2004/2010 e VQR  2011/2014</t>
  </si>
  <si>
    <t>Tab. 2.8_Distribuzione dei prodotti di ricerca conferiti per numero di autori e SSD</t>
  </si>
  <si>
    <t>Tabella 2.10_Articoli pubblicati su riviste in classe A valutati in fascia d'eccellenza (classe di merito eccellente ed elevata) e limitata (classe di merito accettabile e limitata) per SSD</t>
  </si>
  <si>
    <t>Tabella 2.11a_VQR 2011-2014. Numero di revisori per SSD e nazionalità . I valori numerici sono calcolati considerando tutte le prestazioni dei revisori, anche offerte per più SSD di competenza.</t>
  </si>
  <si>
    <t>Tabella 2.11b_VQR 2004-2010. Numero di revisori per SSD e nazionalità. I valori numerici sono calcolati considerando tutte le prestazioni dei revisori, anche offerte per più SSD di competenza.</t>
  </si>
  <si>
    <t>Tabella 2.13_Distribuzione dei prodotti da valutare per revisore. Nella tabella vengono conteggiati tutti i revisori che hanno accettato di procedere alla valutazione di un prodotto, nonostante a volte non abbiano portato a termine l'impegno.</t>
  </si>
  <si>
    <t xml:space="preserve">Tabella 3.9:  Elenco delle Università in ordine alfabetico per tutti i Macrosettori concorsuali dell'Area. La tabella contiene la somma dei punteggi ottenuti, il numero dei prodotti attesi, il voto medio, l'indicatore R, la percentuale di prodotti elevati e eccellenti e l'indicatore X. Le colonne che riportano graduatorie si riferiscono sia alla posizione dell' 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</si>
  <si>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Tabella 4.4_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grandi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</si>
  <si>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Pos. grad. Classe</t>
  </si>
  <si>
    <t>Tabella 1.7_ Numero di addetti per relativo numero di prodotti attesi, per SSD di afferenza dell'addetto. Il numero di prodotti attesi è stato calcolato sulla base del SSD di afferenza degli addetti e del numero di prodotti che da bando questi erano tenuti a inviare alla VQR.</t>
  </si>
  <si>
    <t>Valutazione della Qualità della Ricerca 2011-2014 (VQR 2011-2014)</t>
  </si>
  <si>
    <t xml:space="preserve">             Tabelle del Rapporto Finale di Area</t>
  </si>
  <si>
    <t xml:space="preserve">                                Gruppo di Esperti della Valutazione dell’Area 08a - Architettura </t>
  </si>
</sst>
</file>

<file path=xl/styles.xml><?xml version="1.0" encoding="utf-8"?>
<styleSheet xmlns="http://schemas.openxmlformats.org/spreadsheetml/2006/main">
  <numFmts count="1">
    <numFmt numFmtId="164" formatCode="0.0%"/>
  </numFmts>
  <fonts count="34">
    <font>
      <sz val="11"/>
      <color theme="1"/>
      <name val="Calibri"/>
      <family val="2"/>
      <scheme val="minor"/>
    </font>
    <font>
      <b/>
      <sz val="10"/>
      <color theme="1"/>
      <name val="Times New Roman"/>
      <family val="1"/>
    </font>
    <font>
      <sz val="10"/>
      <color theme="1"/>
      <name val="Times New Roman"/>
      <family val="1"/>
    </font>
    <font>
      <b/>
      <sz val="10"/>
      <color rgb="FF000000"/>
      <name val="Times New Roman"/>
      <family val="1"/>
    </font>
    <font>
      <b/>
      <i/>
      <sz val="9"/>
      <color theme="3" tint="0.39997558519241921"/>
      <name val="Times New Roman"/>
      <family val="1"/>
    </font>
    <font>
      <sz val="10"/>
      <name val="Times New Roman"/>
      <family val="1"/>
    </font>
    <font>
      <b/>
      <i/>
      <sz val="10"/>
      <color theme="1"/>
      <name val="Times New Roman"/>
      <family val="1"/>
    </font>
    <font>
      <b/>
      <i/>
      <sz val="10"/>
      <color rgb="FF538DD5"/>
      <name val="Times New Roman"/>
      <family val="1"/>
    </font>
    <font>
      <b/>
      <sz val="10"/>
      <name val="Times New Roman"/>
      <family val="1"/>
    </font>
    <font>
      <b/>
      <i/>
      <sz val="10"/>
      <color rgb="FF4F81BD"/>
      <name val="Times New Roman"/>
      <family val="1"/>
    </font>
    <font>
      <sz val="11"/>
      <color theme="1"/>
      <name val="Calibri"/>
      <family val="2"/>
      <scheme val="minor"/>
    </font>
    <font>
      <b/>
      <i/>
      <sz val="9"/>
      <color rgb="FF4F81BD"/>
      <name val="Times New Roman"/>
      <family val="1"/>
    </font>
    <font>
      <b/>
      <i/>
      <sz val="10"/>
      <name val="Times New Roman"/>
      <family val="1"/>
    </font>
    <font>
      <sz val="10"/>
      <color rgb="FF000000"/>
      <name val="Times New Roman"/>
      <family val="1"/>
    </font>
    <font>
      <sz val="10"/>
      <color rgb="FF000000"/>
      <name val="Arial"/>
      <family val="2"/>
    </font>
    <font>
      <b/>
      <sz val="9"/>
      <name val="Times New Roman"/>
      <family val="1"/>
    </font>
    <font>
      <sz val="9"/>
      <name val="Times New Roman"/>
      <family val="1"/>
    </font>
    <font>
      <sz val="10"/>
      <name val="Arial"/>
      <family val="2"/>
    </font>
    <font>
      <b/>
      <sz val="10"/>
      <color indexed="8"/>
      <name val="Times New Roman"/>
      <family val="1"/>
    </font>
    <font>
      <sz val="10"/>
      <color indexed="8"/>
      <name val="Times New Roman"/>
      <family val="1"/>
    </font>
    <font>
      <b/>
      <sz val="8"/>
      <name val="Times New Roman"/>
      <family val="1"/>
    </font>
    <font>
      <sz val="8"/>
      <name val="Times New Roman"/>
      <family val="1"/>
    </font>
    <font>
      <b/>
      <i/>
      <sz val="9"/>
      <color theme="4"/>
      <name val="Times New Roman"/>
      <family val="1"/>
    </font>
    <font>
      <sz val="10"/>
      <color indexed="64"/>
      <name val="Arial"/>
      <family val="2"/>
    </font>
    <font>
      <sz val="8"/>
      <color theme="1"/>
      <name val="Tahoma"/>
      <family val="2"/>
    </font>
    <font>
      <b/>
      <sz val="10"/>
      <color indexed="64"/>
      <name val="Arial"/>
      <family val="2"/>
    </font>
    <font>
      <b/>
      <i/>
      <sz val="9"/>
      <color rgb="FF538DD5"/>
      <name val="Times New Roman"/>
      <family val="1"/>
    </font>
    <font>
      <b/>
      <i/>
      <sz val="9"/>
      <color rgb="FF0070C0"/>
      <name val="Times New Roman"/>
      <family val="1"/>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s>
  <fills count="7">
    <fill>
      <patternFill patternType="none"/>
    </fill>
    <fill>
      <patternFill patternType="gray125"/>
    </fill>
    <fill>
      <patternFill patternType="solid">
        <fgColor theme="6" tint="0.59996337778862885"/>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FFFFFF"/>
        <bgColor rgb="FF000000"/>
      </patternFill>
    </fill>
    <fill>
      <patternFill patternType="solid">
        <fgColor rgb="FFD8E4B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0" fontId="10" fillId="0" borderId="0"/>
    <xf numFmtId="0" fontId="14" fillId="0" borderId="0"/>
    <xf numFmtId="0" fontId="17" fillId="0" borderId="0"/>
    <xf numFmtId="0" fontId="17" fillId="0" borderId="0"/>
    <xf numFmtId="0" fontId="23" fillId="0" borderId="0"/>
    <xf numFmtId="0" fontId="17" fillId="0" borderId="0"/>
    <xf numFmtId="0" fontId="24" fillId="0" borderId="0"/>
    <xf numFmtId="0" fontId="17" fillId="0" borderId="0"/>
    <xf numFmtId="9" fontId="25" fillId="0" borderId="0" applyFont="0" applyFill="0" applyBorder="0" applyAlignment="0" applyProtection="0"/>
  </cellStyleXfs>
  <cellXfs count="260">
    <xf numFmtId="0" fontId="0" fillId="0" borderId="0" xfId="0"/>
    <xf numFmtId="0" fontId="1" fillId="0" borderId="0" xfId="0" applyFont="1"/>
    <xf numFmtId="0" fontId="1" fillId="0" borderId="0" xfId="0" applyFont="1" applyFill="1"/>
    <xf numFmtId="0" fontId="2" fillId="0" borderId="0" xfId="0" applyFont="1" applyFill="1"/>
    <xf numFmtId="0" fontId="2" fillId="0" borderId="0" xfId="0" applyFont="1"/>
    <xf numFmtId="0" fontId="2" fillId="0" borderId="0" xfId="0" applyFont="1" applyAlignment="1">
      <alignment horizontal="center"/>
    </xf>
    <xf numFmtId="0" fontId="2" fillId="0" borderId="0" xfId="0" applyFont="1" applyFill="1" applyBorder="1"/>
    <xf numFmtId="0" fontId="2" fillId="0" borderId="0" xfId="0" applyFont="1" applyFill="1" applyBorder="1" applyAlignment="1">
      <alignment horizontal="center"/>
    </xf>
    <xf numFmtId="0" fontId="2" fillId="0" borderId="1" xfId="0" applyFont="1" applyBorder="1"/>
    <xf numFmtId="0" fontId="2" fillId="0" borderId="1" xfId="0" applyFont="1" applyBorder="1" applyAlignment="1">
      <alignment horizontal="center"/>
    </xf>
    <xf numFmtId="0" fontId="1" fillId="2" borderId="1" xfId="0" applyFont="1" applyFill="1" applyBorder="1" applyAlignment="1">
      <alignment vertical="top"/>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2" fillId="0" borderId="0" xfId="0" applyFont="1" applyBorder="1"/>
    <xf numFmtId="0" fontId="1" fillId="0" borderId="0" xfId="0" applyFont="1" applyBorder="1"/>
    <xf numFmtId="0" fontId="1" fillId="2" borderId="1" xfId="0" applyFont="1" applyFill="1" applyBorder="1"/>
    <xf numFmtId="0" fontId="1" fillId="2" borderId="1" xfId="0" applyFont="1" applyFill="1" applyBorder="1" applyAlignment="1">
      <alignment horizontal="center" vertical="top" wrapText="1"/>
    </xf>
    <xf numFmtId="0" fontId="4" fillId="0" borderId="0" xfId="0" applyFont="1" applyAlignment="1">
      <alignment horizontal="left" vertical="center"/>
    </xf>
    <xf numFmtId="0" fontId="2" fillId="0" borderId="1" xfId="0" applyFont="1" applyFill="1" applyBorder="1"/>
    <xf numFmtId="0" fontId="2" fillId="0" borderId="1" xfId="0" applyFont="1" applyFill="1" applyBorder="1" applyAlignment="1">
      <alignment horizontal="center"/>
    </xf>
    <xf numFmtId="0" fontId="2" fillId="0" borderId="0" xfId="0" applyFont="1" applyBorder="1" applyAlignment="1">
      <alignment horizontal="center"/>
    </xf>
    <xf numFmtId="0" fontId="1" fillId="0" borderId="0" xfId="0" applyFont="1" applyFill="1" applyBorder="1"/>
    <xf numFmtId="0" fontId="2" fillId="0" borderId="3" xfId="0" applyFont="1" applyBorder="1"/>
    <xf numFmtId="0" fontId="4" fillId="0" borderId="0" xfId="0" applyFont="1" applyBorder="1" applyAlignment="1">
      <alignment horizontal="left" vertical="center"/>
    </xf>
    <xf numFmtId="0" fontId="5" fillId="0" borderId="1" xfId="0" applyFont="1" applyBorder="1"/>
    <xf numFmtId="0" fontId="5" fillId="0" borderId="1" xfId="0" applyFont="1" applyBorder="1" applyAlignment="1">
      <alignment horizontal="center"/>
    </xf>
    <xf numFmtId="0" fontId="5" fillId="0" borderId="0" xfId="0" applyFont="1" applyBorder="1"/>
    <xf numFmtId="0" fontId="5" fillId="0" borderId="0" xfId="0" applyFont="1" applyBorder="1" applyAlignment="1">
      <alignment horizontal="center"/>
    </xf>
    <xf numFmtId="0" fontId="4" fillId="0" borderId="0" xfId="0" applyFont="1" applyBorder="1" applyAlignment="1">
      <alignment vertical="center"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1" fillId="0" borderId="0" xfId="0" applyFont="1" applyBorder="1" applyAlignment="1">
      <alignment horizontal="center"/>
    </xf>
    <xf numFmtId="0" fontId="0" fillId="0" borderId="1" xfId="0" applyBorder="1" applyAlignment="1">
      <alignment horizontal="center"/>
    </xf>
    <xf numFmtId="0" fontId="0" fillId="0" borderId="0" xfId="0" applyFill="1" applyBorder="1"/>
    <xf numFmtId="0" fontId="8" fillId="4" borderId="1" xfId="0" applyFont="1" applyFill="1" applyBorder="1" applyAlignment="1">
      <alignment horizontal="center" vertical="top" wrapText="1"/>
    </xf>
    <xf numFmtId="0" fontId="5" fillId="0" borderId="1" xfId="0" applyFont="1" applyFill="1" applyBorder="1"/>
    <xf numFmtId="0" fontId="5" fillId="0" borderId="1" xfId="0" applyFont="1" applyFill="1" applyBorder="1" applyAlignment="1">
      <alignment horizontal="center"/>
    </xf>
    <xf numFmtId="0" fontId="8" fillId="3" borderId="6" xfId="0" applyFont="1" applyFill="1" applyBorder="1" applyAlignment="1">
      <alignment horizontal="center" vertical="top"/>
    </xf>
    <xf numFmtId="0" fontId="8" fillId="3" borderId="5" xfId="0" applyFont="1" applyFill="1" applyBorder="1" applyAlignment="1">
      <alignment horizontal="center" vertical="top"/>
    </xf>
    <xf numFmtId="0" fontId="5" fillId="0" borderId="4"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2" fillId="0" borderId="6" xfId="0" applyFont="1" applyBorder="1"/>
    <xf numFmtId="0" fontId="2" fillId="0" borderId="6" xfId="0" applyFont="1" applyBorder="1" applyAlignment="1">
      <alignment horizontal="center"/>
    </xf>
    <xf numFmtId="0" fontId="6" fillId="0" borderId="0" xfId="0" applyFont="1" applyBorder="1"/>
    <xf numFmtId="0" fontId="6" fillId="0" borderId="0" xfId="0" applyFont="1" applyBorder="1" applyAlignment="1">
      <alignment horizontal="center"/>
    </xf>
    <xf numFmtId="0" fontId="6" fillId="0" borderId="0" xfId="0" applyFont="1" applyBorder="1" applyAlignment="1">
      <alignment horizontal="right"/>
    </xf>
    <xf numFmtId="0" fontId="8" fillId="3" borderId="1" xfId="0" applyFont="1" applyFill="1" applyBorder="1" applyAlignment="1">
      <alignment horizontal="center" vertical="top"/>
    </xf>
    <xf numFmtId="0" fontId="8" fillId="3" borderId="1" xfId="0" applyFont="1" applyFill="1" applyBorder="1" applyAlignment="1">
      <alignment horizontal="center" vertical="top" wrapText="1"/>
    </xf>
    <xf numFmtId="0" fontId="8" fillId="0" borderId="0" xfId="0" applyFont="1" applyFill="1" applyBorder="1" applyAlignment="1">
      <alignment horizontal="center" vertical="top"/>
    </xf>
    <xf numFmtId="0" fontId="9" fillId="0" borderId="0" xfId="0" applyFont="1" applyFill="1" applyBorder="1" applyAlignment="1">
      <alignment horizontal="left" vertical="center" wrapText="1"/>
    </xf>
    <xf numFmtId="0" fontId="5" fillId="0" borderId="0" xfId="0" applyFont="1" applyFill="1" applyBorder="1" applyAlignment="1">
      <alignment horizontal="center"/>
    </xf>
    <xf numFmtId="0" fontId="8" fillId="0" borderId="0" xfId="0" applyFont="1" applyFill="1" applyBorder="1" applyAlignment="1">
      <alignment horizontal="center"/>
    </xf>
    <xf numFmtId="0" fontId="7" fillId="0" borderId="0" xfId="0" applyFont="1" applyFill="1" applyBorder="1" applyAlignment="1">
      <alignment horizontal="left" vertical="top" wrapText="1"/>
    </xf>
    <xf numFmtId="0" fontId="8" fillId="0" borderId="0" xfId="0" applyFont="1" applyBorder="1"/>
    <xf numFmtId="0" fontId="0" fillId="0" borderId="0" xfId="0" applyBorder="1"/>
    <xf numFmtId="0" fontId="8" fillId="0" borderId="0" xfId="0" applyFont="1" applyBorder="1" applyAlignment="1">
      <alignment horizontal="center"/>
    </xf>
    <xf numFmtId="0" fontId="0" fillId="0" borderId="0" xfId="0" applyBorder="1" applyAlignment="1">
      <alignment horizontal="center"/>
    </xf>
    <xf numFmtId="0" fontId="5" fillId="0" borderId="0" xfId="0" applyFont="1" applyFill="1" applyBorder="1"/>
    <xf numFmtId="0" fontId="6" fillId="0" borderId="3" xfId="0" applyFont="1" applyBorder="1"/>
    <xf numFmtId="0" fontId="1" fillId="2" borderId="1" xfId="1" applyFont="1" applyFill="1" applyBorder="1" applyAlignment="1">
      <alignment horizontal="left" vertical="top" wrapText="1"/>
    </xf>
    <xf numFmtId="0" fontId="13" fillId="0" borderId="1" xfId="0" applyFont="1" applyFill="1" applyBorder="1" applyAlignment="1">
      <alignment horizontal="left" vertical="top"/>
    </xf>
    <xf numFmtId="0" fontId="13" fillId="0" borderId="1" xfId="2" applyFont="1" applyFill="1" applyBorder="1" applyAlignment="1">
      <alignment vertical="top"/>
    </xf>
    <xf numFmtId="0" fontId="2" fillId="0" borderId="1" xfId="1" applyFont="1" applyBorder="1" applyAlignment="1">
      <alignment horizontal="left" vertical="center" wrapText="1"/>
    </xf>
    <xf numFmtId="0" fontId="11" fillId="0" borderId="0" xfId="1" applyFont="1" applyAlignment="1">
      <alignment horizontal="left" vertical="center" wrapText="1"/>
    </xf>
    <xf numFmtId="0" fontId="12" fillId="4" borderId="1" xfId="0" applyFont="1" applyFill="1" applyBorder="1" applyAlignment="1">
      <alignment horizontal="center" vertical="center"/>
    </xf>
    <xf numFmtId="0" fontId="5" fillId="0" borderId="1" xfId="0" applyFont="1" applyFill="1" applyBorder="1" applyAlignment="1">
      <alignment horizontal="left" vertical="center"/>
    </xf>
    <xf numFmtId="0" fontId="13" fillId="0" borderId="1" xfId="0" applyFont="1" applyFill="1" applyBorder="1"/>
    <xf numFmtId="0" fontId="5" fillId="0" borderId="1" xfId="0" applyFont="1" applyFill="1" applyBorder="1" applyAlignment="1">
      <alignment vertical="center"/>
    </xf>
    <xf numFmtId="0" fontId="2" fillId="0" borderId="1" xfId="1" applyFont="1" applyBorder="1"/>
    <xf numFmtId="0" fontId="2" fillId="0" borderId="0" xfId="1" applyFont="1"/>
    <xf numFmtId="0" fontId="2" fillId="0" borderId="1" xfId="1" applyFont="1" applyBorder="1" applyAlignment="1">
      <alignment wrapText="1"/>
    </xf>
    <xf numFmtId="0" fontId="5" fillId="0" borderId="5" xfId="0" applyFont="1" applyFill="1" applyBorder="1" applyAlignment="1">
      <alignment vertical="center"/>
    </xf>
    <xf numFmtId="0" fontId="13" fillId="0" borderId="5" xfId="0" applyFont="1" applyFill="1" applyBorder="1"/>
    <xf numFmtId="0" fontId="13" fillId="0" borderId="1" xfId="0" applyFont="1" applyFill="1" applyBorder="1" applyAlignment="1">
      <alignment horizontal="center" vertical="center"/>
    </xf>
    <xf numFmtId="0" fontId="10" fillId="0" borderId="1" xfId="1" applyBorder="1" applyAlignment="1">
      <alignment horizontal="center"/>
    </xf>
    <xf numFmtId="14" fontId="13" fillId="0" borderId="1" xfId="0" applyNumberFormat="1" applyFont="1" applyFill="1" applyBorder="1" applyAlignment="1">
      <alignment horizontal="center"/>
    </xf>
    <xf numFmtId="14" fontId="13" fillId="0" borderId="1" xfId="0"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8" fillId="0" borderId="1" xfId="0" applyFont="1" applyFill="1" applyBorder="1"/>
    <xf numFmtId="0" fontId="1" fillId="0" borderId="1" xfId="0" applyFont="1" applyBorder="1" applyAlignment="1">
      <alignment horizontal="center" vertical="center"/>
    </xf>
    <xf numFmtId="0" fontId="8" fillId="0" borderId="1" xfId="0" applyFont="1" applyFill="1" applyBorder="1" applyAlignment="1">
      <alignment horizontal="center"/>
    </xf>
    <xf numFmtId="0" fontId="11" fillId="0" borderId="0" xfId="1" applyFont="1" applyAlignment="1">
      <alignment horizontal="center" vertical="center"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top" wrapText="1"/>
    </xf>
    <xf numFmtId="0" fontId="8" fillId="4" borderId="1" xfId="0" applyFont="1" applyFill="1" applyBorder="1"/>
    <xf numFmtId="0" fontId="11" fillId="0" borderId="0" xfId="0" applyFont="1" applyBorder="1" applyAlignment="1">
      <alignment horizontal="left" vertical="center" wrapText="1"/>
    </xf>
    <xf numFmtId="0" fontId="8" fillId="4" borderId="1" xfId="0" applyFont="1" applyFill="1" applyBorder="1" applyAlignment="1">
      <alignment horizontal="center" vertical="top"/>
    </xf>
    <xf numFmtId="0" fontId="16" fillId="0" borderId="1" xfId="0" applyFont="1" applyFill="1" applyBorder="1" applyAlignment="1">
      <alignment horizontal="center"/>
    </xf>
    <xf numFmtId="0" fontId="11" fillId="0" borderId="2" xfId="1" applyFont="1" applyBorder="1" applyAlignment="1">
      <alignment horizontal="left" vertical="center" wrapText="1"/>
    </xf>
    <xf numFmtId="0" fontId="8" fillId="4" borderId="6" xfId="0" applyFont="1" applyFill="1" applyBorder="1" applyAlignment="1">
      <alignment horizontal="center" vertical="top"/>
    </xf>
    <xf numFmtId="0" fontId="0" fillId="0" borderId="0" xfId="0"/>
    <xf numFmtId="0" fontId="12" fillId="4"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5" fillId="5" borderId="1" xfId="0" applyFont="1" applyFill="1" applyBorder="1" applyAlignment="1">
      <alignment horizontal="left" vertical="center"/>
    </xf>
    <xf numFmtId="10" fontId="13" fillId="0" borderId="1" xfId="0" applyNumberFormat="1" applyFont="1" applyFill="1" applyBorder="1" applyAlignment="1">
      <alignment horizontal="center"/>
    </xf>
    <xf numFmtId="3" fontId="3" fillId="4" borderId="1" xfId="0" applyNumberFormat="1" applyFont="1" applyFill="1" applyBorder="1" applyAlignment="1">
      <alignment horizontal="center"/>
    </xf>
    <xf numFmtId="10" fontId="3" fillId="4" borderId="1" xfId="0" applyNumberFormat="1" applyFont="1" applyFill="1" applyBorder="1" applyAlignment="1">
      <alignment horizontal="center"/>
    </xf>
    <xf numFmtId="0" fontId="13" fillId="0" borderId="1" xfId="0" applyFont="1" applyFill="1" applyBorder="1" applyAlignment="1">
      <alignment horizontal="center"/>
    </xf>
    <xf numFmtId="0" fontId="13" fillId="0" borderId="1" xfId="0" applyNumberFormat="1" applyFont="1" applyFill="1" applyBorder="1" applyAlignment="1">
      <alignment horizontal="right"/>
    </xf>
    <xf numFmtId="3" fontId="13" fillId="0" borderId="1" xfId="0" applyNumberFormat="1" applyFont="1" applyFill="1" applyBorder="1" applyAlignment="1">
      <alignment horizontal="right" vertical="center" wrapText="1"/>
    </xf>
    <xf numFmtId="3" fontId="13" fillId="0" borderId="1" xfId="0" applyNumberFormat="1" applyFont="1" applyFill="1" applyBorder="1" applyAlignment="1">
      <alignment horizontal="right" vertical="center"/>
    </xf>
    <xf numFmtId="0" fontId="13" fillId="0" borderId="6" xfId="0" applyNumberFormat="1" applyFont="1" applyFill="1" applyBorder="1" applyAlignment="1">
      <alignment horizontal="right"/>
    </xf>
    <xf numFmtId="0" fontId="11" fillId="0" borderId="0" xfId="0" applyFont="1"/>
    <xf numFmtId="0" fontId="3" fillId="0" borderId="1" xfId="0" applyFont="1" applyFill="1" applyBorder="1"/>
    <xf numFmtId="9" fontId="13" fillId="0" borderId="0" xfId="0" applyNumberFormat="1" applyFont="1" applyFill="1" applyBorder="1" applyAlignment="1">
      <alignment horizontal="center"/>
    </xf>
    <xf numFmtId="0" fontId="13" fillId="0" borderId="0" xfId="0" applyFont="1" applyFill="1" applyBorder="1" applyAlignment="1">
      <alignment horizontal="center"/>
    </xf>
    <xf numFmtId="0" fontId="8" fillId="2" borderId="1" xfId="0" applyFont="1" applyFill="1" applyBorder="1"/>
    <xf numFmtId="0" fontId="11" fillId="0" borderId="2" xfId="0" applyFont="1" applyBorder="1" applyAlignment="1">
      <alignment horizontal="left" vertical="center"/>
    </xf>
    <xf numFmtId="0" fontId="8" fillId="4" borderId="1" xfId="0" applyFont="1" applyFill="1" applyBorder="1" applyAlignment="1">
      <alignment vertical="top"/>
    </xf>
    <xf numFmtId="0" fontId="8" fillId="0" borderId="1" xfId="0" applyFont="1" applyBorder="1" applyAlignment="1">
      <alignment horizontal="center"/>
    </xf>
    <xf numFmtId="0" fontId="8"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3" fontId="1" fillId="0" borderId="1" xfId="0" applyNumberFormat="1" applyFont="1" applyBorder="1" applyAlignment="1">
      <alignment horizontal="center" vertical="center"/>
    </xf>
    <xf numFmtId="4" fontId="1"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3" borderId="1" xfId="0" applyFont="1" applyFill="1" applyBorder="1"/>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0" fillId="0" borderId="0" xfId="0" applyAlignment="1">
      <alignment vertical="center"/>
    </xf>
    <xf numFmtId="0" fontId="8" fillId="6" borderId="6"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3"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0" xfId="0" applyFont="1" applyBorder="1" applyAlignment="1">
      <alignment horizontal="left" vertical="center"/>
    </xf>
    <xf numFmtId="0" fontId="18" fillId="2" borderId="1" xfId="0" applyFont="1" applyFill="1" applyBorder="1"/>
    <xf numFmtId="0" fontId="19" fillId="0" borderId="1" xfId="0" applyFont="1" applyFill="1" applyBorder="1" applyAlignment="1">
      <alignment horizontal="center"/>
    </xf>
    <xf numFmtId="0" fontId="18" fillId="2" borderId="1" xfId="0" applyFont="1" applyFill="1" applyBorder="1" applyAlignment="1">
      <alignment horizontal="center"/>
    </xf>
    <xf numFmtId="0" fontId="19" fillId="0" borderId="1" xfId="0" applyFont="1" applyBorder="1"/>
    <xf numFmtId="0" fontId="19" fillId="0" borderId="1" xfId="0" applyFont="1" applyBorder="1" applyAlignment="1">
      <alignment horizontal="center"/>
    </xf>
    <xf numFmtId="0" fontId="19" fillId="0" borderId="1" xfId="0" applyFont="1" applyFill="1" applyBorder="1"/>
    <xf numFmtId="0" fontId="8" fillId="4" borderId="1" xfId="0" applyFont="1" applyFill="1" applyBorder="1" applyAlignment="1">
      <alignment horizontal="center" vertical="center" wrapText="1"/>
    </xf>
    <xf numFmtId="0" fontId="20" fillId="2" borderId="1" xfId="0" applyFont="1" applyFill="1" applyBorder="1" applyAlignment="1">
      <alignment vertical="top"/>
    </xf>
    <xf numFmtId="0" fontId="20" fillId="2" borderId="1" xfId="0" applyFont="1" applyFill="1" applyBorder="1" applyAlignment="1">
      <alignment vertical="top" wrapText="1"/>
    </xf>
    <xf numFmtId="0" fontId="20" fillId="2" borderId="1" xfId="0" applyFont="1" applyFill="1" applyBorder="1" applyAlignment="1">
      <alignment horizontal="center" vertical="top" wrapText="1"/>
    </xf>
    <xf numFmtId="0" fontId="21" fillId="0" borderId="1" xfId="0" applyFont="1" applyBorder="1"/>
    <xf numFmtId="0" fontId="21"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0" fontId="11" fillId="0" borderId="0" xfId="1" applyFont="1" applyAlignment="1">
      <alignment horizontal="left" vertical="top" wrapText="1"/>
    </xf>
    <xf numFmtId="0" fontId="8" fillId="4" borderId="1" xfId="0" applyFont="1" applyFill="1" applyBorder="1" applyAlignment="1">
      <alignment horizontal="left" vertical="top"/>
    </xf>
    <xf numFmtId="0" fontId="8" fillId="0" borderId="0" xfId="0" applyFont="1" applyFill="1" applyBorder="1"/>
    <xf numFmtId="0" fontId="22" fillId="0" borderId="0" xfId="1" applyFont="1" applyAlignment="1">
      <alignment horizontal="left" vertical="center" wrapText="1"/>
    </xf>
    <xf numFmtId="0" fontId="11" fillId="0" borderId="0" xfId="1" applyFont="1" applyAlignment="1">
      <alignment horizontal="left" vertical="center" wrapText="1"/>
    </xf>
    <xf numFmtId="0" fontId="2" fillId="0" borderId="6" xfId="1" applyFont="1" applyBorder="1" applyAlignment="1">
      <alignment horizontal="left" vertical="center" wrapText="1"/>
    </xf>
    <xf numFmtId="0" fontId="2" fillId="0" borderId="8" xfId="1" applyFont="1" applyBorder="1" applyAlignment="1">
      <alignment horizontal="left" vertical="center"/>
    </xf>
    <xf numFmtId="0" fontId="2" fillId="0" borderId="5" xfId="1" applyFont="1" applyBorder="1" applyAlignment="1">
      <alignment horizontal="left" vertical="center"/>
    </xf>
    <xf numFmtId="0" fontId="2" fillId="0" borderId="6" xfId="1" applyFont="1" applyBorder="1" applyAlignment="1">
      <alignment horizontal="left" vertical="center"/>
    </xf>
    <xf numFmtId="0" fontId="8" fillId="4" borderId="6" xfId="0" applyFont="1" applyFill="1" applyBorder="1" applyAlignment="1">
      <alignment horizontal="center" vertical="top"/>
    </xf>
    <xf numFmtId="0" fontId="8" fillId="4" borderId="5" xfId="0" applyFont="1" applyFill="1" applyBorder="1" applyAlignment="1">
      <alignment horizontal="center" vertical="top"/>
    </xf>
    <xf numFmtId="0" fontId="17" fillId="0" borderId="0" xfId="3"/>
    <xf numFmtId="0" fontId="5" fillId="0" borderId="1" xfId="3" applyFont="1" applyFill="1" applyBorder="1" applyAlignment="1">
      <alignment horizontal="center"/>
    </xf>
    <xf numFmtId="0" fontId="5" fillId="0" borderId="1" xfId="3" applyFont="1" applyFill="1" applyBorder="1"/>
    <xf numFmtId="0" fontId="11" fillId="0" borderId="0" xfId="3" applyFont="1" applyAlignment="1">
      <alignment vertical="center" wrapText="1"/>
    </xf>
    <xf numFmtId="0" fontId="22" fillId="0" borderId="0" xfId="3" applyFont="1" applyAlignment="1">
      <alignment vertical="center" wrapText="1"/>
    </xf>
    <xf numFmtId="0" fontId="8" fillId="4" borderId="1" xfId="3" applyFont="1" applyFill="1" applyBorder="1" applyAlignment="1">
      <alignment horizontal="center" vertical="top"/>
    </xf>
    <xf numFmtId="0" fontId="8" fillId="4" borderId="1" xfId="3" applyFont="1" applyFill="1" applyBorder="1" applyAlignment="1">
      <alignment horizontal="center" vertical="top" wrapText="1"/>
    </xf>
    <xf numFmtId="0" fontId="8" fillId="4" borderId="1" xfId="3" applyFont="1" applyFill="1" applyBorder="1" applyAlignment="1">
      <alignment horizontal="left" vertical="top"/>
    </xf>
    <xf numFmtId="0" fontId="5" fillId="0" borderId="0" xfId="4" applyFont="1" applyAlignment="1">
      <alignment horizontal="center" vertical="center"/>
    </xf>
    <xf numFmtId="0" fontId="5" fillId="0" borderId="0" xfId="4" applyFont="1" applyAlignment="1">
      <alignment horizontal="left" vertical="center"/>
    </xf>
    <xf numFmtId="0" fontId="5" fillId="0" borderId="1" xfId="4" applyFont="1" applyFill="1" applyBorder="1" applyAlignment="1">
      <alignment horizontal="center"/>
    </xf>
    <xf numFmtId="0" fontId="5" fillId="0" borderId="1" xfId="4" applyFont="1" applyFill="1" applyBorder="1"/>
    <xf numFmtId="0" fontId="8" fillId="4" borderId="6" xfId="4" applyFont="1" applyFill="1" applyBorder="1" applyAlignment="1">
      <alignment horizontal="center" vertical="top"/>
    </xf>
    <xf numFmtId="0" fontId="8" fillId="4" borderId="6" xfId="4" applyFont="1" applyFill="1" applyBorder="1" applyAlignment="1">
      <alignment horizontal="center" vertical="top" wrapText="1"/>
    </xf>
    <xf numFmtId="0" fontId="8" fillId="4" borderId="6" xfId="4" applyFont="1" applyFill="1" applyBorder="1" applyAlignment="1">
      <alignment horizontal="left" vertical="top"/>
    </xf>
    <xf numFmtId="0" fontId="17" fillId="0" borderId="0" xfId="4"/>
    <xf numFmtId="0" fontId="8" fillId="4" borderId="1" xfId="4" applyFont="1" applyFill="1" applyBorder="1" applyAlignment="1">
      <alignment horizontal="center" vertical="top"/>
    </xf>
    <xf numFmtId="0" fontId="8" fillId="4" borderId="1" xfId="4" applyFont="1" applyFill="1" applyBorder="1" applyAlignment="1">
      <alignment horizontal="center" vertical="top" wrapText="1"/>
    </xf>
    <xf numFmtId="0" fontId="8" fillId="4" borderId="1" xfId="4" applyFont="1" applyFill="1" applyBorder="1" applyAlignment="1">
      <alignment horizontal="left" vertical="top"/>
    </xf>
    <xf numFmtId="0" fontId="17" fillId="0" borderId="0" xfId="4" applyAlignment="1">
      <alignment vertical="top"/>
    </xf>
    <xf numFmtId="0" fontId="8" fillId="4" borderId="1" xfId="4" applyFont="1" applyFill="1" applyBorder="1" applyAlignment="1">
      <alignment vertical="top"/>
    </xf>
    <xf numFmtId="0" fontId="8" fillId="4" borderId="1" xfId="4" applyFont="1" applyFill="1" applyBorder="1" applyAlignment="1">
      <alignment vertical="top" wrapText="1"/>
    </xf>
    <xf numFmtId="0" fontId="5" fillId="0" borderId="1" xfId="4" applyFont="1" applyBorder="1" applyAlignment="1">
      <alignment horizontal="center"/>
    </xf>
    <xf numFmtId="0" fontId="5" fillId="0" borderId="1" xfId="4" applyFont="1" applyBorder="1"/>
    <xf numFmtId="0" fontId="8" fillId="2" borderId="1" xfId="4" applyFont="1" applyFill="1" applyBorder="1" applyAlignment="1">
      <alignment horizontal="center" vertical="top"/>
    </xf>
    <xf numFmtId="0" fontId="8" fillId="2" borderId="1" xfId="4" applyFont="1" applyFill="1" applyBorder="1" applyAlignment="1">
      <alignment horizontal="center" vertical="top" wrapText="1"/>
    </xf>
    <xf numFmtId="0" fontId="17" fillId="0" borderId="0" xfId="4" applyAlignment="1">
      <alignment vertical="center"/>
    </xf>
    <xf numFmtId="0" fontId="11" fillId="0" borderId="0" xfId="4" applyFont="1" applyBorder="1" applyAlignment="1">
      <alignment horizontal="center" vertical="center" wrapText="1"/>
    </xf>
    <xf numFmtId="0" fontId="11" fillId="0" borderId="0" xfId="4" applyFont="1" applyAlignment="1">
      <alignment horizontal="center" vertical="center" wrapText="1"/>
    </xf>
    <xf numFmtId="0" fontId="17" fillId="0" borderId="0" xfId="4" applyAlignment="1">
      <alignment horizontal="left"/>
    </xf>
    <xf numFmtId="0" fontId="5" fillId="0" borderId="1" xfId="4" applyFont="1" applyFill="1" applyBorder="1" applyAlignment="1">
      <alignment horizontal="center" vertical="top"/>
    </xf>
    <xf numFmtId="0" fontId="17" fillId="0" borderId="0" xfId="4" applyBorder="1"/>
    <xf numFmtId="0" fontId="5" fillId="0" borderId="0" xfId="4" applyFont="1"/>
    <xf numFmtId="0" fontId="22" fillId="0" borderId="0" xfId="4" applyFont="1" applyAlignment="1">
      <alignment vertical="center" wrapText="1"/>
    </xf>
    <xf numFmtId="0" fontId="8" fillId="4" borderId="5" xfId="4" applyFont="1" applyFill="1" applyBorder="1" applyAlignment="1">
      <alignment horizontal="center" vertical="top" wrapText="1"/>
    </xf>
    <xf numFmtId="0" fontId="8" fillId="4" borderId="5" xfId="4" applyFont="1" applyFill="1" applyBorder="1" applyAlignment="1">
      <alignment horizontal="center" vertical="top"/>
    </xf>
    <xf numFmtId="0" fontId="5" fillId="0" borderId="0" xfId="0" applyFont="1" applyFill="1" applyBorder="1" applyAlignment="1">
      <alignment horizontal="center" vertical="center"/>
    </xf>
    <xf numFmtId="0" fontId="12" fillId="4" borderId="1" xfId="0" applyFont="1" applyFill="1" applyBorder="1" applyAlignment="1">
      <alignment horizontal="left" vertical="top"/>
    </xf>
    <xf numFmtId="0" fontId="11" fillId="0" borderId="0" xfId="1" applyFont="1" applyBorder="1" applyAlignment="1">
      <alignment horizontal="left" vertical="center"/>
    </xf>
    <xf numFmtId="0" fontId="15" fillId="4" borderId="1" xfId="0" applyFont="1" applyFill="1" applyBorder="1" applyAlignment="1">
      <alignment horizontal="center" vertical="top"/>
    </xf>
    <xf numFmtId="0" fontId="15" fillId="4" borderId="1" xfId="0" applyFont="1" applyFill="1" applyBorder="1" applyAlignment="1">
      <alignment horizontal="center" vertical="top" wrapText="1"/>
    </xf>
    <xf numFmtId="0" fontId="11" fillId="0" borderId="0" xfId="4" applyFont="1" applyAlignment="1">
      <alignment vertical="center" wrapText="1"/>
    </xf>
    <xf numFmtId="14" fontId="2" fillId="0" borderId="1" xfId="0" applyNumberFormat="1" applyFont="1" applyBorder="1" applyAlignment="1">
      <alignment horizontal="center"/>
    </xf>
    <xf numFmtId="0" fontId="13" fillId="0" borderId="1" xfId="0" applyFont="1" applyFill="1" applyBorder="1" applyAlignment="1">
      <alignment horizontal="left"/>
    </xf>
    <xf numFmtId="0" fontId="1" fillId="0" borderId="0" xfId="0" applyFont="1" applyFill="1" applyBorder="1" applyAlignment="1">
      <alignment horizontal="left" vertical="top"/>
    </xf>
    <xf numFmtId="0" fontId="1" fillId="0" borderId="0" xfId="0" applyFont="1" applyFill="1" applyBorder="1" applyAlignment="1">
      <alignment horizontal="center"/>
    </xf>
    <xf numFmtId="0" fontId="27" fillId="0" borderId="0" xfId="0" applyFont="1" applyAlignment="1">
      <alignment horizontal="left" vertical="top"/>
    </xf>
    <xf numFmtId="0" fontId="27" fillId="0" borderId="0" xfId="0" applyFont="1" applyBorder="1" applyAlignment="1">
      <alignment horizontal="left" vertical="top" wrapText="1"/>
    </xf>
    <xf numFmtId="0" fontId="5" fillId="0" borderId="4" xfId="0" applyFont="1" applyFill="1" applyBorder="1" applyAlignment="1">
      <alignment horizontal="center"/>
    </xf>
    <xf numFmtId="0" fontId="5" fillId="0" borderId="7" xfId="0" applyFont="1" applyFill="1" applyBorder="1" applyAlignment="1">
      <alignment horizontal="center"/>
    </xf>
    <xf numFmtId="0" fontId="28" fillId="0" borderId="0" xfId="0" applyFont="1" applyAlignment="1">
      <alignment vertical="center"/>
    </xf>
    <xf numFmtId="0" fontId="29" fillId="0" borderId="0" xfId="0" applyFont="1" applyAlignment="1">
      <alignment horizontal="justify" vertical="center"/>
    </xf>
    <xf numFmtId="0" fontId="30" fillId="0" borderId="0" xfId="0" applyFont="1"/>
    <xf numFmtId="0" fontId="32" fillId="0" borderId="0" xfId="0" applyFont="1" applyAlignment="1">
      <alignment vertical="center" wrapText="1"/>
    </xf>
    <xf numFmtId="0" fontId="32" fillId="0" borderId="0" xfId="0" applyFont="1" applyAlignment="1">
      <alignment horizontal="center" vertical="center" wrapText="1"/>
    </xf>
    <xf numFmtId="0" fontId="32" fillId="0" borderId="0" xfId="0" applyFont="1" applyAlignment="1">
      <alignment vertical="center"/>
    </xf>
    <xf numFmtId="0" fontId="31" fillId="0" borderId="0" xfId="0" applyFont="1" applyAlignment="1">
      <alignment horizontal="left" vertical="center" wrapText="1"/>
    </xf>
    <xf numFmtId="0" fontId="33" fillId="0" borderId="0" xfId="0" applyFont="1" applyAlignment="1">
      <alignment horizontal="left" vertical="center"/>
    </xf>
    <xf numFmtId="0" fontId="11" fillId="0" borderId="0" xfId="1" applyFont="1" applyAlignment="1">
      <alignment horizontal="left" vertical="center" wrapText="1"/>
    </xf>
    <xf numFmtId="0" fontId="11" fillId="0" borderId="0" xfId="1" applyFont="1" applyBorder="1" applyAlignment="1">
      <alignment horizontal="left" vertical="center"/>
    </xf>
    <xf numFmtId="0" fontId="11" fillId="0" borderId="0" xfId="1" applyFont="1" applyBorder="1" applyAlignment="1">
      <alignment horizontal="left" vertical="center" wrapText="1"/>
    </xf>
    <xf numFmtId="0" fontId="11" fillId="0" borderId="0" xfId="0" applyFont="1" applyBorder="1" applyAlignment="1">
      <alignment horizontal="left" vertical="top" wrapText="1"/>
    </xf>
    <xf numFmtId="0" fontId="11" fillId="0" borderId="0" xfId="0" applyFont="1" applyBorder="1" applyAlignment="1">
      <alignment horizontal="left" vertical="top"/>
    </xf>
    <xf numFmtId="0" fontId="11" fillId="0" borderId="0" xfId="0" applyFont="1" applyBorder="1" applyAlignment="1">
      <alignment horizontal="left" vertical="center" wrapText="1"/>
    </xf>
    <xf numFmtId="0" fontId="11" fillId="0" borderId="0" xfId="0" applyFont="1" applyAlignment="1">
      <alignment horizontal="left" wrapText="1"/>
    </xf>
    <xf numFmtId="0" fontId="11" fillId="0" borderId="0" xfId="0" applyFont="1" applyAlignment="1">
      <alignment horizontal="left"/>
    </xf>
    <xf numFmtId="0" fontId="26" fillId="0" borderId="0" xfId="0" applyFont="1" applyAlignment="1">
      <alignment horizontal="left"/>
    </xf>
    <xf numFmtId="0" fontId="8" fillId="4" borderId="6" xfId="0" applyFont="1" applyFill="1" applyBorder="1" applyAlignment="1">
      <alignment horizontal="center" vertical="top"/>
    </xf>
    <xf numFmtId="0" fontId="8" fillId="4" borderId="5" xfId="0" applyFont="1" applyFill="1" applyBorder="1" applyAlignment="1">
      <alignment horizontal="center" vertical="top"/>
    </xf>
    <xf numFmtId="0" fontId="8" fillId="4" borderId="6" xfId="0" applyFont="1" applyFill="1" applyBorder="1" applyAlignment="1">
      <alignment horizontal="center" vertical="top" wrapText="1"/>
    </xf>
    <xf numFmtId="0" fontId="26" fillId="0" borderId="0" xfId="0"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top"/>
    </xf>
    <xf numFmtId="0" fontId="27" fillId="0" borderId="0" xfId="0" applyFont="1" applyBorder="1" applyAlignment="1">
      <alignment horizontal="left" vertical="top" wrapText="1"/>
    </xf>
    <xf numFmtId="0" fontId="1" fillId="3" borderId="1" xfId="0" applyFont="1" applyFill="1" applyBorder="1" applyAlignment="1">
      <alignment horizontal="center" vertical="center"/>
    </xf>
    <xf numFmtId="0" fontId="11" fillId="0" borderId="0" xfId="1" applyFont="1" applyAlignment="1">
      <alignment horizontal="center" vertical="center" wrapText="1"/>
    </xf>
    <xf numFmtId="0" fontId="11" fillId="0" borderId="0" xfId="0" applyFont="1" applyBorder="1" applyAlignment="1">
      <alignment horizontal="left" vertical="center"/>
    </xf>
    <xf numFmtId="0" fontId="11" fillId="0" borderId="0" xfId="1" applyFont="1" applyAlignment="1">
      <alignment horizontal="left" vertical="top" wrapText="1"/>
    </xf>
    <xf numFmtId="0" fontId="22" fillId="0" borderId="0" xfId="1" applyFont="1" applyAlignment="1">
      <alignment horizontal="left" vertical="center" wrapText="1"/>
    </xf>
    <xf numFmtId="0" fontId="22" fillId="0" borderId="0" xfId="3" applyFont="1" applyAlignment="1">
      <alignment horizontal="left" vertical="center" wrapText="1"/>
    </xf>
    <xf numFmtId="0" fontId="11" fillId="0" borderId="0" xfId="4" applyFont="1" applyAlignment="1">
      <alignment horizontal="left" vertical="center" wrapText="1"/>
    </xf>
    <xf numFmtId="0" fontId="22" fillId="0" borderId="0" xfId="4" applyFont="1" applyBorder="1" applyAlignment="1">
      <alignment horizontal="left" vertical="center" wrapText="1"/>
    </xf>
    <xf numFmtId="0" fontId="22" fillId="0" borderId="2" xfId="4" applyFont="1" applyBorder="1" applyAlignment="1">
      <alignment horizontal="left" vertical="center" wrapText="1"/>
    </xf>
    <xf numFmtId="0" fontId="22" fillId="0" borderId="0" xfId="4" applyFont="1" applyBorder="1" applyAlignment="1">
      <alignment vertical="center" wrapText="1"/>
    </xf>
    <xf numFmtId="0" fontId="22" fillId="0" borderId="2" xfId="4" applyFont="1" applyBorder="1" applyAlignment="1">
      <alignment vertical="center" wrapText="1"/>
    </xf>
    <xf numFmtId="0" fontId="22" fillId="0" borderId="0" xfId="4" applyFont="1" applyAlignment="1">
      <alignment horizontal="left" vertical="center" wrapText="1"/>
    </xf>
    <xf numFmtId="0" fontId="11" fillId="0" borderId="0" xfId="4" applyFont="1" applyAlignment="1">
      <alignment vertical="center" wrapText="1"/>
    </xf>
    <xf numFmtId="0" fontId="11" fillId="0" borderId="0" xfId="4" applyFont="1" applyBorder="1" applyAlignment="1">
      <alignment horizontal="left" vertical="center" wrapText="1"/>
    </xf>
    <xf numFmtId="0" fontId="11" fillId="0" borderId="2" xfId="4" applyFont="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4" fillId="0" borderId="0" xfId="0" applyFont="1" applyAlignment="1">
      <alignment horizontal="left" vertical="center" wrapText="1"/>
    </xf>
    <xf numFmtId="0" fontId="4" fillId="0" borderId="0" xfId="0" applyFont="1" applyBorder="1" applyAlignment="1">
      <alignment horizontal="left" vertical="top" wrapText="1"/>
    </xf>
    <xf numFmtId="0" fontId="4" fillId="0" borderId="0" xfId="0" applyFont="1" applyBorder="1" applyAlignment="1">
      <alignment horizontal="center" vertical="center" wrapText="1"/>
    </xf>
    <xf numFmtId="0" fontId="4" fillId="0" borderId="0" xfId="0" applyFont="1" applyFill="1" applyBorder="1" applyAlignment="1">
      <alignment horizontal="left" vertical="center" wrapText="1"/>
    </xf>
    <xf numFmtId="0" fontId="7" fillId="0" borderId="0" xfId="0" applyFont="1" applyBorder="1" applyAlignment="1">
      <alignment horizontal="left" vertical="top" wrapText="1"/>
    </xf>
    <xf numFmtId="0" fontId="5" fillId="0" borderId="4" xfId="0" applyFont="1" applyFill="1" applyBorder="1" applyAlignment="1">
      <alignment horizontal="center"/>
    </xf>
    <xf numFmtId="0" fontId="5" fillId="0" borderId="7" xfId="0" applyFont="1" applyFill="1" applyBorder="1" applyAlignment="1">
      <alignment horizontal="center"/>
    </xf>
    <xf numFmtId="0" fontId="11" fillId="0" borderId="0" xfId="0" applyFont="1" applyFill="1" applyBorder="1" applyAlignment="1">
      <alignment horizontal="left" vertical="center" wrapText="1"/>
    </xf>
    <xf numFmtId="0" fontId="8" fillId="4" borderId="4" xfId="0" applyFont="1" applyFill="1" applyBorder="1" applyAlignment="1">
      <alignment horizontal="center" vertical="top" wrapText="1"/>
    </xf>
    <xf numFmtId="0" fontId="8" fillId="4" borderId="7" xfId="0" applyFont="1" applyFill="1" applyBorder="1" applyAlignment="1">
      <alignment horizontal="center" vertical="top" wrapText="1"/>
    </xf>
    <xf numFmtId="0" fontId="8" fillId="4" borderId="4" xfId="0" applyFont="1" applyFill="1" applyBorder="1" applyAlignment="1">
      <alignment horizontal="left" vertical="top" wrapText="1"/>
    </xf>
    <xf numFmtId="0" fontId="8" fillId="4" borderId="7" xfId="0" applyFont="1" applyFill="1" applyBorder="1" applyAlignment="1">
      <alignment horizontal="left" vertical="top" wrapText="1"/>
    </xf>
  </cellXfs>
  <cellStyles count="10">
    <cellStyle name="Normale" xfId="0" builtinId="0"/>
    <cellStyle name="Normale 2" xfId="4"/>
    <cellStyle name="Normale 2 2" xfId="5"/>
    <cellStyle name="Normale 2 2 2" xfId="6"/>
    <cellStyle name="Normale 3" xfId="1"/>
    <cellStyle name="Normale 3 2" xfId="7"/>
    <cellStyle name="Normale 4" xfId="3"/>
    <cellStyle name="Normale 5" xfId="8"/>
    <cellStyle name="Normale_Foglio1"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752475"/>
          <a:ext cx="56873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6:K24"/>
  <sheetViews>
    <sheetView tabSelected="1" workbookViewId="0">
      <selection activeCell="A22" sqref="A22:J22"/>
    </sheetView>
  </sheetViews>
  <sheetFormatPr defaultRowHeight="15"/>
  <sheetData>
    <row r="16" spans="1:11">
      <c r="A16" s="92"/>
      <c r="B16" s="92"/>
      <c r="C16" s="92"/>
      <c r="D16" s="92"/>
      <c r="E16" s="92"/>
      <c r="F16" s="92"/>
      <c r="G16" s="92"/>
      <c r="H16" s="92"/>
      <c r="I16" s="92"/>
      <c r="J16" s="92"/>
      <c r="K16" s="92"/>
    </row>
    <row r="17" spans="1:11">
      <c r="A17" s="92"/>
      <c r="B17" s="92"/>
      <c r="C17" s="92"/>
      <c r="D17" s="92"/>
      <c r="E17" s="92"/>
      <c r="F17" s="92"/>
      <c r="G17" s="92"/>
      <c r="H17" s="92"/>
      <c r="I17" s="92"/>
      <c r="J17" s="92"/>
      <c r="K17" s="92"/>
    </row>
    <row r="18" spans="1:11" ht="20.25">
      <c r="A18" s="207" t="s">
        <v>730</v>
      </c>
      <c r="B18" s="92"/>
      <c r="C18" s="92"/>
      <c r="D18" s="207"/>
      <c r="E18" s="207"/>
      <c r="F18" s="207"/>
      <c r="G18" s="207"/>
      <c r="H18" s="207"/>
      <c r="I18" s="207"/>
      <c r="J18" s="207"/>
      <c r="K18" s="207"/>
    </row>
    <row r="19" spans="1:11" ht="15.75">
      <c r="A19" s="92"/>
      <c r="B19" s="92"/>
      <c r="C19" s="208"/>
      <c r="D19" s="92"/>
      <c r="E19" s="92"/>
      <c r="F19" s="92"/>
      <c r="G19" s="92"/>
      <c r="H19" s="92"/>
      <c r="I19" s="92"/>
      <c r="J19" s="92"/>
      <c r="K19" s="92"/>
    </row>
    <row r="20" spans="1:11" ht="18">
      <c r="A20" s="209"/>
      <c r="B20" s="209"/>
      <c r="C20" s="213" t="s">
        <v>731</v>
      </c>
      <c r="D20" s="213"/>
      <c r="E20" s="213"/>
      <c r="F20" s="213"/>
      <c r="G20" s="213"/>
      <c r="H20" s="213"/>
      <c r="I20" s="210"/>
      <c r="J20" s="210"/>
      <c r="K20" s="210"/>
    </row>
    <row r="21" spans="1:11" ht="18">
      <c r="A21" s="209"/>
      <c r="B21" s="209"/>
      <c r="C21" s="211"/>
      <c r="D21" s="211"/>
      <c r="E21" s="211"/>
      <c r="F21" s="211"/>
      <c r="G21" s="211"/>
      <c r="H21" s="211"/>
      <c r="I21" s="211"/>
      <c r="J21" s="211"/>
      <c r="K21" s="211"/>
    </row>
    <row r="22" spans="1:11" ht="18">
      <c r="A22" s="214" t="s">
        <v>732</v>
      </c>
      <c r="B22" s="214"/>
      <c r="C22" s="214"/>
      <c r="D22" s="214"/>
      <c r="E22" s="214"/>
      <c r="F22" s="214"/>
      <c r="G22" s="214"/>
      <c r="H22" s="214"/>
      <c r="I22" s="214"/>
      <c r="J22" s="214"/>
      <c r="K22" s="212"/>
    </row>
    <row r="23" spans="1:11">
      <c r="A23" s="92"/>
      <c r="B23" s="92"/>
      <c r="C23" s="92"/>
      <c r="D23" s="92"/>
      <c r="E23" s="92"/>
      <c r="F23" s="92"/>
      <c r="G23" s="92"/>
      <c r="H23" s="92"/>
      <c r="I23" s="92"/>
      <c r="J23" s="92"/>
      <c r="K23" s="92"/>
    </row>
    <row r="24" spans="1:11">
      <c r="A24" s="92"/>
      <c r="B24" s="92"/>
      <c r="C24" s="92"/>
      <c r="D24" s="92"/>
      <c r="E24" s="92"/>
      <c r="F24" s="92"/>
      <c r="G24" s="92"/>
      <c r="H24" s="92"/>
      <c r="I24" s="92"/>
      <c r="J24" s="92"/>
      <c r="K24" s="92"/>
    </row>
  </sheetData>
  <mergeCells count="2">
    <mergeCell ref="C20:H20"/>
    <mergeCell ref="A22:J22"/>
  </mergeCells>
  <printOptions horizontalCentered="1"/>
  <pageMargins left="0.70866141732283472" right="0.70866141732283472" top="0.74803149606299213" bottom="0.74803149606299213" header="0.31496062992125984" footer="0.31496062992125984"/>
  <pageSetup paperSize="9" scale="75" orientation="portrait" r:id="rId1"/>
  <drawing r:id="rId2"/>
</worksheet>
</file>

<file path=xl/worksheets/sheet10.xml><?xml version="1.0" encoding="utf-8"?>
<worksheet xmlns="http://schemas.openxmlformats.org/spreadsheetml/2006/main" xmlns:r="http://schemas.openxmlformats.org/officeDocument/2006/relationships">
  <dimension ref="A1:G5"/>
  <sheetViews>
    <sheetView workbookViewId="0">
      <selection activeCell="K15" sqref="A15:K15"/>
    </sheetView>
  </sheetViews>
  <sheetFormatPr defaultRowHeight="15"/>
  <cols>
    <col min="1" max="1" width="16" customWidth="1"/>
    <col min="2" max="2" width="16.28515625" customWidth="1"/>
    <col min="3" max="3" width="19.7109375" customWidth="1"/>
    <col min="4" max="4" width="18.85546875" customWidth="1"/>
    <col min="5" max="6" width="15.28515625" customWidth="1"/>
    <col min="7" max="7" width="21" customWidth="1"/>
  </cols>
  <sheetData>
    <row r="1" spans="1:7" ht="15" customHeight="1">
      <c r="A1" s="215" t="s">
        <v>665</v>
      </c>
      <c r="B1" s="215"/>
      <c r="C1" s="215"/>
      <c r="D1" s="215"/>
      <c r="E1" s="215"/>
      <c r="F1" s="215"/>
      <c r="G1" s="150"/>
    </row>
    <row r="2" spans="1:7">
      <c r="A2" s="215"/>
      <c r="B2" s="215"/>
      <c r="C2" s="215"/>
      <c r="D2" s="215"/>
      <c r="E2" s="215"/>
      <c r="F2" s="215"/>
      <c r="G2" s="150"/>
    </row>
    <row r="4" spans="1:7" ht="36">
      <c r="A4" s="196" t="s">
        <v>349</v>
      </c>
      <c r="B4" s="197" t="s">
        <v>350</v>
      </c>
      <c r="C4" s="197" t="s">
        <v>664</v>
      </c>
      <c r="D4" s="197" t="s">
        <v>351</v>
      </c>
      <c r="E4" s="197" t="s">
        <v>352</v>
      </c>
      <c r="F4" s="197" t="s">
        <v>353</v>
      </c>
    </row>
    <row r="5" spans="1:7">
      <c r="A5" s="89">
        <v>3659</v>
      </c>
      <c r="B5" s="89">
        <v>3430</v>
      </c>
      <c r="C5" s="89">
        <v>26</v>
      </c>
      <c r="D5" s="89">
        <v>38</v>
      </c>
      <c r="E5" s="89">
        <v>3385</v>
      </c>
      <c r="F5" s="89">
        <v>97.95</v>
      </c>
    </row>
  </sheetData>
  <mergeCells count="1">
    <mergeCell ref="A1:F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1.xml><?xml version="1.0" encoding="utf-8"?>
<worksheet xmlns="http://schemas.openxmlformats.org/spreadsheetml/2006/main" xmlns:r="http://schemas.openxmlformats.org/officeDocument/2006/relationships">
  <dimension ref="A1:C16"/>
  <sheetViews>
    <sheetView workbookViewId="0">
      <selection activeCell="K15" sqref="A15:K15"/>
    </sheetView>
  </sheetViews>
  <sheetFormatPr defaultRowHeight="15"/>
  <cols>
    <col min="1" max="1" width="11.28515625" bestFit="1" customWidth="1"/>
    <col min="2" max="2" width="15" customWidth="1"/>
    <col min="3" max="3" width="16.140625" customWidth="1"/>
  </cols>
  <sheetData>
    <row r="1" spans="1:3" ht="15" customHeight="1">
      <c r="A1" s="215" t="s">
        <v>666</v>
      </c>
      <c r="B1" s="215"/>
      <c r="C1" s="215"/>
    </row>
    <row r="2" spans="1:3">
      <c r="A2" s="215"/>
      <c r="B2" s="215"/>
      <c r="C2" s="215"/>
    </row>
    <row r="3" spans="1:3">
      <c r="A3" s="215"/>
      <c r="B3" s="215"/>
      <c r="C3" s="215"/>
    </row>
    <row r="5" spans="1:3">
      <c r="A5" s="86" t="s">
        <v>354</v>
      </c>
      <c r="B5" s="86" t="s">
        <v>355</v>
      </c>
      <c r="C5" s="86" t="s">
        <v>356</v>
      </c>
    </row>
    <row r="6" spans="1:3">
      <c r="A6" s="36" t="s">
        <v>44</v>
      </c>
      <c r="B6" s="36">
        <v>2</v>
      </c>
      <c r="C6" s="36">
        <v>0.06</v>
      </c>
    </row>
    <row r="7" spans="1:3">
      <c r="A7" s="36" t="s">
        <v>41</v>
      </c>
      <c r="B7" s="36">
        <v>1</v>
      </c>
      <c r="C7" s="36">
        <v>0.03</v>
      </c>
    </row>
    <row r="8" spans="1:3">
      <c r="A8" s="36" t="s">
        <v>357</v>
      </c>
      <c r="B8" s="36">
        <v>1</v>
      </c>
      <c r="C8" s="36">
        <v>0.03</v>
      </c>
    </row>
    <row r="9" spans="1:3">
      <c r="A9" s="36" t="s">
        <v>7</v>
      </c>
      <c r="B9" s="36">
        <v>3434</v>
      </c>
      <c r="C9" s="36">
        <v>99.36</v>
      </c>
    </row>
    <row r="10" spans="1:3">
      <c r="A10" s="36" t="s">
        <v>358</v>
      </c>
      <c r="B10" s="36">
        <v>5</v>
      </c>
      <c r="C10" s="36">
        <v>0.14000000000000001</v>
      </c>
    </row>
    <row r="11" spans="1:3">
      <c r="A11" s="36" t="s">
        <v>359</v>
      </c>
      <c r="B11" s="36">
        <v>4</v>
      </c>
      <c r="C11" s="36">
        <v>0.12</v>
      </c>
    </row>
    <row r="12" spans="1:3">
      <c r="A12" s="36" t="s">
        <v>60</v>
      </c>
      <c r="B12" s="36">
        <v>4</v>
      </c>
      <c r="C12" s="36">
        <v>0.12</v>
      </c>
    </row>
    <row r="13" spans="1:3">
      <c r="A13" s="36" t="s">
        <v>360</v>
      </c>
      <c r="B13" s="36">
        <v>3</v>
      </c>
      <c r="C13" s="36">
        <v>0.09</v>
      </c>
    </row>
    <row r="14" spans="1:3">
      <c r="A14" s="36" t="s">
        <v>54</v>
      </c>
      <c r="B14" s="36">
        <v>1</v>
      </c>
      <c r="C14" s="36">
        <v>0.03</v>
      </c>
    </row>
    <row r="15" spans="1:3">
      <c r="A15" s="36" t="s">
        <v>83</v>
      </c>
      <c r="B15" s="36">
        <v>1</v>
      </c>
      <c r="C15" s="36">
        <v>0.03</v>
      </c>
    </row>
    <row r="16" spans="1:3">
      <c r="A16" s="82" t="s">
        <v>121</v>
      </c>
      <c r="B16" s="82">
        <v>3456</v>
      </c>
      <c r="C16" s="82">
        <v>100</v>
      </c>
    </row>
  </sheetData>
  <mergeCells count="1">
    <mergeCell ref="A1:C3"/>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2.xml><?xml version="1.0" encoding="utf-8"?>
<worksheet xmlns="http://schemas.openxmlformats.org/spreadsheetml/2006/main" xmlns:r="http://schemas.openxmlformats.org/officeDocument/2006/relationships">
  <dimension ref="A1:C18"/>
  <sheetViews>
    <sheetView workbookViewId="0">
      <selection activeCell="K15" sqref="A15:K15"/>
    </sheetView>
  </sheetViews>
  <sheetFormatPr defaultRowHeight="15"/>
  <cols>
    <col min="1" max="1" width="9.7109375" customWidth="1"/>
    <col min="2" max="2" width="24.42578125" customWidth="1"/>
    <col min="3" max="3" width="25.7109375" customWidth="1"/>
  </cols>
  <sheetData>
    <row r="1" spans="1:3" ht="15" customHeight="1">
      <c r="A1" s="215" t="s">
        <v>667</v>
      </c>
      <c r="B1" s="215"/>
      <c r="C1" s="215"/>
    </row>
    <row r="2" spans="1:3">
      <c r="A2" s="215"/>
      <c r="B2" s="215"/>
      <c r="C2" s="215"/>
    </row>
    <row r="4" spans="1:3">
      <c r="A4" s="91" t="s">
        <v>361</v>
      </c>
      <c r="B4" s="91" t="s">
        <v>362</v>
      </c>
      <c r="C4" s="91" t="s">
        <v>363</v>
      </c>
    </row>
    <row r="5" spans="1:3">
      <c r="A5" s="36" t="s">
        <v>9</v>
      </c>
      <c r="B5" s="36">
        <v>10</v>
      </c>
      <c r="C5" s="36">
        <v>0.28999999999999998</v>
      </c>
    </row>
    <row r="6" spans="1:3">
      <c r="A6" s="36" t="s">
        <v>75</v>
      </c>
      <c r="B6" s="36">
        <v>2</v>
      </c>
      <c r="C6" s="36">
        <v>0.06</v>
      </c>
    </row>
    <row r="7" spans="1:3">
      <c r="A7" s="36" t="s">
        <v>41</v>
      </c>
      <c r="B7" s="36">
        <v>6</v>
      </c>
      <c r="C7" s="36">
        <v>0.17</v>
      </c>
    </row>
    <row r="8" spans="1:3">
      <c r="A8" s="36" t="s">
        <v>357</v>
      </c>
      <c r="B8" s="36">
        <v>1</v>
      </c>
      <c r="C8" s="36">
        <v>0.03</v>
      </c>
    </row>
    <row r="9" spans="1:3">
      <c r="A9" s="36" t="s">
        <v>51</v>
      </c>
      <c r="B9" s="36">
        <v>3</v>
      </c>
      <c r="C9" s="36">
        <v>0.09</v>
      </c>
    </row>
    <row r="10" spans="1:3">
      <c r="A10" s="36" t="s">
        <v>3</v>
      </c>
      <c r="B10" s="36">
        <v>7</v>
      </c>
      <c r="C10" s="36">
        <v>0.2</v>
      </c>
    </row>
    <row r="11" spans="1:3">
      <c r="A11" s="36" t="s">
        <v>7</v>
      </c>
      <c r="B11" s="36">
        <v>3434</v>
      </c>
      <c r="C11" s="36">
        <v>97.92</v>
      </c>
    </row>
    <row r="12" spans="1:3">
      <c r="A12" s="36" t="s">
        <v>358</v>
      </c>
      <c r="B12" s="36">
        <v>12</v>
      </c>
      <c r="C12" s="36">
        <v>0.34</v>
      </c>
    </row>
    <row r="13" spans="1:3">
      <c r="A13" s="36" t="s">
        <v>359</v>
      </c>
      <c r="B13" s="36">
        <v>6</v>
      </c>
      <c r="C13" s="36">
        <v>0.17</v>
      </c>
    </row>
    <row r="14" spans="1:3">
      <c r="A14" s="36" t="s">
        <v>60</v>
      </c>
      <c r="B14" s="36">
        <v>19</v>
      </c>
      <c r="C14" s="36">
        <v>0.54</v>
      </c>
    </row>
    <row r="15" spans="1:3">
      <c r="A15" s="36" t="s">
        <v>360</v>
      </c>
      <c r="B15" s="36">
        <v>2</v>
      </c>
      <c r="C15" s="36">
        <v>0.06</v>
      </c>
    </row>
    <row r="16" spans="1:3">
      <c r="A16" s="36" t="s">
        <v>83</v>
      </c>
      <c r="B16" s="36">
        <v>2</v>
      </c>
      <c r="C16" s="36">
        <v>0.06</v>
      </c>
    </row>
    <row r="17" spans="1:3">
      <c r="A17" s="36" t="s">
        <v>364</v>
      </c>
      <c r="B17" s="36">
        <v>3</v>
      </c>
      <c r="C17" s="36">
        <v>0.09</v>
      </c>
    </row>
    <row r="18" spans="1:3">
      <c r="A18" s="82" t="s">
        <v>121</v>
      </c>
      <c r="B18" s="82">
        <v>3507</v>
      </c>
      <c r="C18" s="82">
        <v>100</v>
      </c>
    </row>
  </sheetData>
  <mergeCells count="1">
    <mergeCell ref="A1:C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3.xml><?xml version="1.0" encoding="utf-8"?>
<worksheet xmlns="http://schemas.openxmlformats.org/spreadsheetml/2006/main" xmlns:r="http://schemas.openxmlformats.org/officeDocument/2006/relationships">
  <dimension ref="A1:D20"/>
  <sheetViews>
    <sheetView workbookViewId="0">
      <selection activeCell="K15" sqref="A15:K15"/>
    </sheetView>
  </sheetViews>
  <sheetFormatPr defaultRowHeight="15"/>
  <cols>
    <col min="1" max="1" width="9.42578125" bestFit="1" customWidth="1"/>
    <col min="2" max="2" width="16" customWidth="1"/>
    <col min="3" max="3" width="13.5703125" customWidth="1"/>
    <col min="4" max="4" width="25.7109375" customWidth="1"/>
  </cols>
  <sheetData>
    <row r="1" spans="1:4" ht="15" customHeight="1">
      <c r="A1" s="215" t="s">
        <v>668</v>
      </c>
      <c r="B1" s="215"/>
      <c r="C1" s="215"/>
      <c r="D1" s="215"/>
    </row>
    <row r="2" spans="1:4">
      <c r="A2" s="215"/>
      <c r="B2" s="215"/>
      <c r="C2" s="215"/>
      <c r="D2" s="215"/>
    </row>
    <row r="3" spans="1:4">
      <c r="A3" s="215"/>
      <c r="B3" s="215"/>
      <c r="C3" s="215"/>
      <c r="D3" s="215"/>
    </row>
    <row r="4" spans="1:4">
      <c r="A4" s="215"/>
      <c r="B4" s="215"/>
      <c r="C4" s="215"/>
      <c r="D4" s="215"/>
    </row>
    <row r="6" spans="1:4" ht="38.25">
      <c r="A6" s="88" t="s">
        <v>365</v>
      </c>
      <c r="B6" s="88" t="s">
        <v>163</v>
      </c>
      <c r="C6" s="88" t="s">
        <v>349</v>
      </c>
      <c r="D6" s="34" t="s">
        <v>366</v>
      </c>
    </row>
    <row r="7" spans="1:4">
      <c r="A7" s="35" t="s">
        <v>6</v>
      </c>
      <c r="B7" s="36">
        <v>209</v>
      </c>
      <c r="C7" s="36">
        <v>214</v>
      </c>
      <c r="D7" s="36">
        <v>97.66</v>
      </c>
    </row>
    <row r="8" spans="1:4">
      <c r="A8" s="35" t="s">
        <v>241</v>
      </c>
      <c r="B8" s="36">
        <v>77</v>
      </c>
      <c r="C8" s="36">
        <v>94</v>
      </c>
      <c r="D8" s="36">
        <v>81.91</v>
      </c>
    </row>
    <row r="9" spans="1:4">
      <c r="A9" s="35" t="s">
        <v>243</v>
      </c>
      <c r="B9" s="36">
        <v>349</v>
      </c>
      <c r="C9" s="36">
        <v>369</v>
      </c>
      <c r="D9" s="36">
        <v>94.58</v>
      </c>
    </row>
    <row r="10" spans="1:4">
      <c r="A10" s="35" t="s">
        <v>245</v>
      </c>
      <c r="B10" s="36">
        <v>301</v>
      </c>
      <c r="C10" s="36">
        <v>325</v>
      </c>
      <c r="D10" s="36">
        <v>92.62</v>
      </c>
    </row>
    <row r="11" spans="1:4">
      <c r="A11" s="35" t="s">
        <v>248</v>
      </c>
      <c r="B11" s="36">
        <v>691</v>
      </c>
      <c r="C11" s="36">
        <v>717</v>
      </c>
      <c r="D11" s="36">
        <v>96.37</v>
      </c>
    </row>
    <row r="12" spans="1:4">
      <c r="A12" s="35" t="s">
        <v>250</v>
      </c>
      <c r="B12" s="36">
        <v>54</v>
      </c>
      <c r="C12" s="36">
        <v>56</v>
      </c>
      <c r="D12" s="36">
        <v>96.43</v>
      </c>
    </row>
    <row r="13" spans="1:4">
      <c r="A13" s="35" t="s">
        <v>252</v>
      </c>
      <c r="B13" s="36">
        <v>58</v>
      </c>
      <c r="C13" s="36">
        <v>60</v>
      </c>
      <c r="D13" s="36">
        <v>96.67</v>
      </c>
    </row>
    <row r="14" spans="1:4">
      <c r="A14" s="35" t="s">
        <v>257</v>
      </c>
      <c r="B14" s="36">
        <v>393</v>
      </c>
      <c r="C14" s="36">
        <v>428</v>
      </c>
      <c r="D14" s="36">
        <v>91.820000000000007</v>
      </c>
    </row>
    <row r="15" spans="1:4">
      <c r="A15" s="35" t="s">
        <v>259</v>
      </c>
      <c r="B15" s="36">
        <v>377</v>
      </c>
      <c r="C15" s="36">
        <v>398</v>
      </c>
      <c r="D15" s="36">
        <v>94.72</v>
      </c>
    </row>
    <row r="16" spans="1:4">
      <c r="A16" s="35" t="s">
        <v>261</v>
      </c>
      <c r="B16" s="36">
        <v>258</v>
      </c>
      <c r="C16" s="36">
        <v>265</v>
      </c>
      <c r="D16" s="36">
        <v>97.36</v>
      </c>
    </row>
    <row r="17" spans="1:4">
      <c r="A17" s="35" t="s">
        <v>264</v>
      </c>
      <c r="B17" s="36">
        <v>240</v>
      </c>
      <c r="C17" s="36">
        <v>263</v>
      </c>
      <c r="D17" s="36">
        <v>91.25</v>
      </c>
    </row>
    <row r="18" spans="1:4">
      <c r="A18" s="35" t="s">
        <v>266</v>
      </c>
      <c r="B18" s="36">
        <v>322</v>
      </c>
      <c r="C18" s="36">
        <v>338</v>
      </c>
      <c r="D18" s="36">
        <v>95.27</v>
      </c>
    </row>
    <row r="19" spans="1:4">
      <c r="A19" s="35" t="s">
        <v>269</v>
      </c>
      <c r="B19" s="36">
        <v>127</v>
      </c>
      <c r="C19" s="36">
        <v>132</v>
      </c>
      <c r="D19" s="36">
        <v>96.210000000000008</v>
      </c>
    </row>
    <row r="20" spans="1:4">
      <c r="A20" s="80" t="s">
        <v>121</v>
      </c>
      <c r="B20" s="82">
        <v>3456</v>
      </c>
      <c r="C20" s="82">
        <v>3659</v>
      </c>
      <c r="D20" s="82">
        <v>94.45</v>
      </c>
    </row>
  </sheetData>
  <mergeCells count="1">
    <mergeCell ref="A1:D4"/>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4.xml><?xml version="1.0" encoding="utf-8"?>
<worksheet xmlns="http://schemas.openxmlformats.org/spreadsheetml/2006/main" xmlns:r="http://schemas.openxmlformats.org/officeDocument/2006/relationships">
  <dimension ref="A1:K26"/>
  <sheetViews>
    <sheetView topLeftCell="A7" workbookViewId="0">
      <selection activeCell="K15" sqref="A15:K15"/>
    </sheetView>
  </sheetViews>
  <sheetFormatPr defaultRowHeight="15"/>
  <cols>
    <col min="1" max="1" width="33" bestFit="1" customWidth="1"/>
    <col min="2" max="4" width="6" bestFit="1" customWidth="1"/>
    <col min="5" max="5" width="5" bestFit="1" customWidth="1"/>
    <col min="6" max="6" width="5.85546875" bestFit="1" customWidth="1"/>
    <col min="7" max="7" width="5.28515625" bestFit="1" customWidth="1"/>
  </cols>
  <sheetData>
    <row r="1" spans="1:11">
      <c r="A1" s="221" t="s">
        <v>674</v>
      </c>
      <c r="B1" s="222"/>
      <c r="C1" s="222"/>
      <c r="D1" s="222"/>
      <c r="E1" s="222"/>
      <c r="F1" s="222"/>
      <c r="G1" s="222"/>
    </row>
    <row r="2" spans="1:11">
      <c r="A2" s="222"/>
      <c r="B2" s="222"/>
      <c r="C2" s="222"/>
      <c r="D2" s="222"/>
      <c r="E2" s="222"/>
      <c r="F2" s="222"/>
      <c r="G2" s="222"/>
    </row>
    <row r="4" spans="1:11">
      <c r="A4" s="88" t="s">
        <v>367</v>
      </c>
      <c r="B4" s="88" t="s">
        <v>10</v>
      </c>
      <c r="C4" s="88" t="s">
        <v>16</v>
      </c>
      <c r="D4" s="88" t="s">
        <v>2</v>
      </c>
      <c r="E4" s="88" t="s">
        <v>13</v>
      </c>
      <c r="F4" s="88" t="s">
        <v>121</v>
      </c>
      <c r="G4" s="88" t="s">
        <v>368</v>
      </c>
    </row>
    <row r="5" spans="1:11">
      <c r="A5" s="35" t="s">
        <v>70</v>
      </c>
      <c r="B5" s="36">
        <v>4</v>
      </c>
      <c r="C5" s="36">
        <v>3</v>
      </c>
      <c r="D5" s="36">
        <v>4</v>
      </c>
      <c r="E5" s="36">
        <v>7</v>
      </c>
      <c r="F5" s="36">
        <v>18</v>
      </c>
      <c r="G5" s="36">
        <v>0.52</v>
      </c>
    </row>
    <row r="6" spans="1:11">
      <c r="A6" s="35" t="s">
        <v>18</v>
      </c>
      <c r="B6" s="36">
        <v>154</v>
      </c>
      <c r="C6" s="36">
        <v>214</v>
      </c>
      <c r="D6" s="36">
        <v>219</v>
      </c>
      <c r="E6" s="36">
        <v>326</v>
      </c>
      <c r="F6" s="36">
        <v>913</v>
      </c>
      <c r="G6" s="36">
        <v>26.42</v>
      </c>
    </row>
    <row r="7" spans="1:11">
      <c r="A7" s="35" t="s">
        <v>369</v>
      </c>
      <c r="B7" s="36">
        <v>0</v>
      </c>
      <c r="C7" s="36">
        <v>0</v>
      </c>
      <c r="D7" s="36">
        <v>0</v>
      </c>
      <c r="E7" s="36">
        <v>1</v>
      </c>
      <c r="F7" s="36">
        <v>1</v>
      </c>
      <c r="G7" s="36">
        <v>0.03</v>
      </c>
      <c r="K7" s="105"/>
    </row>
    <row r="8" spans="1:11">
      <c r="A8" s="35" t="s">
        <v>86</v>
      </c>
      <c r="B8" s="36">
        <v>3</v>
      </c>
      <c r="C8" s="36">
        <v>1</v>
      </c>
      <c r="D8" s="36">
        <v>4</v>
      </c>
      <c r="E8" s="36">
        <v>2</v>
      </c>
      <c r="F8" s="36">
        <v>10</v>
      </c>
      <c r="G8" s="36">
        <v>0.28999999999999998</v>
      </c>
    </row>
    <row r="9" spans="1:11">
      <c r="A9" s="35" t="s">
        <v>100</v>
      </c>
      <c r="B9" s="36">
        <v>0</v>
      </c>
      <c r="C9" s="36">
        <v>0</v>
      </c>
      <c r="D9" s="36">
        <v>1</v>
      </c>
      <c r="E9" s="36">
        <v>0</v>
      </c>
      <c r="F9" s="36">
        <v>1</v>
      </c>
      <c r="G9" s="36">
        <v>0.03</v>
      </c>
    </row>
    <row r="10" spans="1:11">
      <c r="A10" s="35" t="s">
        <v>12</v>
      </c>
      <c r="B10" s="36">
        <v>48</v>
      </c>
      <c r="C10" s="36">
        <v>101</v>
      </c>
      <c r="D10" s="36">
        <v>116</v>
      </c>
      <c r="E10" s="36">
        <v>183</v>
      </c>
      <c r="F10" s="36">
        <v>448</v>
      </c>
      <c r="G10" s="36">
        <v>12.96</v>
      </c>
    </row>
    <row r="11" spans="1:11">
      <c r="A11" s="35" t="s">
        <v>23</v>
      </c>
      <c r="B11" s="36">
        <v>154</v>
      </c>
      <c r="C11" s="36">
        <v>252</v>
      </c>
      <c r="D11" s="36">
        <v>245</v>
      </c>
      <c r="E11" s="36">
        <v>348</v>
      </c>
      <c r="F11" s="36">
        <v>999</v>
      </c>
      <c r="G11" s="36">
        <v>28.91</v>
      </c>
    </row>
    <row r="12" spans="1:11">
      <c r="A12" s="35" t="s">
        <v>82</v>
      </c>
      <c r="B12" s="36">
        <v>39</v>
      </c>
      <c r="C12" s="36">
        <v>45</v>
      </c>
      <c r="D12" s="36">
        <v>41</v>
      </c>
      <c r="E12" s="36">
        <v>48</v>
      </c>
      <c r="F12" s="36">
        <v>173</v>
      </c>
      <c r="G12" s="36">
        <v>5.01</v>
      </c>
    </row>
    <row r="13" spans="1:11">
      <c r="A13" s="35" t="s">
        <v>112</v>
      </c>
      <c r="B13" s="36">
        <v>1</v>
      </c>
      <c r="C13" s="36">
        <v>1</v>
      </c>
      <c r="D13" s="36">
        <v>1</v>
      </c>
      <c r="E13" s="36">
        <v>1</v>
      </c>
      <c r="F13" s="36">
        <v>4</v>
      </c>
      <c r="G13" s="36">
        <v>0.12</v>
      </c>
    </row>
    <row r="14" spans="1:11">
      <c r="A14" s="35" t="s">
        <v>116</v>
      </c>
      <c r="B14" s="36">
        <v>1</v>
      </c>
      <c r="C14" s="36">
        <v>2</v>
      </c>
      <c r="D14" s="36">
        <v>0</v>
      </c>
      <c r="E14" s="36">
        <v>0</v>
      </c>
      <c r="F14" s="36">
        <v>3</v>
      </c>
      <c r="G14" s="36">
        <v>0.09</v>
      </c>
    </row>
    <row r="15" spans="1:11">
      <c r="A15" s="35" t="s">
        <v>0</v>
      </c>
      <c r="B15" s="36">
        <v>145</v>
      </c>
      <c r="C15" s="36">
        <v>350</v>
      </c>
      <c r="D15" s="36">
        <v>142</v>
      </c>
      <c r="E15" s="36">
        <v>168</v>
      </c>
      <c r="F15" s="36">
        <v>805</v>
      </c>
      <c r="G15" s="36">
        <v>23.29</v>
      </c>
    </row>
    <row r="16" spans="1:11">
      <c r="A16" s="35" t="s">
        <v>113</v>
      </c>
      <c r="B16" s="36">
        <v>2</v>
      </c>
      <c r="C16" s="36">
        <v>2</v>
      </c>
      <c r="D16" s="36">
        <v>1</v>
      </c>
      <c r="E16" s="36">
        <v>0</v>
      </c>
      <c r="F16" s="36">
        <v>5</v>
      </c>
      <c r="G16" s="36">
        <v>0.14000000000000001</v>
      </c>
    </row>
    <row r="17" spans="1:7">
      <c r="A17" s="35" t="s">
        <v>99</v>
      </c>
      <c r="B17" s="36">
        <v>0</v>
      </c>
      <c r="C17" s="36">
        <v>0</v>
      </c>
      <c r="D17" s="36">
        <v>0</v>
      </c>
      <c r="E17" s="36">
        <v>1</v>
      </c>
      <c r="F17" s="36">
        <v>1</v>
      </c>
      <c r="G17" s="36">
        <v>0.03</v>
      </c>
    </row>
    <row r="18" spans="1:7">
      <c r="A18" s="35" t="s">
        <v>109</v>
      </c>
      <c r="B18" s="36">
        <v>0</v>
      </c>
      <c r="C18" s="36">
        <v>0</v>
      </c>
      <c r="D18" s="36">
        <v>1</v>
      </c>
      <c r="E18" s="36">
        <v>0</v>
      </c>
      <c r="F18" s="36">
        <v>1</v>
      </c>
      <c r="G18" s="36">
        <v>0.03</v>
      </c>
    </row>
    <row r="19" spans="1:7">
      <c r="A19" s="35" t="s">
        <v>87</v>
      </c>
      <c r="B19" s="36">
        <v>0</v>
      </c>
      <c r="C19" s="36">
        <v>4</v>
      </c>
      <c r="D19" s="36">
        <v>0</v>
      </c>
      <c r="E19" s="36">
        <v>3</v>
      </c>
      <c r="F19" s="36">
        <v>7</v>
      </c>
      <c r="G19" s="36">
        <v>0.2</v>
      </c>
    </row>
    <row r="20" spans="1:7">
      <c r="A20" s="35" t="s">
        <v>88</v>
      </c>
      <c r="B20" s="36">
        <v>19</v>
      </c>
      <c r="C20" s="36">
        <v>12</v>
      </c>
      <c r="D20" s="36">
        <v>10</v>
      </c>
      <c r="E20" s="36">
        <v>9</v>
      </c>
      <c r="F20" s="36">
        <v>50</v>
      </c>
      <c r="G20" s="36">
        <v>1.45</v>
      </c>
    </row>
    <row r="21" spans="1:7">
      <c r="A21" s="35" t="s">
        <v>107</v>
      </c>
      <c r="B21" s="36">
        <v>1</v>
      </c>
      <c r="C21" s="36">
        <v>2</v>
      </c>
      <c r="D21" s="36">
        <v>0</v>
      </c>
      <c r="E21" s="36">
        <v>1</v>
      </c>
      <c r="F21" s="36">
        <v>4</v>
      </c>
      <c r="G21" s="36">
        <v>0.12</v>
      </c>
    </row>
    <row r="22" spans="1:7">
      <c r="A22" s="35" t="s">
        <v>117</v>
      </c>
      <c r="B22" s="36">
        <v>0</v>
      </c>
      <c r="C22" s="36">
        <v>1</v>
      </c>
      <c r="D22" s="36">
        <v>1</v>
      </c>
      <c r="E22" s="36">
        <v>1</v>
      </c>
      <c r="F22" s="36">
        <v>3</v>
      </c>
      <c r="G22" s="36">
        <v>0.09</v>
      </c>
    </row>
    <row r="23" spans="1:7">
      <c r="A23" s="35" t="s">
        <v>108</v>
      </c>
      <c r="B23" s="36">
        <v>0</v>
      </c>
      <c r="C23" s="36">
        <v>1</v>
      </c>
      <c r="D23" s="36">
        <v>2</v>
      </c>
      <c r="E23" s="36">
        <v>0</v>
      </c>
      <c r="F23" s="36">
        <v>3</v>
      </c>
      <c r="G23" s="36">
        <v>0.09</v>
      </c>
    </row>
    <row r="24" spans="1:7">
      <c r="A24" s="35" t="s">
        <v>118</v>
      </c>
      <c r="B24" s="36">
        <v>1</v>
      </c>
      <c r="C24" s="36">
        <v>3</v>
      </c>
      <c r="D24" s="36">
        <v>3</v>
      </c>
      <c r="E24" s="36">
        <v>0</v>
      </c>
      <c r="F24" s="36">
        <v>7</v>
      </c>
      <c r="G24" s="36">
        <v>0.2</v>
      </c>
    </row>
    <row r="25" spans="1:7">
      <c r="A25" s="80" t="s">
        <v>121</v>
      </c>
      <c r="B25" s="82">
        <v>572</v>
      </c>
      <c r="C25" s="82">
        <v>994</v>
      </c>
      <c r="D25" s="82">
        <v>791</v>
      </c>
      <c r="E25" s="82">
        <v>1099</v>
      </c>
      <c r="F25" s="82">
        <v>3456</v>
      </c>
      <c r="G25" s="52"/>
    </row>
    <row r="26" spans="1:7">
      <c r="A26" s="80" t="s">
        <v>368</v>
      </c>
      <c r="B26" s="82">
        <v>16.55</v>
      </c>
      <c r="C26" s="82">
        <v>28.76</v>
      </c>
      <c r="D26" s="82">
        <v>22.89</v>
      </c>
      <c r="E26" s="82">
        <v>31.8</v>
      </c>
      <c r="F26" s="82">
        <v>100</v>
      </c>
      <c r="G26" s="52"/>
    </row>
  </sheetData>
  <mergeCells count="1">
    <mergeCell ref="A1:G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5.xml><?xml version="1.0" encoding="utf-8"?>
<worksheet xmlns="http://schemas.openxmlformats.org/spreadsheetml/2006/main" xmlns:r="http://schemas.openxmlformats.org/officeDocument/2006/relationships">
  <dimension ref="A1:J21"/>
  <sheetViews>
    <sheetView workbookViewId="0">
      <selection activeCell="K15" sqref="A15:K15"/>
    </sheetView>
  </sheetViews>
  <sheetFormatPr defaultRowHeight="15"/>
  <cols>
    <col min="1" max="1" width="33" bestFit="1" customWidth="1"/>
  </cols>
  <sheetData>
    <row r="1" spans="1:10" ht="15" customHeight="1">
      <c r="A1" s="223" t="s">
        <v>675</v>
      </c>
      <c r="B1" s="223"/>
      <c r="C1" s="223"/>
      <c r="D1" s="223"/>
      <c r="E1" s="223"/>
      <c r="F1" s="223"/>
      <c r="G1" s="223"/>
      <c r="H1" s="223"/>
      <c r="I1" s="223"/>
      <c r="J1" s="223"/>
    </row>
    <row r="3" spans="1:10">
      <c r="A3" s="93" t="s">
        <v>370</v>
      </c>
      <c r="B3" s="94">
        <v>2004</v>
      </c>
      <c r="C3" s="94">
        <v>2005</v>
      </c>
      <c r="D3" s="94">
        <v>2006</v>
      </c>
      <c r="E3" s="94">
        <v>2007</v>
      </c>
      <c r="F3" s="94">
        <v>2008</v>
      </c>
      <c r="G3" s="94">
        <v>2009</v>
      </c>
      <c r="H3" s="94">
        <v>2010</v>
      </c>
      <c r="I3" s="95" t="s">
        <v>371</v>
      </c>
      <c r="J3" s="95" t="s">
        <v>368</v>
      </c>
    </row>
    <row r="4" spans="1:10">
      <c r="A4" s="96" t="s">
        <v>372</v>
      </c>
      <c r="B4" s="101">
        <v>81</v>
      </c>
      <c r="C4" s="101">
        <v>104</v>
      </c>
      <c r="D4" s="101">
        <v>113</v>
      </c>
      <c r="E4" s="101">
        <v>130</v>
      </c>
      <c r="F4" s="101">
        <v>175</v>
      </c>
      <c r="G4" s="101">
        <v>228</v>
      </c>
      <c r="H4" s="101">
        <v>217</v>
      </c>
      <c r="I4" s="101">
        <v>1048</v>
      </c>
      <c r="J4" s="97">
        <f t="shared" ref="J4:J19" si="0">I4/$I$20</f>
        <v>0.19201172590692561</v>
      </c>
    </row>
    <row r="5" spans="1:10">
      <c r="A5" s="96" t="s">
        <v>369</v>
      </c>
      <c r="B5" s="101">
        <v>0</v>
      </c>
      <c r="C5" s="101">
        <v>0</v>
      </c>
      <c r="D5" s="101">
        <v>1</v>
      </c>
      <c r="E5" s="101">
        <v>0</v>
      </c>
      <c r="F5" s="101">
        <v>0</v>
      </c>
      <c r="G5" s="101">
        <v>0</v>
      </c>
      <c r="H5" s="101">
        <v>0</v>
      </c>
      <c r="I5" s="101">
        <v>1</v>
      </c>
      <c r="J5" s="97">
        <f t="shared" si="0"/>
        <v>1.8321729571271528E-4</v>
      </c>
    </row>
    <row r="6" spans="1:10">
      <c r="A6" s="96" t="s">
        <v>86</v>
      </c>
      <c r="B6" s="101">
        <v>0</v>
      </c>
      <c r="C6" s="101">
        <v>0</v>
      </c>
      <c r="D6" s="101">
        <v>0</v>
      </c>
      <c r="E6" s="101">
        <v>0</v>
      </c>
      <c r="F6" s="101">
        <v>2</v>
      </c>
      <c r="G6" s="101">
        <v>1</v>
      </c>
      <c r="H6" s="101">
        <v>3</v>
      </c>
      <c r="I6" s="101">
        <v>6</v>
      </c>
      <c r="J6" s="97">
        <f t="shared" si="0"/>
        <v>1.0993037742762918E-3</v>
      </c>
    </row>
    <row r="7" spans="1:10">
      <c r="A7" s="96" t="s">
        <v>100</v>
      </c>
      <c r="B7" s="101">
        <v>1</v>
      </c>
      <c r="C7" s="101">
        <v>1</v>
      </c>
      <c r="D7" s="101">
        <v>0</v>
      </c>
      <c r="E7" s="101">
        <v>1</v>
      </c>
      <c r="F7" s="101">
        <v>1</v>
      </c>
      <c r="G7" s="101">
        <v>0</v>
      </c>
      <c r="H7" s="101">
        <v>0</v>
      </c>
      <c r="I7" s="101">
        <v>4</v>
      </c>
      <c r="J7" s="97">
        <f t="shared" si="0"/>
        <v>7.3286918285086111E-4</v>
      </c>
    </row>
    <row r="8" spans="1:10">
      <c r="A8" s="96" t="s">
        <v>12</v>
      </c>
      <c r="B8" s="101">
        <v>34</v>
      </c>
      <c r="C8" s="101">
        <v>50</v>
      </c>
      <c r="D8" s="101">
        <v>61</v>
      </c>
      <c r="E8" s="101">
        <v>76</v>
      </c>
      <c r="F8" s="101">
        <v>105</v>
      </c>
      <c r="G8" s="101">
        <v>139</v>
      </c>
      <c r="H8" s="101">
        <v>171</v>
      </c>
      <c r="I8" s="101">
        <v>636</v>
      </c>
      <c r="J8" s="97">
        <f t="shared" si="0"/>
        <v>0.11652620007328691</v>
      </c>
    </row>
    <row r="9" spans="1:10">
      <c r="A9" s="96" t="s">
        <v>23</v>
      </c>
      <c r="B9" s="101">
        <v>186</v>
      </c>
      <c r="C9" s="101">
        <v>201</v>
      </c>
      <c r="D9" s="101">
        <v>233</v>
      </c>
      <c r="E9" s="101">
        <v>325</v>
      </c>
      <c r="F9" s="101">
        <v>400</v>
      </c>
      <c r="G9" s="101">
        <v>318</v>
      </c>
      <c r="H9" s="101">
        <v>398</v>
      </c>
      <c r="I9" s="101">
        <v>2061</v>
      </c>
      <c r="J9" s="97">
        <f t="shared" si="0"/>
        <v>0.37761084646390619</v>
      </c>
    </row>
    <row r="10" spans="1:10">
      <c r="A10" s="96" t="s">
        <v>82</v>
      </c>
      <c r="B10" s="101">
        <v>21</v>
      </c>
      <c r="C10" s="101">
        <v>29</v>
      </c>
      <c r="D10" s="101">
        <v>28</v>
      </c>
      <c r="E10" s="101">
        <v>33</v>
      </c>
      <c r="F10" s="101">
        <v>50</v>
      </c>
      <c r="G10" s="101">
        <v>44</v>
      </c>
      <c r="H10" s="101">
        <v>48</v>
      </c>
      <c r="I10" s="101">
        <v>253</v>
      </c>
      <c r="J10" s="97">
        <f t="shared" si="0"/>
        <v>4.6353975815316965E-2</v>
      </c>
    </row>
    <row r="11" spans="1:10">
      <c r="A11" s="96" t="s">
        <v>373</v>
      </c>
      <c r="B11" s="101">
        <v>2</v>
      </c>
      <c r="C11" s="101">
        <v>2</v>
      </c>
      <c r="D11" s="101">
        <v>0</v>
      </c>
      <c r="E11" s="101">
        <v>4</v>
      </c>
      <c r="F11" s="101">
        <v>0</v>
      </c>
      <c r="G11" s="101">
        <v>3</v>
      </c>
      <c r="H11" s="101">
        <v>1</v>
      </c>
      <c r="I11" s="101">
        <v>12</v>
      </c>
      <c r="J11" s="97">
        <f t="shared" si="0"/>
        <v>2.1986075485525836E-3</v>
      </c>
    </row>
    <row r="12" spans="1:10">
      <c r="A12" s="96" t="s">
        <v>374</v>
      </c>
      <c r="B12" s="101">
        <v>0</v>
      </c>
      <c r="C12" s="101">
        <v>0</v>
      </c>
      <c r="D12" s="101">
        <v>0</v>
      </c>
      <c r="E12" s="101">
        <v>2</v>
      </c>
      <c r="F12" s="101">
        <v>1</v>
      </c>
      <c r="G12" s="101">
        <v>2</v>
      </c>
      <c r="H12" s="101">
        <v>2</v>
      </c>
      <c r="I12" s="101">
        <v>7</v>
      </c>
      <c r="J12" s="97">
        <f t="shared" si="0"/>
        <v>1.282521069989007E-3</v>
      </c>
    </row>
    <row r="13" spans="1:10">
      <c r="A13" s="96" t="s">
        <v>375</v>
      </c>
      <c r="B13" s="101">
        <v>0</v>
      </c>
      <c r="C13" s="101">
        <v>3</v>
      </c>
      <c r="D13" s="101">
        <v>1</v>
      </c>
      <c r="E13" s="101">
        <v>0</v>
      </c>
      <c r="F13" s="101">
        <v>0</v>
      </c>
      <c r="G13" s="101">
        <v>2</v>
      </c>
      <c r="H13" s="101">
        <v>1</v>
      </c>
      <c r="I13" s="101">
        <v>7</v>
      </c>
      <c r="J13" s="97">
        <f t="shared" si="0"/>
        <v>1.282521069989007E-3</v>
      </c>
    </row>
    <row r="14" spans="1:10">
      <c r="A14" s="96" t="s">
        <v>376</v>
      </c>
      <c r="B14" s="102">
        <v>165</v>
      </c>
      <c r="C14" s="103">
        <v>151</v>
      </c>
      <c r="D14" s="102">
        <v>168</v>
      </c>
      <c r="E14" s="103">
        <v>178</v>
      </c>
      <c r="F14" s="102">
        <v>302</v>
      </c>
      <c r="G14" s="103">
        <v>196</v>
      </c>
      <c r="H14" s="101">
        <v>165</v>
      </c>
      <c r="I14" s="101">
        <v>1325</v>
      </c>
      <c r="J14" s="97">
        <f t="shared" si="0"/>
        <v>0.24276291681934775</v>
      </c>
    </row>
    <row r="15" spans="1:10">
      <c r="A15" s="96" t="s">
        <v>113</v>
      </c>
      <c r="B15" s="101">
        <v>0</v>
      </c>
      <c r="C15" s="101">
        <v>0</v>
      </c>
      <c r="D15" s="101">
        <v>0</v>
      </c>
      <c r="E15" s="101">
        <v>0</v>
      </c>
      <c r="F15" s="101">
        <v>0</v>
      </c>
      <c r="G15" s="101">
        <v>0</v>
      </c>
      <c r="H15" s="101">
        <v>2</v>
      </c>
      <c r="I15" s="101">
        <v>2</v>
      </c>
      <c r="J15" s="97">
        <f t="shared" si="0"/>
        <v>3.6643459142543056E-4</v>
      </c>
    </row>
    <row r="16" spans="1:10">
      <c r="A16" s="96" t="s">
        <v>377</v>
      </c>
      <c r="B16" s="101">
        <v>1</v>
      </c>
      <c r="C16" s="101">
        <v>0</v>
      </c>
      <c r="D16" s="101">
        <v>1</v>
      </c>
      <c r="E16" s="101">
        <v>0</v>
      </c>
      <c r="F16" s="101">
        <v>0</v>
      </c>
      <c r="G16" s="101">
        <v>0</v>
      </c>
      <c r="H16" s="101">
        <v>0</v>
      </c>
      <c r="I16" s="101">
        <v>2</v>
      </c>
      <c r="J16" s="97">
        <f t="shared" si="0"/>
        <v>3.6643459142543056E-4</v>
      </c>
    </row>
    <row r="17" spans="1:10">
      <c r="A17" s="96" t="s">
        <v>107</v>
      </c>
      <c r="B17" s="101">
        <v>0</v>
      </c>
      <c r="C17" s="101">
        <v>0</v>
      </c>
      <c r="D17" s="101">
        <v>0</v>
      </c>
      <c r="E17" s="101">
        <v>0</v>
      </c>
      <c r="F17" s="101">
        <v>0</v>
      </c>
      <c r="G17" s="101">
        <v>0</v>
      </c>
      <c r="H17" s="101">
        <v>1</v>
      </c>
      <c r="I17" s="101">
        <v>1</v>
      </c>
      <c r="J17" s="97">
        <f t="shared" si="0"/>
        <v>1.8321729571271528E-4</v>
      </c>
    </row>
    <row r="18" spans="1:10">
      <c r="A18" s="96" t="s">
        <v>118</v>
      </c>
      <c r="B18" s="104">
        <v>0</v>
      </c>
      <c r="C18" s="104">
        <v>0</v>
      </c>
      <c r="D18" s="104">
        <v>0</v>
      </c>
      <c r="E18" s="104">
        <v>0</v>
      </c>
      <c r="F18" s="104">
        <v>3</v>
      </c>
      <c r="G18" s="104">
        <v>0</v>
      </c>
      <c r="H18" s="104">
        <v>0</v>
      </c>
      <c r="I18" s="104">
        <v>3</v>
      </c>
      <c r="J18" s="97">
        <f t="shared" si="0"/>
        <v>5.4965188713814589E-4</v>
      </c>
    </row>
    <row r="19" spans="1:10">
      <c r="A19" s="96" t="s">
        <v>70</v>
      </c>
      <c r="B19" s="101">
        <v>9</v>
      </c>
      <c r="C19" s="101">
        <v>12</v>
      </c>
      <c r="D19" s="101">
        <v>11</v>
      </c>
      <c r="E19" s="101">
        <v>20</v>
      </c>
      <c r="F19" s="101">
        <v>8</v>
      </c>
      <c r="G19" s="101">
        <v>8</v>
      </c>
      <c r="H19" s="101">
        <v>22</v>
      </c>
      <c r="I19" s="101">
        <v>90</v>
      </c>
      <c r="J19" s="97">
        <f t="shared" si="0"/>
        <v>1.6489556614144377E-2</v>
      </c>
    </row>
    <row r="20" spans="1:10">
      <c r="A20" s="106" t="s">
        <v>121</v>
      </c>
      <c r="B20" s="98">
        <v>500</v>
      </c>
      <c r="C20" s="98">
        <v>553</v>
      </c>
      <c r="D20" s="98">
        <v>617</v>
      </c>
      <c r="E20" s="98">
        <v>769</v>
      </c>
      <c r="F20" s="98">
        <v>1047</v>
      </c>
      <c r="G20" s="98">
        <v>941</v>
      </c>
      <c r="H20" s="98">
        <v>1031</v>
      </c>
      <c r="I20" s="98">
        <v>5458</v>
      </c>
      <c r="J20" s="107"/>
    </row>
    <row r="21" spans="1:10">
      <c r="A21" s="106" t="s">
        <v>368</v>
      </c>
      <c r="B21" s="99">
        <f t="shared" ref="B21:I21" si="1">B20/$I$20</f>
        <v>9.1608647856357639E-2</v>
      </c>
      <c r="C21" s="99">
        <f t="shared" si="1"/>
        <v>0.10131916452913155</v>
      </c>
      <c r="D21" s="99">
        <f t="shared" si="1"/>
        <v>0.11304507145474532</v>
      </c>
      <c r="E21" s="99">
        <f t="shared" si="1"/>
        <v>0.14089410040307804</v>
      </c>
      <c r="F21" s="99">
        <f t="shared" si="1"/>
        <v>0.19182850861121289</v>
      </c>
      <c r="G21" s="99">
        <f t="shared" si="1"/>
        <v>0.17240747526566508</v>
      </c>
      <c r="H21" s="99">
        <f t="shared" si="1"/>
        <v>0.18889703187980944</v>
      </c>
      <c r="I21" s="99">
        <f t="shared" si="1"/>
        <v>1</v>
      </c>
      <c r="J21" s="108"/>
    </row>
  </sheetData>
  <mergeCells count="1">
    <mergeCell ref="A1:J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6.xml><?xml version="1.0" encoding="utf-8"?>
<worksheet xmlns="http://schemas.openxmlformats.org/spreadsheetml/2006/main" xmlns:r="http://schemas.openxmlformats.org/officeDocument/2006/relationships">
  <dimension ref="A1:I19"/>
  <sheetViews>
    <sheetView workbookViewId="0">
      <selection activeCell="K15" sqref="A15:K15"/>
    </sheetView>
  </sheetViews>
  <sheetFormatPr defaultRowHeight="15"/>
  <cols>
    <col min="1" max="1" width="8.140625" customWidth="1"/>
    <col min="2" max="3" width="12" customWidth="1"/>
    <col min="4" max="4" width="12.5703125" customWidth="1"/>
    <col min="5" max="5" width="7.5703125" bestFit="1" customWidth="1"/>
    <col min="6" max="6" width="5.140625" bestFit="1" customWidth="1"/>
    <col min="7" max="7" width="7.28515625" bestFit="1" customWidth="1"/>
    <col min="8" max="8" width="8.7109375" bestFit="1" customWidth="1"/>
    <col min="9" max="9" width="9.85546875" bestFit="1" customWidth="1"/>
  </cols>
  <sheetData>
    <row r="1" spans="1:9" ht="15" customHeight="1">
      <c r="A1" s="215" t="s">
        <v>669</v>
      </c>
      <c r="B1" s="215"/>
      <c r="C1" s="215"/>
      <c r="D1" s="215"/>
      <c r="E1" s="215"/>
      <c r="F1" s="215"/>
      <c r="G1" s="215"/>
      <c r="H1" s="215"/>
      <c r="I1" s="215"/>
    </row>
    <row r="2" spans="1:9">
      <c r="A2" s="215"/>
      <c r="B2" s="215"/>
      <c r="C2" s="215"/>
      <c r="D2" s="215"/>
      <c r="E2" s="215"/>
      <c r="F2" s="215"/>
      <c r="G2" s="215"/>
      <c r="H2" s="215"/>
      <c r="I2" s="215"/>
    </row>
    <row r="3" spans="1:9">
      <c r="A3" s="83"/>
      <c r="B3" s="83"/>
      <c r="C3" s="83"/>
      <c r="D3" s="83"/>
      <c r="E3" s="83"/>
      <c r="F3" s="83"/>
      <c r="G3" s="83"/>
      <c r="H3" s="83"/>
      <c r="I3" s="83"/>
    </row>
    <row r="4" spans="1:9">
      <c r="A4" s="224" t="s">
        <v>400</v>
      </c>
      <c r="B4" s="226" t="s">
        <v>401</v>
      </c>
      <c r="C4" s="226" t="s">
        <v>402</v>
      </c>
      <c r="D4" s="226" t="s">
        <v>403</v>
      </c>
      <c r="E4" s="226" t="s">
        <v>404</v>
      </c>
      <c r="F4" s="226" t="s">
        <v>405</v>
      </c>
      <c r="G4" s="226" t="s">
        <v>406</v>
      </c>
      <c r="H4" s="226" t="s">
        <v>407</v>
      </c>
      <c r="I4" s="226" t="s">
        <v>408</v>
      </c>
    </row>
    <row r="5" spans="1:9">
      <c r="A5" s="225"/>
      <c r="B5" s="225"/>
      <c r="C5" s="225"/>
      <c r="D5" s="225"/>
      <c r="E5" s="225"/>
      <c r="F5" s="225"/>
      <c r="G5" s="225"/>
      <c r="H5" s="225"/>
      <c r="I5" s="225"/>
    </row>
    <row r="6" spans="1:9">
      <c r="A6" s="35" t="s">
        <v>6</v>
      </c>
      <c r="B6" s="36">
        <v>34.93</v>
      </c>
      <c r="C6" s="36">
        <v>43.06</v>
      </c>
      <c r="D6" s="36">
        <v>19.14</v>
      </c>
      <c r="E6" s="36">
        <v>0.48</v>
      </c>
      <c r="F6" s="36">
        <v>2.39</v>
      </c>
      <c r="G6" s="36">
        <v>209</v>
      </c>
      <c r="H6" s="36">
        <v>206</v>
      </c>
      <c r="I6" s="36">
        <v>98.56</v>
      </c>
    </row>
    <row r="7" spans="1:9">
      <c r="A7" s="35" t="s">
        <v>241</v>
      </c>
      <c r="B7" s="36">
        <v>40.26</v>
      </c>
      <c r="C7" s="36">
        <v>42.86</v>
      </c>
      <c r="D7" s="36">
        <v>14.290000000000001</v>
      </c>
      <c r="E7" s="36">
        <v>0</v>
      </c>
      <c r="F7" s="36">
        <v>2.6</v>
      </c>
      <c r="G7" s="36">
        <v>77</v>
      </c>
      <c r="H7" s="36">
        <v>77</v>
      </c>
      <c r="I7" s="36">
        <v>100</v>
      </c>
    </row>
    <row r="8" spans="1:9">
      <c r="A8" s="35" t="s">
        <v>243</v>
      </c>
      <c r="B8" s="36">
        <v>40.97</v>
      </c>
      <c r="C8" s="36">
        <v>35.53</v>
      </c>
      <c r="D8" s="36">
        <v>20.34</v>
      </c>
      <c r="E8" s="36">
        <v>0.57000000000000006</v>
      </c>
      <c r="F8" s="36">
        <v>2.58</v>
      </c>
      <c r="G8" s="36">
        <v>349</v>
      </c>
      <c r="H8" s="36">
        <v>346</v>
      </c>
      <c r="I8" s="36">
        <v>99.14</v>
      </c>
    </row>
    <row r="9" spans="1:9">
      <c r="A9" s="35" t="s">
        <v>245</v>
      </c>
      <c r="B9" s="36">
        <v>19.600000000000001</v>
      </c>
      <c r="C9" s="36">
        <v>49.5</v>
      </c>
      <c r="D9" s="36">
        <v>25.25</v>
      </c>
      <c r="E9" s="36">
        <v>1.99</v>
      </c>
      <c r="F9" s="36">
        <v>3.65</v>
      </c>
      <c r="G9" s="36">
        <v>301</v>
      </c>
      <c r="H9" s="36">
        <v>296</v>
      </c>
      <c r="I9" s="36">
        <v>98.34</v>
      </c>
    </row>
    <row r="10" spans="1:9">
      <c r="A10" s="35" t="s">
        <v>248</v>
      </c>
      <c r="B10" s="36">
        <v>14.18</v>
      </c>
      <c r="C10" s="36">
        <v>47.76</v>
      </c>
      <c r="D10" s="36">
        <v>32.56</v>
      </c>
      <c r="E10" s="36">
        <v>0</v>
      </c>
      <c r="F10" s="36">
        <v>5.5</v>
      </c>
      <c r="G10" s="36">
        <v>691</v>
      </c>
      <c r="H10" s="36">
        <v>673</v>
      </c>
      <c r="I10" s="36">
        <v>97.4</v>
      </c>
    </row>
    <row r="11" spans="1:9">
      <c r="A11" s="35" t="s">
        <v>250</v>
      </c>
      <c r="B11" s="36">
        <v>11.11</v>
      </c>
      <c r="C11" s="36">
        <v>50</v>
      </c>
      <c r="D11" s="36">
        <v>31.48</v>
      </c>
      <c r="E11" s="36">
        <v>0</v>
      </c>
      <c r="F11" s="36">
        <v>7.41</v>
      </c>
      <c r="G11" s="36">
        <v>54</v>
      </c>
      <c r="H11" s="36">
        <v>51</v>
      </c>
      <c r="I11" s="36">
        <v>94.44</v>
      </c>
    </row>
    <row r="12" spans="1:9">
      <c r="A12" s="35" t="s">
        <v>252</v>
      </c>
      <c r="B12" s="36">
        <v>5.17</v>
      </c>
      <c r="C12" s="36">
        <v>58.620000000000005</v>
      </c>
      <c r="D12" s="36">
        <v>31.03</v>
      </c>
      <c r="E12" s="36">
        <v>0</v>
      </c>
      <c r="F12" s="36">
        <v>5.17</v>
      </c>
      <c r="G12" s="36">
        <v>58</v>
      </c>
      <c r="H12" s="36">
        <v>57</v>
      </c>
      <c r="I12" s="36">
        <v>98.28</v>
      </c>
    </row>
    <row r="13" spans="1:9">
      <c r="A13" s="35" t="s">
        <v>257</v>
      </c>
      <c r="B13" s="36">
        <v>23.66</v>
      </c>
      <c r="C13" s="36">
        <v>50.38</v>
      </c>
      <c r="D13" s="36">
        <v>24.94</v>
      </c>
      <c r="E13" s="36">
        <v>0.25</v>
      </c>
      <c r="F13" s="36">
        <v>0.76</v>
      </c>
      <c r="G13" s="36">
        <v>393</v>
      </c>
      <c r="H13" s="36">
        <v>387</v>
      </c>
      <c r="I13" s="36">
        <v>98.47</v>
      </c>
    </row>
    <row r="14" spans="1:9">
      <c r="A14" s="35" t="s">
        <v>259</v>
      </c>
      <c r="B14" s="36">
        <v>19.89</v>
      </c>
      <c r="C14" s="36">
        <v>58.09</v>
      </c>
      <c r="D14" s="36">
        <v>21.490000000000002</v>
      </c>
      <c r="E14" s="36">
        <v>0</v>
      </c>
      <c r="F14" s="36">
        <v>0.53</v>
      </c>
      <c r="G14" s="36">
        <v>377</v>
      </c>
      <c r="H14" s="36">
        <v>367</v>
      </c>
      <c r="I14" s="36">
        <v>97.350000000000009</v>
      </c>
    </row>
    <row r="15" spans="1:9">
      <c r="A15" s="35" t="s">
        <v>261</v>
      </c>
      <c r="B15" s="36">
        <v>25.97</v>
      </c>
      <c r="C15" s="36">
        <v>54.65</v>
      </c>
      <c r="D15" s="36">
        <v>18.22</v>
      </c>
      <c r="E15" s="36">
        <v>0</v>
      </c>
      <c r="F15" s="36">
        <v>1.1599999999999999</v>
      </c>
      <c r="G15" s="36">
        <v>258</v>
      </c>
      <c r="H15" s="36">
        <v>253</v>
      </c>
      <c r="I15" s="36">
        <v>98.06</v>
      </c>
    </row>
    <row r="16" spans="1:9">
      <c r="A16" s="35" t="s">
        <v>264</v>
      </c>
      <c r="B16" s="36">
        <v>41.67</v>
      </c>
      <c r="C16" s="36">
        <v>40.83</v>
      </c>
      <c r="D16" s="36">
        <v>15.42</v>
      </c>
      <c r="E16" s="36">
        <v>0</v>
      </c>
      <c r="F16" s="36">
        <v>2.08</v>
      </c>
      <c r="G16" s="36">
        <v>240</v>
      </c>
      <c r="H16" s="36">
        <v>239</v>
      </c>
      <c r="I16" s="36">
        <v>99.58</v>
      </c>
    </row>
    <row r="17" spans="1:9">
      <c r="A17" s="35" t="s">
        <v>266</v>
      </c>
      <c r="B17" s="36">
        <v>27.64</v>
      </c>
      <c r="C17" s="36">
        <v>46.58</v>
      </c>
      <c r="D17" s="36">
        <v>25.47</v>
      </c>
      <c r="E17" s="36">
        <v>0</v>
      </c>
      <c r="F17" s="36">
        <v>0.31</v>
      </c>
      <c r="G17" s="36">
        <v>322</v>
      </c>
      <c r="H17" s="36">
        <v>315</v>
      </c>
      <c r="I17" s="36">
        <v>97.83</v>
      </c>
    </row>
    <row r="18" spans="1:9">
      <c r="A18" s="35" t="s">
        <v>269</v>
      </c>
      <c r="B18" s="36">
        <v>60.63</v>
      </c>
      <c r="C18" s="36">
        <v>32.28</v>
      </c>
      <c r="D18" s="36">
        <v>6.3</v>
      </c>
      <c r="E18" s="36">
        <v>0</v>
      </c>
      <c r="F18" s="36">
        <v>0.79</v>
      </c>
      <c r="G18" s="36">
        <v>127</v>
      </c>
      <c r="H18" s="36">
        <v>122</v>
      </c>
      <c r="I18" s="36">
        <v>96.06</v>
      </c>
    </row>
    <row r="19" spans="1:9">
      <c r="A19" s="80" t="s">
        <v>121</v>
      </c>
      <c r="B19" s="82">
        <v>26.45</v>
      </c>
      <c r="C19" s="82">
        <v>47.28</v>
      </c>
      <c r="D19" s="82">
        <v>23.47</v>
      </c>
      <c r="E19" s="82">
        <v>0.28999999999999998</v>
      </c>
      <c r="F19" s="82">
        <v>2.52</v>
      </c>
      <c r="G19" s="82">
        <v>3456</v>
      </c>
      <c r="H19" s="82">
        <v>3389</v>
      </c>
      <c r="I19" s="82">
        <v>98.06</v>
      </c>
    </row>
  </sheetData>
  <mergeCells count="10">
    <mergeCell ref="A1:I2"/>
    <mergeCell ref="A4:A5"/>
    <mergeCell ref="B4:B5"/>
    <mergeCell ref="C4:C5"/>
    <mergeCell ref="D4:D5"/>
    <mergeCell ref="E4:E5"/>
    <mergeCell ref="F4:F5"/>
    <mergeCell ref="G4:G5"/>
    <mergeCell ref="H4:H5"/>
    <mergeCell ref="I4:I5"/>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7.xml><?xml version="1.0" encoding="utf-8"?>
<worksheet xmlns="http://schemas.openxmlformats.org/spreadsheetml/2006/main" xmlns:r="http://schemas.openxmlformats.org/officeDocument/2006/relationships">
  <dimension ref="A1:F19"/>
  <sheetViews>
    <sheetView workbookViewId="0">
      <selection activeCell="K15" sqref="A15:K15"/>
    </sheetView>
  </sheetViews>
  <sheetFormatPr defaultRowHeight="15"/>
  <cols>
    <col min="1" max="1" width="8.5703125" customWidth="1"/>
    <col min="2" max="2" width="9.42578125" bestFit="1" customWidth="1"/>
    <col min="3" max="3" width="10.85546875" customWidth="1"/>
    <col min="4" max="4" width="13.140625" customWidth="1"/>
    <col min="5" max="5" width="15.42578125" customWidth="1"/>
    <col min="6" max="6" width="15.85546875" bestFit="1" customWidth="1"/>
  </cols>
  <sheetData>
    <row r="1" spans="1:6" ht="15" customHeight="1">
      <c r="A1" s="215" t="s">
        <v>409</v>
      </c>
      <c r="B1" s="215"/>
      <c r="C1" s="215"/>
      <c r="D1" s="215"/>
      <c r="E1" s="215"/>
      <c r="F1" s="215"/>
    </row>
    <row r="2" spans="1:6">
      <c r="A2" s="215"/>
      <c r="B2" s="215"/>
      <c r="C2" s="215"/>
      <c r="D2" s="215"/>
      <c r="E2" s="215"/>
      <c r="F2" s="215"/>
    </row>
    <row r="3" spans="1:6">
      <c r="A3" s="215"/>
      <c r="B3" s="215"/>
      <c r="C3" s="215"/>
      <c r="D3" s="215"/>
      <c r="E3" s="215"/>
      <c r="F3" s="215"/>
    </row>
    <row r="4" spans="1:6">
      <c r="A4" s="64"/>
      <c r="B4" s="64"/>
      <c r="C4" s="64"/>
      <c r="D4" s="64"/>
      <c r="E4" s="64"/>
      <c r="F4" s="64"/>
    </row>
    <row r="5" spans="1:6" ht="25.5">
      <c r="A5" s="111" t="s">
        <v>400</v>
      </c>
      <c r="B5" s="88" t="s">
        <v>156</v>
      </c>
      <c r="C5" s="88" t="s">
        <v>157</v>
      </c>
      <c r="D5" s="88" t="s">
        <v>158</v>
      </c>
      <c r="E5" s="34" t="s">
        <v>159</v>
      </c>
      <c r="F5" s="88" t="s">
        <v>160</v>
      </c>
    </row>
    <row r="6" spans="1:6">
      <c r="A6" s="35" t="s">
        <v>6</v>
      </c>
      <c r="B6" s="36">
        <v>45.93</v>
      </c>
      <c r="C6" s="36">
        <v>53.59</v>
      </c>
      <c r="D6" s="36">
        <v>0.48</v>
      </c>
      <c r="E6" s="36">
        <v>0</v>
      </c>
      <c r="F6" s="36">
        <v>209</v>
      </c>
    </row>
    <row r="7" spans="1:6">
      <c r="A7" s="35" t="s">
        <v>241</v>
      </c>
      <c r="B7" s="36">
        <v>68.83</v>
      </c>
      <c r="C7" s="36">
        <v>31.17</v>
      </c>
      <c r="D7" s="36">
        <v>0</v>
      </c>
      <c r="E7" s="36">
        <v>0</v>
      </c>
      <c r="F7" s="36">
        <v>77</v>
      </c>
    </row>
    <row r="8" spans="1:6">
      <c r="A8" s="35" t="s">
        <v>243</v>
      </c>
      <c r="B8" s="36">
        <v>42.980000000000004</v>
      </c>
      <c r="C8" s="36">
        <v>56.730000000000004</v>
      </c>
      <c r="D8" s="36">
        <v>0.28999999999999998</v>
      </c>
      <c r="E8" s="36">
        <v>0</v>
      </c>
      <c r="F8" s="36">
        <v>349</v>
      </c>
    </row>
    <row r="9" spans="1:6">
      <c r="A9" s="35" t="s">
        <v>245</v>
      </c>
      <c r="B9" s="36">
        <v>52.82</v>
      </c>
      <c r="C9" s="36">
        <v>46.84</v>
      </c>
      <c r="D9" s="36">
        <v>0.33</v>
      </c>
      <c r="E9" s="36">
        <v>0</v>
      </c>
      <c r="F9" s="36">
        <v>301</v>
      </c>
    </row>
    <row r="10" spans="1:6">
      <c r="A10" s="35" t="s">
        <v>248</v>
      </c>
      <c r="B10" s="36">
        <v>18.809999999999999</v>
      </c>
      <c r="C10" s="36">
        <v>79.02</v>
      </c>
      <c r="D10" s="36">
        <v>2.17</v>
      </c>
      <c r="E10" s="36">
        <v>0</v>
      </c>
      <c r="F10" s="36">
        <v>691</v>
      </c>
    </row>
    <row r="11" spans="1:6">
      <c r="A11" s="35" t="s">
        <v>250</v>
      </c>
      <c r="B11" s="36">
        <v>18.52</v>
      </c>
      <c r="C11" s="36">
        <v>79.63</v>
      </c>
      <c r="D11" s="36">
        <v>1.85</v>
      </c>
      <c r="E11" s="36">
        <v>0</v>
      </c>
      <c r="F11" s="36">
        <v>54</v>
      </c>
    </row>
    <row r="12" spans="1:6">
      <c r="A12" s="35" t="s">
        <v>252</v>
      </c>
      <c r="B12" s="36">
        <v>24.14</v>
      </c>
      <c r="C12" s="36">
        <v>72.41</v>
      </c>
      <c r="D12" s="36">
        <v>3.45</v>
      </c>
      <c r="E12" s="36">
        <v>0</v>
      </c>
      <c r="F12" s="36">
        <v>58</v>
      </c>
    </row>
    <row r="13" spans="1:6">
      <c r="A13" s="35" t="s">
        <v>257</v>
      </c>
      <c r="B13" s="36">
        <v>33.840000000000003</v>
      </c>
      <c r="C13" s="36">
        <v>64.89</v>
      </c>
      <c r="D13" s="36">
        <v>1.27</v>
      </c>
      <c r="E13" s="36">
        <v>0</v>
      </c>
      <c r="F13" s="36">
        <v>393</v>
      </c>
    </row>
    <row r="14" spans="1:6">
      <c r="A14" s="35" t="s">
        <v>259</v>
      </c>
      <c r="B14" s="36">
        <v>14.06</v>
      </c>
      <c r="C14" s="36">
        <v>83.29</v>
      </c>
      <c r="D14" s="36">
        <v>2.65</v>
      </c>
      <c r="E14" s="36">
        <v>0</v>
      </c>
      <c r="F14" s="36">
        <v>377</v>
      </c>
    </row>
    <row r="15" spans="1:6">
      <c r="A15" s="35" t="s">
        <v>261</v>
      </c>
      <c r="B15" s="36">
        <v>27.91</v>
      </c>
      <c r="C15" s="36">
        <v>70.16</v>
      </c>
      <c r="D15" s="36">
        <v>1.94</v>
      </c>
      <c r="E15" s="36">
        <v>0</v>
      </c>
      <c r="F15" s="36">
        <v>258</v>
      </c>
    </row>
    <row r="16" spans="1:6">
      <c r="A16" s="35" t="s">
        <v>264</v>
      </c>
      <c r="B16" s="36">
        <v>49.17</v>
      </c>
      <c r="C16" s="36">
        <v>49.58</v>
      </c>
      <c r="D16" s="36">
        <v>1.25</v>
      </c>
      <c r="E16" s="36">
        <v>0</v>
      </c>
      <c r="F16" s="36">
        <v>240</v>
      </c>
    </row>
    <row r="17" spans="1:6">
      <c r="A17" s="35" t="s">
        <v>266</v>
      </c>
      <c r="B17" s="36">
        <v>30.43</v>
      </c>
      <c r="C17" s="36">
        <v>68.94</v>
      </c>
      <c r="D17" s="36">
        <v>0.62</v>
      </c>
      <c r="E17" s="36">
        <v>0</v>
      </c>
      <c r="F17" s="36">
        <v>322</v>
      </c>
    </row>
    <row r="18" spans="1:6">
      <c r="A18" s="35" t="s">
        <v>269</v>
      </c>
      <c r="B18" s="36">
        <v>66.930000000000007</v>
      </c>
      <c r="C18" s="36">
        <v>33.07</v>
      </c>
      <c r="D18" s="36">
        <v>0</v>
      </c>
      <c r="E18" s="36">
        <v>0</v>
      </c>
      <c r="F18" s="36">
        <v>127</v>
      </c>
    </row>
    <row r="19" spans="1:6">
      <c r="A19" s="80" t="s">
        <v>121</v>
      </c>
      <c r="B19" s="82">
        <v>33.880000000000003</v>
      </c>
      <c r="C19" s="82">
        <v>64.790000000000006</v>
      </c>
      <c r="D19" s="82">
        <v>1.33</v>
      </c>
      <c r="E19" s="82">
        <v>0</v>
      </c>
      <c r="F19" s="82">
        <v>3456</v>
      </c>
    </row>
  </sheetData>
  <mergeCells count="1">
    <mergeCell ref="A1:F3"/>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8.xml><?xml version="1.0" encoding="utf-8"?>
<worksheet xmlns="http://schemas.openxmlformats.org/spreadsheetml/2006/main" xmlns:r="http://schemas.openxmlformats.org/officeDocument/2006/relationships">
  <dimension ref="A1:F19"/>
  <sheetViews>
    <sheetView workbookViewId="0">
      <selection activeCell="K15" sqref="A15:K15"/>
    </sheetView>
  </sheetViews>
  <sheetFormatPr defaultRowHeight="15"/>
  <cols>
    <col min="1" max="1" width="8.5703125" bestFit="1" customWidth="1"/>
    <col min="2" max="2" width="8.28515625" bestFit="1" customWidth="1"/>
    <col min="3" max="4" width="7.7109375" bestFit="1" customWidth="1"/>
    <col min="5" max="5" width="9.7109375" bestFit="1" customWidth="1"/>
  </cols>
  <sheetData>
    <row r="1" spans="1:6">
      <c r="A1" s="227" t="s">
        <v>721</v>
      </c>
      <c r="B1" s="227"/>
      <c r="C1" s="227"/>
      <c r="D1" s="227"/>
      <c r="E1" s="227"/>
      <c r="F1" s="227"/>
    </row>
    <row r="2" spans="1:6">
      <c r="A2" s="227"/>
      <c r="B2" s="227"/>
      <c r="C2" s="227"/>
      <c r="D2" s="227"/>
      <c r="E2" s="227"/>
      <c r="F2" s="227"/>
    </row>
    <row r="4" spans="1:6">
      <c r="A4" s="37" t="s">
        <v>400</v>
      </c>
      <c r="B4" s="37" t="s">
        <v>149</v>
      </c>
      <c r="C4" s="37" t="s">
        <v>150</v>
      </c>
      <c r="D4" s="37" t="s">
        <v>151</v>
      </c>
      <c r="E4" s="37" t="s">
        <v>152</v>
      </c>
      <c r="F4" s="37" t="s">
        <v>153</v>
      </c>
    </row>
    <row r="5" spans="1:6">
      <c r="A5" s="38"/>
      <c r="B5" s="38"/>
      <c r="C5" s="38"/>
      <c r="D5" s="38"/>
      <c r="E5" s="38"/>
      <c r="F5" s="38"/>
    </row>
    <row r="6" spans="1:6">
      <c r="A6" s="25" t="s">
        <v>6</v>
      </c>
      <c r="B6" s="25">
        <v>88</v>
      </c>
      <c r="C6" s="25">
        <v>50</v>
      </c>
      <c r="D6" s="25">
        <v>31</v>
      </c>
      <c r="E6" s="25">
        <v>36</v>
      </c>
      <c r="F6" s="25">
        <v>1</v>
      </c>
    </row>
    <row r="7" spans="1:6">
      <c r="A7" s="25" t="s">
        <v>241</v>
      </c>
      <c r="B7" s="25">
        <v>19</v>
      </c>
      <c r="C7" s="25">
        <v>15</v>
      </c>
      <c r="D7" s="25">
        <v>28</v>
      </c>
      <c r="E7" s="25">
        <v>19</v>
      </c>
      <c r="F7" s="25">
        <v>2</v>
      </c>
    </row>
    <row r="8" spans="1:6">
      <c r="A8" s="25" t="s">
        <v>243</v>
      </c>
      <c r="B8" s="25">
        <v>181</v>
      </c>
      <c r="C8" s="25">
        <v>91</v>
      </c>
      <c r="D8" s="25">
        <v>41</v>
      </c>
      <c r="E8" s="25">
        <v>31</v>
      </c>
      <c r="F8" s="25">
        <v>3</v>
      </c>
    </row>
    <row r="9" spans="1:6">
      <c r="A9" s="25" t="s">
        <v>245</v>
      </c>
      <c r="B9" s="25">
        <v>177</v>
      </c>
      <c r="C9" s="25">
        <v>60</v>
      </c>
      <c r="D9" s="25">
        <v>36</v>
      </c>
      <c r="E9" s="25">
        <v>18</v>
      </c>
      <c r="F9" s="25">
        <v>7</v>
      </c>
    </row>
    <row r="10" spans="1:6">
      <c r="A10" s="25" t="s">
        <v>248</v>
      </c>
      <c r="B10" s="25">
        <v>530</v>
      </c>
      <c r="C10" s="25">
        <v>89</v>
      </c>
      <c r="D10" s="25">
        <v>27</v>
      </c>
      <c r="E10" s="25">
        <v>24</v>
      </c>
      <c r="F10" s="25">
        <v>5</v>
      </c>
    </row>
    <row r="11" spans="1:6">
      <c r="A11" s="25" t="s">
        <v>250</v>
      </c>
      <c r="B11" s="25">
        <v>44</v>
      </c>
      <c r="C11" s="25">
        <v>2</v>
      </c>
      <c r="D11" s="25">
        <v>2</v>
      </c>
      <c r="E11" s="25">
        <v>2</v>
      </c>
      <c r="F11" s="25">
        <v>1</v>
      </c>
    </row>
    <row r="12" spans="1:6">
      <c r="A12" s="25" t="s">
        <v>252</v>
      </c>
      <c r="B12" s="25">
        <v>43</v>
      </c>
      <c r="C12" s="25">
        <v>10</v>
      </c>
      <c r="D12" s="25">
        <v>4</v>
      </c>
      <c r="E12" s="25">
        <v>0</v>
      </c>
      <c r="F12" s="25">
        <v>0</v>
      </c>
    </row>
    <row r="13" spans="1:6">
      <c r="A13" s="25" t="s">
        <v>257</v>
      </c>
      <c r="B13" s="25">
        <v>247</v>
      </c>
      <c r="C13" s="25">
        <v>70</v>
      </c>
      <c r="D13" s="25">
        <v>30</v>
      </c>
      <c r="E13" s="25">
        <v>34</v>
      </c>
      <c r="F13" s="25">
        <v>6</v>
      </c>
    </row>
    <row r="14" spans="1:6">
      <c r="A14" s="25" t="s">
        <v>259</v>
      </c>
      <c r="B14" s="25">
        <v>326</v>
      </c>
      <c r="C14" s="25">
        <v>30</v>
      </c>
      <c r="D14" s="25">
        <v>9</v>
      </c>
      <c r="E14" s="25">
        <v>2</v>
      </c>
      <c r="F14" s="25">
        <v>1</v>
      </c>
    </row>
    <row r="15" spans="1:6">
      <c r="A15" s="25" t="s">
        <v>261</v>
      </c>
      <c r="B15" s="25">
        <v>184</v>
      </c>
      <c r="C15" s="25">
        <v>37</v>
      </c>
      <c r="D15" s="25">
        <v>17</v>
      </c>
      <c r="E15" s="25">
        <v>12</v>
      </c>
      <c r="F15" s="25">
        <v>4</v>
      </c>
    </row>
    <row r="16" spans="1:6">
      <c r="A16" s="25" t="s">
        <v>264</v>
      </c>
      <c r="B16" s="25">
        <v>118</v>
      </c>
      <c r="C16" s="25">
        <v>60</v>
      </c>
      <c r="D16" s="25">
        <v>29</v>
      </c>
      <c r="E16" s="25">
        <v>29</v>
      </c>
      <c r="F16" s="25">
        <v>4</v>
      </c>
    </row>
    <row r="17" spans="1:6">
      <c r="A17" s="25" t="s">
        <v>266</v>
      </c>
      <c r="B17" s="25">
        <v>207</v>
      </c>
      <c r="C17" s="25">
        <v>74</v>
      </c>
      <c r="D17" s="25">
        <v>23</v>
      </c>
      <c r="E17" s="25">
        <v>9</v>
      </c>
      <c r="F17" s="25">
        <v>2</v>
      </c>
    </row>
    <row r="18" spans="1:6">
      <c r="A18" s="25" t="s">
        <v>269</v>
      </c>
      <c r="B18" s="25">
        <v>33</v>
      </c>
      <c r="C18" s="25">
        <v>47</v>
      </c>
      <c r="D18" s="25">
        <v>35</v>
      </c>
      <c r="E18" s="25">
        <v>11</v>
      </c>
      <c r="F18" s="25">
        <v>1</v>
      </c>
    </row>
    <row r="19" spans="1:6">
      <c r="A19" s="112" t="s">
        <v>121</v>
      </c>
      <c r="B19" s="112">
        <f>SUM(B6:B18)</f>
        <v>2197</v>
      </c>
      <c r="C19" s="112">
        <f>SUM(C6:C18)</f>
        <v>635</v>
      </c>
      <c r="D19" s="112">
        <f>SUM(D6:D18)</f>
        <v>312</v>
      </c>
      <c r="E19" s="112">
        <f>SUM(E6:E18)</f>
        <v>227</v>
      </c>
      <c r="F19" s="112">
        <f>SUM(F6:F18)</f>
        <v>37</v>
      </c>
    </row>
  </sheetData>
  <mergeCells count="1">
    <mergeCell ref="A1:F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19.xml><?xml version="1.0" encoding="utf-8"?>
<worksheet xmlns="http://schemas.openxmlformats.org/spreadsheetml/2006/main" xmlns:r="http://schemas.openxmlformats.org/officeDocument/2006/relationships">
  <dimension ref="A1:E18"/>
  <sheetViews>
    <sheetView workbookViewId="0">
      <selection activeCell="K15" sqref="A15:K15"/>
    </sheetView>
  </sheetViews>
  <sheetFormatPr defaultRowHeight="15"/>
  <cols>
    <col min="1" max="1" width="8.140625" bestFit="1" customWidth="1"/>
    <col min="2" max="3" width="24.42578125" bestFit="1" customWidth="1"/>
    <col min="4" max="4" width="26.5703125" bestFit="1" customWidth="1"/>
    <col min="5" max="5" width="30.42578125" bestFit="1" customWidth="1"/>
  </cols>
  <sheetData>
    <row r="1" spans="1:5" ht="15" customHeight="1">
      <c r="A1" s="215" t="s">
        <v>670</v>
      </c>
      <c r="B1" s="215"/>
      <c r="C1" s="215"/>
      <c r="D1" s="215"/>
      <c r="E1" s="215"/>
    </row>
    <row r="2" spans="1:5">
      <c r="A2" s="215"/>
      <c r="B2" s="215"/>
      <c r="C2" s="215"/>
      <c r="D2" s="215"/>
      <c r="E2" s="215"/>
    </row>
    <row r="3" spans="1:5">
      <c r="A3" s="90"/>
      <c r="B3" s="90"/>
      <c r="C3" s="90"/>
      <c r="D3" s="90"/>
      <c r="E3" s="90"/>
    </row>
    <row r="4" spans="1:5" ht="25.5">
      <c r="A4" s="111" t="s">
        <v>400</v>
      </c>
      <c r="B4" s="34" t="s">
        <v>410</v>
      </c>
      <c r="C4" s="34" t="s">
        <v>411</v>
      </c>
      <c r="D4" s="34" t="s">
        <v>412</v>
      </c>
      <c r="E4" s="85" t="s">
        <v>413</v>
      </c>
    </row>
    <row r="5" spans="1:5">
      <c r="A5" s="35" t="s">
        <v>6</v>
      </c>
      <c r="B5" s="36">
        <v>33</v>
      </c>
      <c r="C5" s="36">
        <v>9</v>
      </c>
      <c r="D5" s="36">
        <v>31</v>
      </c>
      <c r="E5" s="25">
        <v>10</v>
      </c>
    </row>
    <row r="6" spans="1:5">
      <c r="A6" s="35" t="s">
        <v>241</v>
      </c>
      <c r="B6" s="36">
        <v>11</v>
      </c>
      <c r="C6" s="36">
        <v>14</v>
      </c>
      <c r="D6" s="36">
        <v>5</v>
      </c>
      <c r="E6" s="25">
        <v>4</v>
      </c>
    </row>
    <row r="7" spans="1:5">
      <c r="A7" s="35" t="s">
        <v>243</v>
      </c>
      <c r="B7" s="36">
        <v>97</v>
      </c>
      <c r="C7" s="36">
        <v>26</v>
      </c>
      <c r="D7" s="36">
        <v>20</v>
      </c>
      <c r="E7" s="25">
        <v>12</v>
      </c>
    </row>
    <row r="8" spans="1:5">
      <c r="A8" s="35" t="s">
        <v>245</v>
      </c>
      <c r="B8" s="36">
        <v>20</v>
      </c>
      <c r="C8" s="36">
        <v>29</v>
      </c>
      <c r="D8" s="36">
        <v>10</v>
      </c>
      <c r="E8" s="25">
        <v>8</v>
      </c>
    </row>
    <row r="9" spans="1:5">
      <c r="A9" s="35" t="s">
        <v>248</v>
      </c>
      <c r="B9" s="36">
        <v>50</v>
      </c>
      <c r="C9" s="36">
        <v>37</v>
      </c>
      <c r="D9" s="36">
        <v>11</v>
      </c>
      <c r="E9" s="25">
        <v>17</v>
      </c>
    </row>
    <row r="10" spans="1:5">
      <c r="A10" s="35" t="s">
        <v>250</v>
      </c>
      <c r="B10" s="36">
        <v>3</v>
      </c>
      <c r="C10" s="36">
        <v>3</v>
      </c>
      <c r="D10" s="36">
        <v>0</v>
      </c>
      <c r="E10" s="25">
        <v>3</v>
      </c>
    </row>
    <row r="11" spans="1:5">
      <c r="A11" s="35" t="s">
        <v>252</v>
      </c>
      <c r="B11" s="36">
        <v>2</v>
      </c>
      <c r="C11" s="36">
        <v>1</v>
      </c>
      <c r="D11" s="36">
        <v>0</v>
      </c>
      <c r="E11" s="25">
        <v>2</v>
      </c>
    </row>
    <row r="12" spans="1:5">
      <c r="A12" s="35" t="s">
        <v>257</v>
      </c>
      <c r="B12" s="36">
        <v>47</v>
      </c>
      <c r="C12" s="36">
        <v>38</v>
      </c>
      <c r="D12" s="36">
        <v>8</v>
      </c>
      <c r="E12" s="25">
        <v>16</v>
      </c>
    </row>
    <row r="13" spans="1:5">
      <c r="A13" s="35" t="s">
        <v>259</v>
      </c>
      <c r="B13" s="36">
        <v>43</v>
      </c>
      <c r="C13" s="36">
        <v>23</v>
      </c>
      <c r="D13" s="36">
        <v>9</v>
      </c>
      <c r="E13" s="25">
        <v>25</v>
      </c>
    </row>
    <row r="14" spans="1:5">
      <c r="A14" s="35" t="s">
        <v>261</v>
      </c>
      <c r="B14" s="36">
        <v>40</v>
      </c>
      <c r="C14" s="36">
        <v>17</v>
      </c>
      <c r="D14" s="36">
        <v>10</v>
      </c>
      <c r="E14" s="25">
        <v>21</v>
      </c>
    </row>
    <row r="15" spans="1:5">
      <c r="A15" s="35" t="s">
        <v>264</v>
      </c>
      <c r="B15" s="36">
        <v>50</v>
      </c>
      <c r="C15" s="36">
        <v>34</v>
      </c>
      <c r="D15" s="36">
        <v>16</v>
      </c>
      <c r="E15" s="25">
        <v>16</v>
      </c>
    </row>
    <row r="16" spans="1:5">
      <c r="A16" s="35" t="s">
        <v>266</v>
      </c>
      <c r="B16" s="36">
        <v>39</v>
      </c>
      <c r="C16" s="36">
        <v>38</v>
      </c>
      <c r="D16" s="36">
        <v>12</v>
      </c>
      <c r="E16" s="25">
        <v>15</v>
      </c>
    </row>
    <row r="17" spans="1:5">
      <c r="A17" s="35" t="s">
        <v>269</v>
      </c>
      <c r="B17" s="36">
        <v>24</v>
      </c>
      <c r="C17" s="36">
        <v>25</v>
      </c>
      <c r="D17" s="36">
        <v>28</v>
      </c>
      <c r="E17" s="25">
        <v>8</v>
      </c>
    </row>
    <row r="18" spans="1:5">
      <c r="A18" s="80" t="s">
        <v>121</v>
      </c>
      <c r="B18" s="82">
        <f>SUM(B5:B17)</f>
        <v>459</v>
      </c>
      <c r="C18" s="82">
        <f t="shared" ref="C18:D18" si="0">SUM(C5:C17)</f>
        <v>294</v>
      </c>
      <c r="D18" s="82">
        <f t="shared" si="0"/>
        <v>160</v>
      </c>
      <c r="E18" s="27"/>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dimension ref="A1:C17"/>
  <sheetViews>
    <sheetView workbookViewId="0">
      <selection activeCell="K15" sqref="A15:K15"/>
    </sheetView>
  </sheetViews>
  <sheetFormatPr defaultRowHeight="15"/>
  <cols>
    <col min="1" max="1" width="34.28515625" bestFit="1" customWidth="1"/>
    <col min="2" max="2" width="8.5703125" bestFit="1" customWidth="1"/>
    <col min="3" max="3" width="44.28515625" customWidth="1"/>
  </cols>
  <sheetData>
    <row r="1" spans="1:3" ht="15" customHeight="1">
      <c r="A1" s="215" t="s">
        <v>671</v>
      </c>
      <c r="B1" s="215"/>
      <c r="C1" s="215"/>
    </row>
    <row r="2" spans="1:3">
      <c r="A2" s="150"/>
      <c r="B2" s="150"/>
      <c r="C2" s="150"/>
    </row>
    <row r="3" spans="1:3" ht="25.5">
      <c r="A3" s="60" t="s">
        <v>236</v>
      </c>
      <c r="B3" s="194" t="s">
        <v>237</v>
      </c>
      <c r="C3" s="194" t="s">
        <v>238</v>
      </c>
    </row>
    <row r="4" spans="1:3" ht="25.5">
      <c r="A4" s="151" t="s">
        <v>239</v>
      </c>
      <c r="B4" s="61" t="s">
        <v>6</v>
      </c>
      <c r="C4" s="62" t="s">
        <v>240</v>
      </c>
    </row>
    <row r="5" spans="1:3">
      <c r="A5" s="152"/>
      <c r="B5" s="61" t="s">
        <v>241</v>
      </c>
      <c r="C5" s="62" t="s">
        <v>242</v>
      </c>
    </row>
    <row r="6" spans="1:3">
      <c r="A6" s="152"/>
      <c r="B6" s="61" t="s">
        <v>243</v>
      </c>
      <c r="C6" s="62" t="s">
        <v>244</v>
      </c>
    </row>
    <row r="7" spans="1:3">
      <c r="A7" s="153"/>
      <c r="B7" s="61" t="s">
        <v>245</v>
      </c>
      <c r="C7" s="62" t="s">
        <v>246</v>
      </c>
    </row>
    <row r="8" spans="1:3">
      <c r="A8" s="154" t="s">
        <v>247</v>
      </c>
      <c r="B8" s="61" t="s">
        <v>248</v>
      </c>
      <c r="C8" s="62" t="s">
        <v>249</v>
      </c>
    </row>
    <row r="9" spans="1:3">
      <c r="A9" s="152"/>
      <c r="B9" s="61" t="s">
        <v>250</v>
      </c>
      <c r="C9" s="62" t="s">
        <v>251</v>
      </c>
    </row>
    <row r="10" spans="1:3">
      <c r="A10" s="152"/>
      <c r="B10" s="61" t="s">
        <v>252</v>
      </c>
      <c r="C10" s="62" t="s">
        <v>253</v>
      </c>
    </row>
    <row r="11" spans="1:3">
      <c r="A11" s="153"/>
      <c r="B11" s="61" t="s">
        <v>254</v>
      </c>
      <c r="C11" s="62" t="s">
        <v>255</v>
      </c>
    </row>
    <row r="12" spans="1:3" ht="25.5">
      <c r="A12" s="151" t="s">
        <v>256</v>
      </c>
      <c r="B12" s="61" t="s">
        <v>257</v>
      </c>
      <c r="C12" s="62" t="s">
        <v>258</v>
      </c>
    </row>
    <row r="13" spans="1:3">
      <c r="A13" s="152"/>
      <c r="B13" s="61" t="s">
        <v>259</v>
      </c>
      <c r="C13" s="62" t="s">
        <v>260</v>
      </c>
    </row>
    <row r="14" spans="1:3">
      <c r="A14" s="153"/>
      <c r="B14" s="61" t="s">
        <v>261</v>
      </c>
      <c r="C14" s="62" t="s">
        <v>262</v>
      </c>
    </row>
    <row r="15" spans="1:3" ht="25.5">
      <c r="A15" s="151" t="s">
        <v>263</v>
      </c>
      <c r="B15" s="61" t="s">
        <v>264</v>
      </c>
      <c r="C15" s="62" t="s">
        <v>265</v>
      </c>
    </row>
    <row r="16" spans="1:3">
      <c r="A16" s="153"/>
      <c r="B16" s="61" t="s">
        <v>266</v>
      </c>
      <c r="C16" s="62" t="s">
        <v>267</v>
      </c>
    </row>
    <row r="17" spans="1:3" ht="25.5">
      <c r="A17" s="63" t="s">
        <v>268</v>
      </c>
      <c r="B17" s="61" t="s">
        <v>269</v>
      </c>
      <c r="C17" s="62" t="s">
        <v>270</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0.xml><?xml version="1.0" encoding="utf-8"?>
<worksheet xmlns="http://schemas.openxmlformats.org/spreadsheetml/2006/main" xmlns:r="http://schemas.openxmlformats.org/officeDocument/2006/relationships">
  <dimension ref="A1:E18"/>
  <sheetViews>
    <sheetView workbookViewId="0">
      <selection activeCell="K15" sqref="A15:K15"/>
    </sheetView>
  </sheetViews>
  <sheetFormatPr defaultRowHeight="15"/>
  <cols>
    <col min="1" max="1" width="8.140625" bestFit="1" customWidth="1"/>
    <col min="2" max="2" width="20.28515625" bestFit="1" customWidth="1"/>
    <col min="3" max="3" width="19" bestFit="1" customWidth="1"/>
    <col min="4" max="4" width="21" customWidth="1"/>
    <col min="5" max="5" width="20.5703125" customWidth="1"/>
  </cols>
  <sheetData>
    <row r="1" spans="1:5">
      <c r="A1" s="220" t="s">
        <v>722</v>
      </c>
      <c r="B1" s="220"/>
      <c r="C1" s="220"/>
      <c r="D1" s="220"/>
      <c r="E1" s="220"/>
    </row>
    <row r="2" spans="1:5">
      <c r="A2" s="220"/>
      <c r="B2" s="220"/>
      <c r="C2" s="220"/>
      <c r="D2" s="220"/>
      <c r="E2" s="220"/>
    </row>
    <row r="4" spans="1:5" ht="38.25">
      <c r="A4" s="111" t="s">
        <v>400</v>
      </c>
      <c r="B4" s="34" t="s">
        <v>194</v>
      </c>
      <c r="C4" s="34" t="s">
        <v>195</v>
      </c>
      <c r="D4" s="34" t="s">
        <v>196</v>
      </c>
      <c r="E4" s="34" t="s">
        <v>197</v>
      </c>
    </row>
    <row r="5" spans="1:5">
      <c r="A5" s="35" t="s">
        <v>6</v>
      </c>
      <c r="B5" s="36">
        <v>47</v>
      </c>
      <c r="C5" s="36">
        <v>26</v>
      </c>
      <c r="D5" s="36">
        <v>12</v>
      </c>
      <c r="E5" s="32">
        <v>1</v>
      </c>
    </row>
    <row r="6" spans="1:5">
      <c r="A6" s="35" t="s">
        <v>241</v>
      </c>
      <c r="B6" s="36">
        <v>14</v>
      </c>
      <c r="C6" s="36">
        <v>6</v>
      </c>
      <c r="D6" s="36">
        <v>9</v>
      </c>
      <c r="E6" s="32">
        <v>2</v>
      </c>
    </row>
    <row r="7" spans="1:5">
      <c r="A7" s="35" t="s">
        <v>243</v>
      </c>
      <c r="B7" s="36">
        <v>67</v>
      </c>
      <c r="C7" s="36">
        <v>55</v>
      </c>
      <c r="D7" s="36">
        <v>24</v>
      </c>
      <c r="E7" s="32">
        <v>9</v>
      </c>
    </row>
    <row r="8" spans="1:5">
      <c r="A8" s="35" t="s">
        <v>245</v>
      </c>
      <c r="B8" s="36">
        <v>23</v>
      </c>
      <c r="C8" s="36">
        <v>4</v>
      </c>
      <c r="D8" s="36">
        <v>15</v>
      </c>
      <c r="E8" s="32">
        <v>7</v>
      </c>
    </row>
    <row r="9" spans="1:5">
      <c r="A9" s="35" t="s">
        <v>248</v>
      </c>
      <c r="B9" s="36">
        <v>39</v>
      </c>
      <c r="C9" s="36">
        <v>21</v>
      </c>
      <c r="D9" s="36">
        <v>27</v>
      </c>
      <c r="E9" s="32">
        <v>13</v>
      </c>
    </row>
    <row r="10" spans="1:5">
      <c r="A10" s="35" t="s">
        <v>250</v>
      </c>
      <c r="B10" s="36">
        <v>2</v>
      </c>
      <c r="C10" s="36">
        <v>2</v>
      </c>
      <c r="D10" s="36">
        <v>3</v>
      </c>
      <c r="E10" s="32">
        <v>5</v>
      </c>
    </row>
    <row r="11" spans="1:5">
      <c r="A11" s="35" t="s">
        <v>252</v>
      </c>
      <c r="B11" s="36">
        <v>0</v>
      </c>
      <c r="C11" s="36">
        <v>0</v>
      </c>
      <c r="D11" s="36">
        <v>0</v>
      </c>
      <c r="E11" s="32">
        <v>0</v>
      </c>
    </row>
    <row r="12" spans="1:5">
      <c r="A12" s="35" t="s">
        <v>257</v>
      </c>
      <c r="B12" s="36">
        <v>37</v>
      </c>
      <c r="C12" s="36">
        <v>26</v>
      </c>
      <c r="D12" s="36">
        <v>25</v>
      </c>
      <c r="E12" s="32">
        <v>9</v>
      </c>
    </row>
    <row r="13" spans="1:5">
      <c r="A13" s="35" t="s">
        <v>259</v>
      </c>
      <c r="B13" s="36">
        <v>42</v>
      </c>
      <c r="C13" s="36">
        <v>26</v>
      </c>
      <c r="D13" s="36">
        <v>7</v>
      </c>
      <c r="E13" s="32">
        <v>6</v>
      </c>
    </row>
    <row r="14" spans="1:5">
      <c r="A14" s="35" t="s">
        <v>261</v>
      </c>
      <c r="B14" s="36">
        <v>40</v>
      </c>
      <c r="C14" s="36">
        <v>30</v>
      </c>
      <c r="D14" s="36">
        <v>7</v>
      </c>
      <c r="E14" s="32">
        <v>1</v>
      </c>
    </row>
    <row r="15" spans="1:5">
      <c r="A15" s="35" t="s">
        <v>264</v>
      </c>
      <c r="B15" s="36">
        <v>39</v>
      </c>
      <c r="C15" s="36">
        <v>25</v>
      </c>
      <c r="D15" s="36">
        <v>25</v>
      </c>
      <c r="E15" s="32">
        <v>19</v>
      </c>
    </row>
    <row r="16" spans="1:5">
      <c r="A16" s="35" t="s">
        <v>266</v>
      </c>
      <c r="B16" s="36">
        <v>24</v>
      </c>
      <c r="C16" s="36">
        <v>13</v>
      </c>
      <c r="D16" s="36">
        <v>31</v>
      </c>
      <c r="E16" s="32">
        <v>11</v>
      </c>
    </row>
    <row r="17" spans="1:5">
      <c r="A17" s="35" t="s">
        <v>269</v>
      </c>
      <c r="B17" s="36">
        <v>46</v>
      </c>
      <c r="C17" s="36">
        <v>13</v>
      </c>
      <c r="D17" s="36">
        <v>11</v>
      </c>
      <c r="E17" s="32">
        <v>2</v>
      </c>
    </row>
    <row r="18" spans="1:5">
      <c r="A18" s="80" t="s">
        <v>121</v>
      </c>
      <c r="B18" s="82">
        <f>SUM(B5:B17)</f>
        <v>420</v>
      </c>
      <c r="C18" s="82">
        <f>SUM(C5:C17)</f>
        <v>247</v>
      </c>
      <c r="D18" s="82">
        <f t="shared" ref="D18:E18" si="0">SUM(D5:D17)</f>
        <v>196</v>
      </c>
      <c r="E18" s="82">
        <f t="shared" si="0"/>
        <v>85</v>
      </c>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1.xml><?xml version="1.0" encoding="utf-8"?>
<worksheet xmlns="http://schemas.openxmlformats.org/spreadsheetml/2006/main" xmlns:r="http://schemas.openxmlformats.org/officeDocument/2006/relationships">
  <dimension ref="A1:E18"/>
  <sheetViews>
    <sheetView workbookViewId="0">
      <selection activeCell="K15" sqref="A15:K15"/>
    </sheetView>
  </sheetViews>
  <sheetFormatPr defaultRowHeight="15"/>
  <cols>
    <col min="1" max="1" width="10.7109375" customWidth="1"/>
    <col min="2" max="2" width="20.7109375" customWidth="1"/>
    <col min="3" max="3" width="8.7109375" customWidth="1"/>
    <col min="4" max="4" width="20.7109375" customWidth="1"/>
    <col min="5" max="5" width="11.85546875" customWidth="1"/>
  </cols>
  <sheetData>
    <row r="1" spans="1:5" ht="15" customHeight="1">
      <c r="A1" s="228" t="s">
        <v>723</v>
      </c>
      <c r="B1" s="228"/>
      <c r="C1" s="228"/>
      <c r="D1" s="228"/>
      <c r="E1" s="228"/>
    </row>
    <row r="2" spans="1:5">
      <c r="A2" s="228"/>
      <c r="B2" s="228"/>
      <c r="C2" s="228"/>
      <c r="D2" s="228"/>
      <c r="E2" s="228"/>
    </row>
    <row r="3" spans="1:5">
      <c r="A3" s="203"/>
      <c r="B3" s="203"/>
      <c r="C3" s="203"/>
      <c r="D3" s="203"/>
      <c r="E3" s="203"/>
    </row>
    <row r="4" spans="1:5">
      <c r="A4" s="113" t="s">
        <v>414</v>
      </c>
      <c r="B4" s="113" t="s">
        <v>415</v>
      </c>
      <c r="C4" s="113" t="s">
        <v>368</v>
      </c>
      <c r="D4" s="113" t="s">
        <v>416</v>
      </c>
      <c r="E4" s="113" t="s">
        <v>368</v>
      </c>
    </row>
    <row r="5" spans="1:5">
      <c r="A5" s="114" t="s">
        <v>6</v>
      </c>
      <c r="B5" s="115">
        <v>33</v>
      </c>
      <c r="C5" s="116">
        <v>56.896551724137936</v>
      </c>
      <c r="D5" s="115">
        <v>25</v>
      </c>
      <c r="E5" s="116">
        <v>43.103448275862064</v>
      </c>
    </row>
    <row r="6" spans="1:5">
      <c r="A6" s="114" t="s">
        <v>241</v>
      </c>
      <c r="B6" s="115">
        <v>27</v>
      </c>
      <c r="C6" s="116">
        <v>51.923076923076927</v>
      </c>
      <c r="D6" s="115">
        <v>25</v>
      </c>
      <c r="E6" s="116">
        <v>48.07692307692308</v>
      </c>
    </row>
    <row r="7" spans="1:5">
      <c r="A7" s="114" t="s">
        <v>243</v>
      </c>
      <c r="B7" s="115">
        <v>41</v>
      </c>
      <c r="C7" s="116">
        <v>62.121212121212125</v>
      </c>
      <c r="D7" s="115">
        <v>25</v>
      </c>
      <c r="E7" s="116">
        <v>37.878787878787875</v>
      </c>
    </row>
    <row r="8" spans="1:5">
      <c r="A8" s="114" t="s">
        <v>245</v>
      </c>
      <c r="B8" s="115">
        <v>50</v>
      </c>
      <c r="C8" s="116">
        <v>67.567567567567565</v>
      </c>
      <c r="D8" s="115">
        <v>24</v>
      </c>
      <c r="E8" s="116">
        <v>32.432432432432435</v>
      </c>
    </row>
    <row r="9" spans="1:5">
      <c r="A9" s="114" t="s">
        <v>248</v>
      </c>
      <c r="B9" s="115">
        <v>78</v>
      </c>
      <c r="C9" s="116">
        <v>63.934426229508205</v>
      </c>
      <c r="D9" s="115">
        <v>44</v>
      </c>
      <c r="E9" s="116">
        <v>36.065573770491802</v>
      </c>
    </row>
    <row r="10" spans="1:5">
      <c r="A10" s="114" t="s">
        <v>250</v>
      </c>
      <c r="B10" s="115">
        <v>23</v>
      </c>
      <c r="C10" s="116">
        <v>69.696969696969703</v>
      </c>
      <c r="D10" s="115">
        <v>10</v>
      </c>
      <c r="E10" s="116">
        <v>30.303030303030305</v>
      </c>
    </row>
    <row r="11" spans="1:5">
      <c r="A11" s="114" t="s">
        <v>252</v>
      </c>
      <c r="B11" s="115">
        <v>34</v>
      </c>
      <c r="C11" s="116">
        <v>69.387755102040813</v>
      </c>
      <c r="D11" s="115">
        <v>15</v>
      </c>
      <c r="E11" s="116">
        <v>30.612244897959183</v>
      </c>
    </row>
    <row r="12" spans="1:5">
      <c r="A12" s="114" t="s">
        <v>257</v>
      </c>
      <c r="B12" s="115">
        <v>35</v>
      </c>
      <c r="C12" s="116">
        <v>66.037735849056602</v>
      </c>
      <c r="D12" s="115">
        <v>18</v>
      </c>
      <c r="E12" s="116">
        <v>33.962264150943398</v>
      </c>
    </row>
    <row r="13" spans="1:5">
      <c r="A13" s="114" t="s">
        <v>259</v>
      </c>
      <c r="B13" s="115">
        <v>35</v>
      </c>
      <c r="C13" s="116">
        <v>50</v>
      </c>
      <c r="D13" s="115">
        <v>35</v>
      </c>
      <c r="E13" s="116">
        <v>50</v>
      </c>
    </row>
    <row r="14" spans="1:5">
      <c r="A14" s="114" t="s">
        <v>261</v>
      </c>
      <c r="B14" s="115">
        <v>46</v>
      </c>
      <c r="C14" s="116">
        <v>76.666666666666671</v>
      </c>
      <c r="D14" s="115">
        <v>14</v>
      </c>
      <c r="E14" s="116">
        <v>23.333333333333332</v>
      </c>
    </row>
    <row r="15" spans="1:5">
      <c r="A15" s="114" t="s">
        <v>264</v>
      </c>
      <c r="B15" s="115">
        <v>70</v>
      </c>
      <c r="C15" s="116">
        <v>79.545454545454547</v>
      </c>
      <c r="D15" s="115">
        <v>18</v>
      </c>
      <c r="E15" s="116">
        <v>20.454545454545457</v>
      </c>
    </row>
    <row r="16" spans="1:5">
      <c r="A16" s="114" t="s">
        <v>266</v>
      </c>
      <c r="B16" s="115">
        <v>84</v>
      </c>
      <c r="C16" s="116">
        <v>77.064220183486242</v>
      </c>
      <c r="D16" s="115">
        <v>25</v>
      </c>
      <c r="E16" s="116">
        <v>22.935779816513762</v>
      </c>
    </row>
    <row r="17" spans="1:5">
      <c r="A17" s="114" t="s">
        <v>269</v>
      </c>
      <c r="B17" s="115">
        <v>6</v>
      </c>
      <c r="C17" s="116">
        <v>35.294117647058826</v>
      </c>
      <c r="D17" s="115">
        <v>11</v>
      </c>
      <c r="E17" s="116">
        <v>64.705882352941174</v>
      </c>
    </row>
    <row r="18" spans="1:5">
      <c r="A18" s="117" t="s">
        <v>121</v>
      </c>
      <c r="B18" s="118">
        <v>562</v>
      </c>
      <c r="C18" s="119">
        <v>66.039952996474739</v>
      </c>
      <c r="D18" s="118">
        <v>289</v>
      </c>
      <c r="E18" s="119">
        <v>33.960047003525261</v>
      </c>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2.xml><?xml version="1.0" encoding="utf-8"?>
<worksheet xmlns="http://schemas.openxmlformats.org/spreadsheetml/2006/main" xmlns:r="http://schemas.openxmlformats.org/officeDocument/2006/relationships">
  <dimension ref="A1:E19"/>
  <sheetViews>
    <sheetView workbookViewId="0">
      <selection activeCell="K15" sqref="A15:K15"/>
    </sheetView>
  </sheetViews>
  <sheetFormatPr defaultRowHeight="15"/>
  <cols>
    <col min="1" max="1" width="10.42578125" customWidth="1"/>
    <col min="2" max="2" width="16.5703125" customWidth="1"/>
    <col min="3" max="3" width="9.140625" customWidth="1"/>
    <col min="4" max="4" width="17" customWidth="1"/>
    <col min="5" max="5" width="7.5703125" customWidth="1"/>
  </cols>
  <sheetData>
    <row r="1" spans="1:5">
      <c r="A1" s="228" t="s">
        <v>724</v>
      </c>
      <c r="B1" s="229"/>
      <c r="C1" s="229"/>
      <c r="D1" s="229"/>
      <c r="E1" s="229"/>
    </row>
    <row r="2" spans="1:5">
      <c r="A2" s="229"/>
      <c r="B2" s="229"/>
      <c r="C2" s="229"/>
      <c r="D2" s="229"/>
      <c r="E2" s="229"/>
    </row>
    <row r="3" spans="1:5">
      <c r="A3" s="229"/>
      <c r="B3" s="229"/>
      <c r="C3" s="229"/>
      <c r="D3" s="229"/>
      <c r="E3" s="229"/>
    </row>
    <row r="5" spans="1:5">
      <c r="A5" s="113" t="s">
        <v>414</v>
      </c>
      <c r="B5" s="113" t="s">
        <v>415</v>
      </c>
      <c r="C5" s="113" t="s">
        <v>368</v>
      </c>
      <c r="D5" s="113" t="s">
        <v>416</v>
      </c>
      <c r="E5" s="113" t="s">
        <v>368</v>
      </c>
    </row>
    <row r="6" spans="1:5">
      <c r="A6" s="120" t="s">
        <v>6</v>
      </c>
      <c r="B6" s="120">
        <v>20</v>
      </c>
      <c r="C6" s="121">
        <v>0.625</v>
      </c>
      <c r="D6" s="120">
        <v>12</v>
      </c>
      <c r="E6" s="121">
        <v>0.375</v>
      </c>
    </row>
    <row r="7" spans="1:5">
      <c r="A7" s="120" t="s">
        <v>241</v>
      </c>
      <c r="B7" s="120">
        <v>16</v>
      </c>
      <c r="C7" s="121">
        <v>0.76190476190476186</v>
      </c>
      <c r="D7" s="120">
        <v>5</v>
      </c>
      <c r="E7" s="121">
        <v>0.23809523809523808</v>
      </c>
    </row>
    <row r="8" spans="1:5">
      <c r="A8" s="120" t="s">
        <v>243</v>
      </c>
      <c r="B8" s="120">
        <v>48</v>
      </c>
      <c r="C8" s="121">
        <v>0.70588235294117652</v>
      </c>
      <c r="D8" s="120">
        <v>20</v>
      </c>
      <c r="E8" s="121">
        <v>0.29411764705882354</v>
      </c>
    </row>
    <row r="9" spans="1:5">
      <c r="A9" s="120" t="s">
        <v>245</v>
      </c>
      <c r="B9" s="120">
        <v>21</v>
      </c>
      <c r="C9" s="121">
        <v>0.53846153846153844</v>
      </c>
      <c r="D9" s="120">
        <v>18</v>
      </c>
      <c r="E9" s="121">
        <v>0.46153846153846156</v>
      </c>
    </row>
    <row r="10" spans="1:5">
      <c r="A10" s="120" t="s">
        <v>248</v>
      </c>
      <c r="B10" s="120">
        <v>81</v>
      </c>
      <c r="C10" s="121">
        <v>0.7168141592920354</v>
      </c>
      <c r="D10" s="120">
        <v>32</v>
      </c>
      <c r="E10" s="121">
        <v>0.2831858407079646</v>
      </c>
    </row>
    <row r="11" spans="1:5">
      <c r="A11" s="120" t="s">
        <v>250</v>
      </c>
      <c r="B11" s="120">
        <v>16</v>
      </c>
      <c r="C11" s="121">
        <v>0.8</v>
      </c>
      <c r="D11" s="120">
        <v>4</v>
      </c>
      <c r="E11" s="121">
        <v>0.2</v>
      </c>
    </row>
    <row r="12" spans="1:5">
      <c r="A12" s="120" t="s">
        <v>252</v>
      </c>
      <c r="B12" s="120">
        <v>40</v>
      </c>
      <c r="C12" s="121">
        <v>0.78431372549019607</v>
      </c>
      <c r="D12" s="120">
        <v>11</v>
      </c>
      <c r="E12" s="121">
        <v>0.21568627450980393</v>
      </c>
    </row>
    <row r="13" spans="1:5">
      <c r="A13" s="120" t="s">
        <v>257</v>
      </c>
      <c r="B13" s="120">
        <v>44</v>
      </c>
      <c r="C13" s="121">
        <v>0.58666666666666667</v>
      </c>
      <c r="D13" s="120">
        <v>31</v>
      </c>
      <c r="E13" s="121">
        <v>0.41333333333333333</v>
      </c>
    </row>
    <row r="14" spans="1:5">
      <c r="A14" s="120" t="s">
        <v>259</v>
      </c>
      <c r="B14" s="120">
        <v>7</v>
      </c>
      <c r="C14" s="121">
        <v>9.0909090909090912E-2</v>
      </c>
      <c r="D14" s="120">
        <v>70</v>
      </c>
      <c r="E14" s="121">
        <v>0.90909090909090906</v>
      </c>
    </row>
    <row r="15" spans="1:5">
      <c r="A15" s="120" t="s">
        <v>261</v>
      </c>
      <c r="B15" s="120">
        <v>29</v>
      </c>
      <c r="C15" s="121">
        <v>0.63043478260869568</v>
      </c>
      <c r="D15" s="120">
        <v>17</v>
      </c>
      <c r="E15" s="121">
        <v>0.36956521739130432</v>
      </c>
    </row>
    <row r="16" spans="1:5">
      <c r="A16" s="120" t="s">
        <v>264</v>
      </c>
      <c r="B16" s="120">
        <v>95</v>
      </c>
      <c r="C16" s="121">
        <v>0.7661290322580645</v>
      </c>
      <c r="D16" s="120">
        <v>29</v>
      </c>
      <c r="E16" s="121">
        <v>0.23387096774193547</v>
      </c>
    </row>
    <row r="17" spans="1:5">
      <c r="A17" s="120" t="s">
        <v>266</v>
      </c>
      <c r="B17" s="120">
        <v>96</v>
      </c>
      <c r="C17" s="121">
        <v>0.81355932203389836</v>
      </c>
      <c r="D17" s="120">
        <v>22</v>
      </c>
      <c r="E17" s="121">
        <v>0.1864406779661017</v>
      </c>
    </row>
    <row r="18" spans="1:5">
      <c r="A18" s="120" t="s">
        <v>269</v>
      </c>
      <c r="B18" s="120">
        <v>20</v>
      </c>
      <c r="C18" s="121">
        <v>0.8</v>
      </c>
      <c r="D18" s="120">
        <v>5</v>
      </c>
      <c r="E18" s="121">
        <v>0.2</v>
      </c>
    </row>
    <row r="19" spans="1:5">
      <c r="A19" s="122"/>
      <c r="B19" s="123">
        <v>533</v>
      </c>
      <c r="C19" s="124">
        <v>65.88</v>
      </c>
      <c r="D19" s="123">
        <v>276</v>
      </c>
      <c r="E19" s="124">
        <v>34.119999999999997</v>
      </c>
    </row>
  </sheetData>
  <mergeCells count="1">
    <mergeCell ref="A1:E3"/>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3.xml><?xml version="1.0" encoding="utf-8"?>
<worksheet xmlns="http://schemas.openxmlformats.org/spreadsheetml/2006/main" xmlns:r="http://schemas.openxmlformats.org/officeDocument/2006/relationships">
  <dimension ref="A1:E18"/>
  <sheetViews>
    <sheetView workbookViewId="0">
      <selection activeCell="K15" sqref="A15:K15"/>
    </sheetView>
  </sheetViews>
  <sheetFormatPr defaultRowHeight="15"/>
  <cols>
    <col min="1" max="1" width="10.7109375" customWidth="1"/>
    <col min="2" max="2" width="22.7109375" customWidth="1"/>
    <col min="3" max="3" width="8.7109375" customWidth="1"/>
    <col min="4" max="4" width="22.7109375" customWidth="1"/>
    <col min="5" max="5" width="8.7109375" customWidth="1"/>
  </cols>
  <sheetData>
    <row r="1" spans="1:5">
      <c r="A1" s="228" t="s">
        <v>419</v>
      </c>
      <c r="B1" s="229"/>
      <c r="C1" s="229"/>
      <c r="D1" s="229"/>
      <c r="E1" s="229"/>
    </row>
    <row r="2" spans="1:5">
      <c r="A2" s="229"/>
      <c r="B2" s="229"/>
      <c r="C2" s="229"/>
      <c r="D2" s="229"/>
      <c r="E2" s="229"/>
    </row>
    <row r="4" spans="1:5" ht="25.5">
      <c r="A4" s="113" t="s">
        <v>414</v>
      </c>
      <c r="B4" s="113" t="s">
        <v>417</v>
      </c>
      <c r="C4" s="113" t="s">
        <v>368</v>
      </c>
      <c r="D4" s="113" t="s">
        <v>418</v>
      </c>
      <c r="E4" s="113" t="s">
        <v>368</v>
      </c>
    </row>
    <row r="5" spans="1:5">
      <c r="A5" s="114" t="s">
        <v>6</v>
      </c>
      <c r="B5" s="115">
        <v>260</v>
      </c>
      <c r="C5" s="116">
        <v>57.017543859649123</v>
      </c>
      <c r="D5" s="115">
        <v>196</v>
      </c>
      <c r="E5" s="116">
        <v>42.982456140350877</v>
      </c>
    </row>
    <row r="6" spans="1:5">
      <c r="A6" s="114" t="s">
        <v>241</v>
      </c>
      <c r="B6" s="115">
        <v>104</v>
      </c>
      <c r="C6" s="116">
        <v>58.100558659217882</v>
      </c>
      <c r="D6" s="115">
        <v>75</v>
      </c>
      <c r="E6" s="116">
        <v>41.899441340782126</v>
      </c>
    </row>
    <row r="7" spans="1:5">
      <c r="A7" s="114" t="s">
        <v>243</v>
      </c>
      <c r="B7" s="115">
        <v>537</v>
      </c>
      <c r="C7" s="116">
        <v>71.599999999999994</v>
      </c>
      <c r="D7" s="115">
        <v>213</v>
      </c>
      <c r="E7" s="116">
        <v>28.4</v>
      </c>
    </row>
    <row r="8" spans="1:5">
      <c r="A8" s="114" t="s">
        <v>245</v>
      </c>
      <c r="B8" s="115">
        <v>494</v>
      </c>
      <c r="C8" s="116">
        <v>67.950481430536442</v>
      </c>
      <c r="D8" s="115">
        <v>233</v>
      </c>
      <c r="E8" s="116">
        <v>32.049518569463551</v>
      </c>
    </row>
    <row r="9" spans="1:5">
      <c r="A9" s="114" t="s">
        <v>248</v>
      </c>
      <c r="B9" s="115">
        <v>1213</v>
      </c>
      <c r="C9" s="116">
        <v>73.828362751065129</v>
      </c>
      <c r="D9" s="115">
        <v>430</v>
      </c>
      <c r="E9" s="116">
        <v>26.171637248934875</v>
      </c>
    </row>
    <row r="10" spans="1:5">
      <c r="A10" s="114" t="s">
        <v>250</v>
      </c>
      <c r="B10" s="115">
        <v>93</v>
      </c>
      <c r="C10" s="116">
        <v>78.813559322033896</v>
      </c>
      <c r="D10" s="115">
        <v>25</v>
      </c>
      <c r="E10" s="116">
        <v>21.1864406779661</v>
      </c>
    </row>
    <row r="11" spans="1:5">
      <c r="A11" s="114" t="s">
        <v>252</v>
      </c>
      <c r="B11" s="115">
        <v>98</v>
      </c>
      <c r="C11" s="116">
        <v>76.5625</v>
      </c>
      <c r="D11" s="115">
        <v>30</v>
      </c>
      <c r="E11" s="116">
        <v>23.4375</v>
      </c>
    </row>
    <row r="12" spans="1:5">
      <c r="A12" s="114" t="s">
        <v>257</v>
      </c>
      <c r="B12" s="115">
        <v>618</v>
      </c>
      <c r="C12" s="116">
        <v>80.996068152031455</v>
      </c>
      <c r="D12" s="115">
        <v>145</v>
      </c>
      <c r="E12" s="116">
        <v>19.003931847968545</v>
      </c>
    </row>
    <row r="13" spans="1:5">
      <c r="A13" s="114" t="s">
        <v>259</v>
      </c>
      <c r="B13" s="115">
        <v>337</v>
      </c>
      <c r="C13" s="116">
        <v>39.415204678362578</v>
      </c>
      <c r="D13" s="115">
        <v>518</v>
      </c>
      <c r="E13" s="116">
        <v>60.584795321637429</v>
      </c>
    </row>
    <row r="14" spans="1:5">
      <c r="A14" s="114" t="s">
        <v>261</v>
      </c>
      <c r="B14" s="115">
        <v>555</v>
      </c>
      <c r="C14" s="116">
        <v>90.983606557377044</v>
      </c>
      <c r="D14" s="115">
        <v>55</v>
      </c>
      <c r="E14" s="116">
        <v>9.0163934426229506</v>
      </c>
    </row>
    <row r="15" spans="1:5">
      <c r="A15" s="114" t="s">
        <v>264</v>
      </c>
      <c r="B15" s="115">
        <v>454</v>
      </c>
      <c r="C15" s="116">
        <v>77.210884353741491</v>
      </c>
      <c r="D15" s="115">
        <v>134</v>
      </c>
      <c r="E15" s="116">
        <v>22.789115646258505</v>
      </c>
    </row>
    <row r="16" spans="1:5">
      <c r="A16" s="114" t="s">
        <v>266</v>
      </c>
      <c r="B16" s="115">
        <v>594</v>
      </c>
      <c r="C16" s="116">
        <v>81.147540983606561</v>
      </c>
      <c r="D16" s="115">
        <v>138</v>
      </c>
      <c r="E16" s="116">
        <v>18.852459016393443</v>
      </c>
    </row>
    <row r="17" spans="1:5">
      <c r="A17" s="114" t="s">
        <v>269</v>
      </c>
      <c r="B17" s="115">
        <v>133</v>
      </c>
      <c r="C17" s="116">
        <v>57.826086956521735</v>
      </c>
      <c r="D17" s="115">
        <v>97</v>
      </c>
      <c r="E17" s="116">
        <v>42.173913043478265</v>
      </c>
    </row>
    <row r="18" spans="1:5">
      <c r="A18" s="117" t="s">
        <v>121</v>
      </c>
      <c r="B18" s="118">
        <v>5490</v>
      </c>
      <c r="C18" s="119">
        <v>70.574623987659081</v>
      </c>
      <c r="D18" s="118">
        <v>2289</v>
      </c>
      <c r="E18" s="119">
        <v>29.425376012340919</v>
      </c>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4.xml><?xml version="1.0" encoding="utf-8"?>
<worksheet xmlns="http://schemas.openxmlformats.org/spreadsheetml/2006/main" xmlns:r="http://schemas.openxmlformats.org/officeDocument/2006/relationships">
  <dimension ref="A1:E5"/>
  <sheetViews>
    <sheetView workbookViewId="0">
      <selection activeCell="K15" sqref="A15:K15"/>
    </sheetView>
  </sheetViews>
  <sheetFormatPr defaultRowHeight="15"/>
  <cols>
    <col min="1" max="1" width="19.85546875" customWidth="1"/>
    <col min="2" max="2" width="17.42578125" customWidth="1"/>
    <col min="3" max="3" width="20.140625" customWidth="1"/>
    <col min="4" max="4" width="18.5703125" customWidth="1"/>
    <col min="5" max="5" width="15.5703125" customWidth="1"/>
  </cols>
  <sheetData>
    <row r="1" spans="1:5" ht="15" customHeight="1">
      <c r="A1" s="230" t="s">
        <v>725</v>
      </c>
      <c r="B1" s="230"/>
      <c r="C1" s="230"/>
      <c r="D1" s="230"/>
      <c r="E1" s="230"/>
    </row>
    <row r="2" spans="1:5">
      <c r="A2" s="230"/>
      <c r="B2" s="230"/>
      <c r="C2" s="230"/>
      <c r="D2" s="230"/>
      <c r="E2" s="230"/>
    </row>
    <row r="3" spans="1:5">
      <c r="A3" s="204"/>
      <c r="B3" s="204"/>
      <c r="C3" s="204"/>
      <c r="D3" s="204"/>
      <c r="E3" s="204"/>
    </row>
    <row r="4" spans="1:5" ht="38.25">
      <c r="A4" s="48" t="s">
        <v>420</v>
      </c>
      <c r="B4" s="48" t="s">
        <v>421</v>
      </c>
      <c r="C4" s="48" t="s">
        <v>422</v>
      </c>
      <c r="D4" s="48" t="s">
        <v>423</v>
      </c>
      <c r="E4" s="48" t="s">
        <v>424</v>
      </c>
    </row>
    <row r="5" spans="1:5">
      <c r="A5" s="32">
        <v>73</v>
      </c>
      <c r="B5" s="32">
        <v>172</v>
      </c>
      <c r="C5" s="32">
        <v>128</v>
      </c>
      <c r="D5" s="32">
        <v>86</v>
      </c>
      <c r="E5" s="32">
        <v>40</v>
      </c>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5.xml><?xml version="1.0" encoding="utf-8"?>
<worksheet xmlns="http://schemas.openxmlformats.org/spreadsheetml/2006/main" xmlns:r="http://schemas.openxmlformats.org/officeDocument/2006/relationships">
  <dimension ref="A4:E11"/>
  <sheetViews>
    <sheetView topLeftCell="A4" workbookViewId="0">
      <selection activeCell="K15" sqref="A15:K15"/>
    </sheetView>
  </sheetViews>
  <sheetFormatPr defaultRowHeight="15"/>
  <cols>
    <col min="2" max="5" width="10.7109375" customWidth="1"/>
  </cols>
  <sheetData>
    <row r="4" spans="1:5">
      <c r="A4" s="228" t="s">
        <v>432</v>
      </c>
      <c r="B4" s="229"/>
      <c r="C4" s="229"/>
      <c r="D4" s="229"/>
      <c r="E4" s="229"/>
    </row>
    <row r="5" spans="1:5">
      <c r="A5" s="229"/>
      <c r="B5" s="229"/>
      <c r="C5" s="229"/>
      <c r="D5" s="229"/>
      <c r="E5" s="229"/>
    </row>
    <row r="7" spans="1:5">
      <c r="A7" s="125"/>
      <c r="B7" s="231" t="s">
        <v>425</v>
      </c>
      <c r="C7" s="231"/>
      <c r="D7" s="231"/>
      <c r="E7" s="231"/>
    </row>
    <row r="8" spans="1:5">
      <c r="A8" s="125"/>
      <c r="B8" s="126" t="s">
        <v>426</v>
      </c>
      <c r="C8" s="126" t="s">
        <v>427</v>
      </c>
      <c r="D8" s="126" t="s">
        <v>428</v>
      </c>
      <c r="E8" s="126" t="s">
        <v>429</v>
      </c>
    </row>
    <row r="9" spans="1:5">
      <c r="A9" s="127" t="s">
        <v>430</v>
      </c>
      <c r="B9" s="115">
        <v>5490</v>
      </c>
      <c r="C9" s="115">
        <v>4807</v>
      </c>
      <c r="D9" s="115">
        <v>131</v>
      </c>
      <c r="E9" s="115">
        <v>552</v>
      </c>
    </row>
    <row r="10" spans="1:5">
      <c r="A10" s="127" t="s">
        <v>431</v>
      </c>
      <c r="B10" s="115">
        <v>2289</v>
      </c>
      <c r="C10" s="115">
        <v>1463</v>
      </c>
      <c r="D10" s="115">
        <v>337</v>
      </c>
      <c r="E10" s="115">
        <v>489</v>
      </c>
    </row>
    <row r="11" spans="1:5">
      <c r="A11" s="127" t="s">
        <v>121</v>
      </c>
      <c r="B11" s="118">
        <v>7779</v>
      </c>
      <c r="C11" s="118">
        <v>6270</v>
      </c>
      <c r="D11" s="118">
        <v>468</v>
      </c>
      <c r="E11" s="118">
        <v>1041</v>
      </c>
    </row>
  </sheetData>
  <mergeCells count="2">
    <mergeCell ref="B7:E7"/>
    <mergeCell ref="A4:E5"/>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6.xml><?xml version="1.0" encoding="utf-8"?>
<worksheet xmlns="http://schemas.openxmlformats.org/spreadsheetml/2006/main" xmlns:r="http://schemas.openxmlformats.org/officeDocument/2006/relationships">
  <dimension ref="A1:D18"/>
  <sheetViews>
    <sheetView workbookViewId="0">
      <selection activeCell="K15" sqref="A15:K15"/>
    </sheetView>
  </sheetViews>
  <sheetFormatPr defaultRowHeight="15"/>
  <cols>
    <col min="1" max="1" width="8.140625" customWidth="1"/>
    <col min="2" max="2" width="20.7109375" customWidth="1"/>
    <col min="3" max="3" width="22.28515625" customWidth="1"/>
    <col min="4" max="4" width="28.5703125" customWidth="1"/>
  </cols>
  <sheetData>
    <row r="1" spans="1:4" ht="15" customHeight="1">
      <c r="A1" s="232" t="s">
        <v>436</v>
      </c>
      <c r="B1" s="232"/>
      <c r="C1" s="232"/>
      <c r="D1" s="232"/>
    </row>
    <row r="2" spans="1:4">
      <c r="A2" s="232"/>
      <c r="B2" s="232"/>
      <c r="C2" s="232"/>
      <c r="D2" s="232"/>
    </row>
    <row r="3" spans="1:4">
      <c r="A3" s="64"/>
      <c r="B3" s="64"/>
      <c r="C3" s="64"/>
      <c r="D3" s="64"/>
    </row>
    <row r="4" spans="1:4" ht="38.25">
      <c r="A4" s="88" t="s">
        <v>400</v>
      </c>
      <c r="B4" s="34" t="s">
        <v>433</v>
      </c>
      <c r="C4" s="34" t="s">
        <v>434</v>
      </c>
      <c r="D4" s="34" t="s">
        <v>435</v>
      </c>
    </row>
    <row r="5" spans="1:4">
      <c r="A5" s="35" t="s">
        <v>6</v>
      </c>
      <c r="B5" s="36">
        <v>205</v>
      </c>
      <c r="C5" s="39">
        <v>36</v>
      </c>
      <c r="D5" s="128">
        <v>17.559999999999999</v>
      </c>
    </row>
    <row r="6" spans="1:4">
      <c r="A6" s="35" t="s">
        <v>241</v>
      </c>
      <c r="B6" s="36">
        <v>73</v>
      </c>
      <c r="C6" s="39">
        <v>21</v>
      </c>
      <c r="D6" s="128">
        <v>28.76</v>
      </c>
    </row>
    <row r="7" spans="1:4">
      <c r="A7" s="35" t="s">
        <v>243</v>
      </c>
      <c r="B7" s="36">
        <v>345</v>
      </c>
      <c r="C7" s="39">
        <v>31</v>
      </c>
      <c r="D7" s="128">
        <v>8.98</v>
      </c>
    </row>
    <row r="8" spans="1:4">
      <c r="A8" s="35" t="s">
        <v>245</v>
      </c>
      <c r="B8" s="36">
        <v>300</v>
      </c>
      <c r="C8" s="39">
        <v>18</v>
      </c>
      <c r="D8" s="128">
        <v>6</v>
      </c>
    </row>
    <row r="9" spans="1:4">
      <c r="A9" s="35" t="s">
        <v>248</v>
      </c>
      <c r="B9" s="36">
        <v>691</v>
      </c>
      <c r="C9" s="39">
        <v>9</v>
      </c>
      <c r="D9" s="128">
        <v>1.3</v>
      </c>
    </row>
    <row r="10" spans="1:4">
      <c r="A10" s="35" t="s">
        <v>250</v>
      </c>
      <c r="B10" s="36">
        <v>51</v>
      </c>
      <c r="C10" s="39">
        <v>1</v>
      </c>
      <c r="D10" s="128">
        <v>1.96</v>
      </c>
    </row>
    <row r="11" spans="1:4">
      <c r="A11" s="35" t="s">
        <v>252</v>
      </c>
      <c r="B11" s="36">
        <v>57</v>
      </c>
      <c r="C11" s="39">
        <v>0</v>
      </c>
      <c r="D11" s="129">
        <v>0</v>
      </c>
    </row>
    <row r="12" spans="1:4">
      <c r="A12" s="35" t="s">
        <v>257</v>
      </c>
      <c r="B12" s="36">
        <v>391</v>
      </c>
      <c r="C12" s="39">
        <v>48</v>
      </c>
      <c r="D12" s="128">
        <v>12.27</v>
      </c>
    </row>
    <row r="13" spans="1:4">
      <c r="A13" s="35" t="s">
        <v>259</v>
      </c>
      <c r="B13" s="36">
        <v>376</v>
      </c>
      <c r="C13" s="39">
        <v>10</v>
      </c>
      <c r="D13" s="128">
        <v>12.66</v>
      </c>
    </row>
    <row r="14" spans="1:4">
      <c r="A14" s="35" t="s">
        <v>261</v>
      </c>
      <c r="B14" s="36">
        <v>258</v>
      </c>
      <c r="C14" s="39">
        <v>22</v>
      </c>
      <c r="D14" s="128">
        <v>8.5299999999999994</v>
      </c>
    </row>
    <row r="15" spans="1:4">
      <c r="A15" s="35" t="s">
        <v>264</v>
      </c>
      <c r="B15" s="36">
        <v>238</v>
      </c>
      <c r="C15" s="39">
        <v>52</v>
      </c>
      <c r="D15" s="128">
        <v>21.85</v>
      </c>
    </row>
    <row r="16" spans="1:4">
      <c r="A16" s="35" t="s">
        <v>266</v>
      </c>
      <c r="B16" s="36">
        <v>322</v>
      </c>
      <c r="C16" s="39">
        <v>21</v>
      </c>
      <c r="D16" s="128">
        <v>6.52</v>
      </c>
    </row>
    <row r="17" spans="1:4">
      <c r="A17" s="35" t="s">
        <v>269</v>
      </c>
      <c r="B17" s="36">
        <v>127</v>
      </c>
      <c r="C17" s="39">
        <v>70</v>
      </c>
      <c r="D17" s="128">
        <v>55.12</v>
      </c>
    </row>
    <row r="18" spans="1:4">
      <c r="A18" s="80" t="s">
        <v>121</v>
      </c>
      <c r="B18" s="82">
        <f>SUM(B5:B17)</f>
        <v>3434</v>
      </c>
      <c r="C18" s="82">
        <f>SUM(C5:C17)</f>
        <v>339</v>
      </c>
      <c r="D18" s="52"/>
    </row>
  </sheetData>
  <mergeCells count="1">
    <mergeCell ref="A1:D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7.xml><?xml version="1.0" encoding="utf-8"?>
<worksheet xmlns="http://schemas.openxmlformats.org/spreadsheetml/2006/main" xmlns:r="http://schemas.openxmlformats.org/officeDocument/2006/relationships">
  <dimension ref="A1:F5"/>
  <sheetViews>
    <sheetView workbookViewId="0">
      <selection activeCell="K15" sqref="A15:K15"/>
    </sheetView>
  </sheetViews>
  <sheetFormatPr defaultRowHeight="15"/>
  <cols>
    <col min="1" max="1" width="14.7109375" customWidth="1"/>
    <col min="2" max="2" width="12.85546875" customWidth="1"/>
    <col min="3" max="3" width="16.42578125" customWidth="1"/>
    <col min="4" max="4" width="17.5703125" customWidth="1"/>
    <col min="5" max="5" width="18.85546875" customWidth="1"/>
  </cols>
  <sheetData>
    <row r="1" spans="1:6" ht="15" customHeight="1">
      <c r="A1" s="220" t="s">
        <v>676</v>
      </c>
      <c r="B1" s="220"/>
      <c r="C1" s="220"/>
      <c r="D1" s="220"/>
      <c r="E1" s="220"/>
      <c r="F1" s="87"/>
    </row>
    <row r="2" spans="1:6">
      <c r="A2" s="220"/>
      <c r="B2" s="220"/>
      <c r="C2" s="220"/>
      <c r="D2" s="220"/>
      <c r="E2" s="220"/>
      <c r="F2" s="87"/>
    </row>
    <row r="3" spans="1:6">
      <c r="A3" s="92"/>
      <c r="B3" s="92"/>
      <c r="C3" s="92"/>
      <c r="D3" s="92"/>
      <c r="E3" s="92"/>
    </row>
    <row r="4" spans="1:6">
      <c r="A4" s="130" t="s">
        <v>437</v>
      </c>
      <c r="B4" s="130" t="s">
        <v>438</v>
      </c>
      <c r="C4" s="130" t="s">
        <v>439</v>
      </c>
      <c r="D4" s="130" t="s">
        <v>440</v>
      </c>
      <c r="E4" s="130" t="s">
        <v>441</v>
      </c>
    </row>
    <row r="5" spans="1:6">
      <c r="A5" s="100">
        <v>72.402597402597408</v>
      </c>
      <c r="B5" s="100">
        <v>19.480519480519483</v>
      </c>
      <c r="C5" s="100">
        <v>8.1168831168831161</v>
      </c>
      <c r="D5" s="100">
        <f t="shared" ref="D5" si="0">SUM(A5:C5)</f>
        <v>100</v>
      </c>
      <c r="E5" s="100">
        <v>33.441558441558442</v>
      </c>
    </row>
  </sheetData>
  <mergeCells count="1">
    <mergeCell ref="A1:E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8.xml><?xml version="1.0" encoding="utf-8"?>
<worksheet xmlns="http://schemas.openxmlformats.org/spreadsheetml/2006/main" xmlns:r="http://schemas.openxmlformats.org/officeDocument/2006/relationships">
  <dimension ref="A1:F5"/>
  <sheetViews>
    <sheetView workbookViewId="0">
      <selection activeCell="K15" sqref="A15:K15"/>
    </sheetView>
  </sheetViews>
  <sheetFormatPr defaultRowHeight="15"/>
  <cols>
    <col min="1" max="1" width="10.42578125" bestFit="1" customWidth="1"/>
    <col min="2" max="2" width="12.28515625" customWidth="1"/>
    <col min="3" max="3" width="13.7109375" customWidth="1"/>
    <col min="4" max="4" width="13.85546875" customWidth="1"/>
    <col min="5" max="5" width="9.42578125" customWidth="1"/>
    <col min="6" max="6" width="12.42578125" customWidth="1"/>
  </cols>
  <sheetData>
    <row r="1" spans="1:6" ht="15" customHeight="1">
      <c r="A1" s="220" t="s">
        <v>448</v>
      </c>
      <c r="B1" s="220"/>
      <c r="C1" s="220"/>
      <c r="D1" s="220"/>
      <c r="E1" s="220"/>
      <c r="F1" s="220"/>
    </row>
    <row r="2" spans="1:6">
      <c r="A2" s="220"/>
      <c r="B2" s="220"/>
      <c r="C2" s="220"/>
      <c r="D2" s="220"/>
      <c r="E2" s="220"/>
      <c r="F2" s="220"/>
    </row>
    <row r="3" spans="1:6">
      <c r="A3" s="110"/>
      <c r="B3" s="110"/>
      <c r="C3" s="110"/>
      <c r="D3" s="110"/>
      <c r="E3" s="110"/>
      <c r="F3" s="110"/>
    </row>
    <row r="4" spans="1:6">
      <c r="A4" s="130" t="s">
        <v>442</v>
      </c>
      <c r="B4" s="130" t="s">
        <v>443</v>
      </c>
      <c r="C4" s="130" t="s">
        <v>444</v>
      </c>
      <c r="D4" s="130" t="s">
        <v>445</v>
      </c>
      <c r="E4" s="130" t="s">
        <v>446</v>
      </c>
      <c r="F4" s="130" t="s">
        <v>447</v>
      </c>
    </row>
    <row r="5" spans="1:6">
      <c r="A5" s="100">
        <v>26.623376623376622</v>
      </c>
      <c r="B5" s="100">
        <v>24.025974025974026</v>
      </c>
      <c r="C5" s="100">
        <v>13.961038961038961</v>
      </c>
      <c r="D5" s="100">
        <v>1.948051948051948</v>
      </c>
      <c r="E5" s="100">
        <v>0</v>
      </c>
      <c r="F5" s="100">
        <v>0</v>
      </c>
    </row>
  </sheetData>
  <mergeCells count="1">
    <mergeCell ref="A1:F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9.xml><?xml version="1.0" encoding="utf-8"?>
<worksheet xmlns="http://schemas.openxmlformats.org/spreadsheetml/2006/main" xmlns:r="http://schemas.openxmlformats.org/officeDocument/2006/relationships">
  <dimension ref="A1:D4"/>
  <sheetViews>
    <sheetView workbookViewId="0">
      <selection activeCell="K15" sqref="A15:K15"/>
    </sheetView>
  </sheetViews>
  <sheetFormatPr defaultRowHeight="15"/>
  <cols>
    <col min="1" max="1" width="20.28515625" bestFit="1" customWidth="1"/>
    <col min="2" max="2" width="36.28515625" customWidth="1"/>
    <col min="3" max="3" width="17.5703125" bestFit="1" customWidth="1"/>
    <col min="4" max="4" width="33.42578125" bestFit="1" customWidth="1"/>
  </cols>
  <sheetData>
    <row r="1" spans="1:4">
      <c r="A1" s="233" t="s">
        <v>677</v>
      </c>
      <c r="B1" s="233"/>
      <c r="C1" s="233"/>
      <c r="D1" s="233"/>
    </row>
    <row r="2" spans="1:4">
      <c r="A2" s="131"/>
      <c r="B2" s="131"/>
      <c r="C2" s="131"/>
      <c r="D2" s="131"/>
    </row>
    <row r="3" spans="1:4">
      <c r="A3" s="132" t="s">
        <v>449</v>
      </c>
      <c r="B3" s="132" t="s">
        <v>450</v>
      </c>
      <c r="C3" s="132" t="s">
        <v>451</v>
      </c>
      <c r="D3" s="132" t="s">
        <v>452</v>
      </c>
    </row>
    <row r="4" spans="1:4">
      <c r="A4" s="133">
        <v>29</v>
      </c>
      <c r="B4" s="133">
        <v>9.4155844155844157</v>
      </c>
      <c r="C4" s="133">
        <v>2</v>
      </c>
      <c r="D4" s="133">
        <v>0.64935064935064934</v>
      </c>
    </row>
  </sheetData>
  <mergeCells count="1">
    <mergeCell ref="A1:D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dimension ref="A1:C19"/>
  <sheetViews>
    <sheetView workbookViewId="0">
      <selection activeCell="K15" sqref="A15:K15"/>
    </sheetView>
  </sheetViews>
  <sheetFormatPr defaultRowHeight="15"/>
  <cols>
    <col min="1" max="1" width="28.140625" customWidth="1"/>
    <col min="2" max="2" width="45.5703125" bestFit="1" customWidth="1"/>
    <col min="3" max="3" width="12.7109375" bestFit="1" customWidth="1"/>
  </cols>
  <sheetData>
    <row r="1" spans="1:3">
      <c r="A1" s="216" t="s">
        <v>719</v>
      </c>
      <c r="B1" s="216"/>
      <c r="C1" s="216"/>
    </row>
    <row r="2" spans="1:3">
      <c r="A2" s="195"/>
      <c r="B2" s="195"/>
      <c r="C2" s="195"/>
    </row>
    <row r="3" spans="1:3">
      <c r="A3" s="65" t="s">
        <v>662</v>
      </c>
      <c r="B3" s="65" t="s">
        <v>271</v>
      </c>
      <c r="C3" s="65" t="s">
        <v>272</v>
      </c>
    </row>
    <row r="4" spans="1:3">
      <c r="A4" s="66" t="s">
        <v>273</v>
      </c>
      <c r="B4" s="67" t="s">
        <v>274</v>
      </c>
      <c r="C4" s="67" t="s">
        <v>275</v>
      </c>
    </row>
    <row r="5" spans="1:3">
      <c r="A5" s="66" t="s">
        <v>276</v>
      </c>
      <c r="B5" s="67" t="s">
        <v>277</v>
      </c>
      <c r="C5" s="67" t="s">
        <v>278</v>
      </c>
    </row>
    <row r="6" spans="1:3">
      <c r="A6" s="68" t="s">
        <v>279</v>
      </c>
      <c r="B6" s="69" t="s">
        <v>280</v>
      </c>
      <c r="C6" s="67" t="s">
        <v>278</v>
      </c>
    </row>
    <row r="7" spans="1:3">
      <c r="A7" s="66" t="s">
        <v>281</v>
      </c>
      <c r="B7" s="67" t="s">
        <v>282</v>
      </c>
      <c r="C7" s="67" t="s">
        <v>278</v>
      </c>
    </row>
    <row r="8" spans="1:3">
      <c r="A8" s="66" t="s">
        <v>283</v>
      </c>
      <c r="B8" s="67" t="s">
        <v>284</v>
      </c>
      <c r="C8" s="67" t="s">
        <v>278</v>
      </c>
    </row>
    <row r="9" spans="1:3">
      <c r="A9" s="66" t="s">
        <v>285</v>
      </c>
      <c r="B9" s="67" t="s">
        <v>286</v>
      </c>
      <c r="C9" s="67" t="s">
        <v>278</v>
      </c>
    </row>
    <row r="10" spans="1:3">
      <c r="A10" s="68" t="s">
        <v>287</v>
      </c>
      <c r="B10" s="70" t="s">
        <v>288</v>
      </c>
      <c r="C10" s="67" t="s">
        <v>278</v>
      </c>
    </row>
    <row r="11" spans="1:3">
      <c r="A11" s="66" t="s">
        <v>289</v>
      </c>
      <c r="B11" s="67" t="s">
        <v>290</v>
      </c>
      <c r="C11" s="67" t="s">
        <v>278</v>
      </c>
    </row>
    <row r="12" spans="1:3">
      <c r="A12" s="66" t="s">
        <v>291</v>
      </c>
      <c r="B12" s="67" t="s">
        <v>292</v>
      </c>
      <c r="C12" s="67" t="s">
        <v>278</v>
      </c>
    </row>
    <row r="13" spans="1:3">
      <c r="A13" s="71" t="s">
        <v>293</v>
      </c>
      <c r="B13" s="69" t="s">
        <v>294</v>
      </c>
      <c r="C13" s="67" t="s">
        <v>278</v>
      </c>
    </row>
    <row r="14" spans="1:3">
      <c r="A14" s="66" t="s">
        <v>295</v>
      </c>
      <c r="B14" s="67" t="s">
        <v>277</v>
      </c>
      <c r="C14" s="67" t="s">
        <v>278</v>
      </c>
    </row>
    <row r="15" spans="1:3">
      <c r="A15" s="68" t="s">
        <v>296</v>
      </c>
      <c r="B15" s="67" t="s">
        <v>274</v>
      </c>
      <c r="C15" s="67" t="s">
        <v>278</v>
      </c>
    </row>
    <row r="16" spans="1:3">
      <c r="A16" s="71" t="s">
        <v>297</v>
      </c>
      <c r="B16" s="69" t="s">
        <v>298</v>
      </c>
      <c r="C16" s="67" t="s">
        <v>278</v>
      </c>
    </row>
    <row r="17" spans="1:3">
      <c r="A17" s="72" t="s">
        <v>299</v>
      </c>
      <c r="B17" s="70" t="s">
        <v>300</v>
      </c>
      <c r="C17" s="73" t="s">
        <v>278</v>
      </c>
    </row>
    <row r="18" spans="1:3">
      <c r="A18" s="66" t="s">
        <v>301</v>
      </c>
      <c r="B18" s="67" t="s">
        <v>298</v>
      </c>
      <c r="C18" s="67" t="s">
        <v>278</v>
      </c>
    </row>
    <row r="19" spans="1:3">
      <c r="A19" s="66" t="s">
        <v>302</v>
      </c>
      <c r="B19" s="67" t="s">
        <v>303</v>
      </c>
      <c r="C19" s="67" t="s">
        <v>278</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0.xml><?xml version="1.0" encoding="utf-8"?>
<worksheet xmlns="http://schemas.openxmlformats.org/spreadsheetml/2006/main" xmlns:r="http://schemas.openxmlformats.org/officeDocument/2006/relationships">
  <dimension ref="A1:C57"/>
  <sheetViews>
    <sheetView topLeftCell="A37" workbookViewId="0">
      <selection activeCell="K15" sqref="A15:K15"/>
    </sheetView>
  </sheetViews>
  <sheetFormatPr defaultRowHeight="15"/>
  <cols>
    <col min="1" max="1" width="58.42578125" bestFit="1" customWidth="1"/>
    <col min="2" max="2" width="13.7109375" bestFit="1" customWidth="1"/>
    <col min="3" max="3" width="19.7109375" bestFit="1" customWidth="1"/>
  </cols>
  <sheetData>
    <row r="1" spans="1:3">
      <c r="A1" s="233" t="s">
        <v>453</v>
      </c>
      <c r="B1" s="233"/>
      <c r="C1" s="233"/>
    </row>
    <row r="2" spans="1:3">
      <c r="A2" s="131"/>
      <c r="B2" s="131"/>
      <c r="C2" s="131"/>
    </row>
    <row r="3" spans="1:3">
      <c r="A3" s="132" t="s">
        <v>454</v>
      </c>
      <c r="B3" s="134" t="s">
        <v>455</v>
      </c>
      <c r="C3" s="134" t="s">
        <v>456</v>
      </c>
    </row>
    <row r="4" spans="1:3">
      <c r="A4" s="135" t="s">
        <v>457</v>
      </c>
      <c r="B4" s="136">
        <v>43</v>
      </c>
      <c r="C4" s="136">
        <v>13.961038961038961</v>
      </c>
    </row>
    <row r="5" spans="1:3">
      <c r="A5" s="135" t="s">
        <v>458</v>
      </c>
      <c r="B5" s="136">
        <v>14</v>
      </c>
      <c r="C5" s="136">
        <v>4.5454545454545459</v>
      </c>
    </row>
    <row r="6" spans="1:3">
      <c r="A6" s="135" t="s">
        <v>459</v>
      </c>
      <c r="B6" s="136">
        <v>13</v>
      </c>
      <c r="C6" s="136">
        <v>4.220779220779221</v>
      </c>
    </row>
    <row r="7" spans="1:3">
      <c r="A7" s="135" t="s">
        <v>460</v>
      </c>
      <c r="B7" s="136">
        <v>11</v>
      </c>
      <c r="C7" s="136">
        <v>3.5714285714285712</v>
      </c>
    </row>
    <row r="8" spans="1:3">
      <c r="A8" s="135" t="s">
        <v>461</v>
      </c>
      <c r="B8" s="136">
        <v>9</v>
      </c>
      <c r="C8" s="136">
        <v>2.9220779220779218</v>
      </c>
    </row>
    <row r="9" spans="1:3">
      <c r="A9" s="135" t="s">
        <v>462</v>
      </c>
      <c r="B9" s="136">
        <v>9</v>
      </c>
      <c r="C9" s="136">
        <v>2.9220779220779218</v>
      </c>
    </row>
    <row r="10" spans="1:3">
      <c r="A10" s="135" t="s">
        <v>463</v>
      </c>
      <c r="B10" s="136">
        <v>7</v>
      </c>
      <c r="C10" s="136">
        <v>2.2727272727272729</v>
      </c>
    </row>
    <row r="11" spans="1:3">
      <c r="A11" s="135" t="s">
        <v>464</v>
      </c>
      <c r="B11" s="136">
        <v>6</v>
      </c>
      <c r="C11" s="136">
        <v>1.948051948051948</v>
      </c>
    </row>
    <row r="12" spans="1:3">
      <c r="A12" s="135" t="s">
        <v>465</v>
      </c>
      <c r="B12" s="136">
        <v>6</v>
      </c>
      <c r="C12" s="136">
        <v>1.948051948051948</v>
      </c>
    </row>
    <row r="13" spans="1:3">
      <c r="A13" s="135" t="s">
        <v>466</v>
      </c>
      <c r="B13" s="136">
        <v>5</v>
      </c>
      <c r="C13" s="136">
        <v>1.6233766233766231</v>
      </c>
    </row>
    <row r="14" spans="1:3">
      <c r="A14" s="135" t="s">
        <v>467</v>
      </c>
      <c r="B14" s="136">
        <v>4</v>
      </c>
      <c r="C14" s="136">
        <v>1.2987012987012987</v>
      </c>
    </row>
    <row r="15" spans="1:3">
      <c r="A15" s="135" t="s">
        <v>468</v>
      </c>
      <c r="B15" s="136">
        <v>4</v>
      </c>
      <c r="C15" s="136">
        <v>1.2987012987012987</v>
      </c>
    </row>
    <row r="16" spans="1:3">
      <c r="A16" s="135" t="s">
        <v>469</v>
      </c>
      <c r="B16" s="136">
        <v>4</v>
      </c>
      <c r="C16" s="136">
        <v>1.2987012987012987</v>
      </c>
    </row>
    <row r="17" spans="1:3">
      <c r="A17" s="135" t="s">
        <v>470</v>
      </c>
      <c r="B17" s="136">
        <v>3</v>
      </c>
      <c r="C17" s="136">
        <v>0.97402597402597402</v>
      </c>
    </row>
    <row r="18" spans="1:3">
      <c r="A18" s="135" t="s">
        <v>471</v>
      </c>
      <c r="B18" s="136">
        <v>3</v>
      </c>
      <c r="C18" s="136">
        <v>0.97402597402597402</v>
      </c>
    </row>
    <row r="19" spans="1:3">
      <c r="A19" s="135" t="s">
        <v>472</v>
      </c>
      <c r="B19" s="136">
        <v>3</v>
      </c>
      <c r="C19" s="136">
        <v>0.97402597402597402</v>
      </c>
    </row>
    <row r="20" spans="1:3">
      <c r="A20" s="135" t="s">
        <v>473</v>
      </c>
      <c r="B20" s="136">
        <v>3</v>
      </c>
      <c r="C20" s="136">
        <v>0.97402597402597402</v>
      </c>
    </row>
    <row r="21" spans="1:3">
      <c r="A21" s="135" t="s">
        <v>474</v>
      </c>
      <c r="B21" s="136">
        <v>3</v>
      </c>
      <c r="C21" s="136">
        <v>0.97402597402597402</v>
      </c>
    </row>
    <row r="22" spans="1:3">
      <c r="A22" s="135" t="s">
        <v>475</v>
      </c>
      <c r="B22" s="136">
        <v>3</v>
      </c>
      <c r="C22" s="136">
        <v>0.97402597402597402</v>
      </c>
    </row>
    <row r="23" spans="1:3">
      <c r="A23" s="135" t="s">
        <v>476</v>
      </c>
      <c r="B23" s="136">
        <v>3</v>
      </c>
      <c r="C23" s="136">
        <v>0.97402597402597402</v>
      </c>
    </row>
    <row r="24" spans="1:3">
      <c r="A24" s="135" t="s">
        <v>477</v>
      </c>
      <c r="B24" s="136">
        <v>2</v>
      </c>
      <c r="C24" s="136">
        <v>0.64935064935064934</v>
      </c>
    </row>
    <row r="25" spans="1:3">
      <c r="A25" s="135" t="s">
        <v>478</v>
      </c>
      <c r="B25" s="136">
        <v>2</v>
      </c>
      <c r="C25" s="136">
        <v>0.64935064935064934</v>
      </c>
    </row>
    <row r="26" spans="1:3">
      <c r="A26" s="135" t="s">
        <v>479</v>
      </c>
      <c r="B26" s="136">
        <v>2</v>
      </c>
      <c r="C26" s="136">
        <v>0.64935064935064934</v>
      </c>
    </row>
    <row r="27" spans="1:3">
      <c r="A27" s="135" t="s">
        <v>480</v>
      </c>
      <c r="B27" s="136">
        <v>2</v>
      </c>
      <c r="C27" s="136">
        <v>0.64935064935064934</v>
      </c>
    </row>
    <row r="28" spans="1:3">
      <c r="A28" s="135" t="s">
        <v>481</v>
      </c>
      <c r="B28" s="136">
        <v>2</v>
      </c>
      <c r="C28" s="136">
        <v>0.64935064935064934</v>
      </c>
    </row>
    <row r="29" spans="1:3">
      <c r="A29" s="135" t="s">
        <v>482</v>
      </c>
      <c r="B29" s="136">
        <v>2</v>
      </c>
      <c r="C29" s="136">
        <v>0.64935064935064934</v>
      </c>
    </row>
    <row r="30" spans="1:3">
      <c r="A30" s="135" t="s">
        <v>483</v>
      </c>
      <c r="B30" s="136">
        <v>2</v>
      </c>
      <c r="C30" s="136">
        <v>0.64935064935064934</v>
      </c>
    </row>
    <row r="31" spans="1:3">
      <c r="A31" s="135" t="s">
        <v>484</v>
      </c>
      <c r="B31" s="136">
        <v>2</v>
      </c>
      <c r="C31" s="136">
        <v>0.64935064935064934</v>
      </c>
    </row>
    <row r="32" spans="1:3">
      <c r="A32" s="135" t="s">
        <v>485</v>
      </c>
      <c r="B32" s="136">
        <v>2</v>
      </c>
      <c r="C32" s="136">
        <v>0.64935064935064934</v>
      </c>
    </row>
    <row r="33" spans="1:3">
      <c r="A33" s="135" t="s">
        <v>486</v>
      </c>
      <c r="B33" s="136">
        <v>2</v>
      </c>
      <c r="C33" s="136">
        <v>0.64935064935064934</v>
      </c>
    </row>
    <row r="34" spans="1:3">
      <c r="A34" s="135" t="s">
        <v>487</v>
      </c>
      <c r="B34" s="136">
        <v>2</v>
      </c>
      <c r="C34" s="136">
        <v>0.64935064935064934</v>
      </c>
    </row>
    <row r="35" spans="1:3">
      <c r="A35" s="135" t="s">
        <v>488</v>
      </c>
      <c r="B35" s="136">
        <v>2</v>
      </c>
      <c r="C35" s="136">
        <v>0.64935064935064934</v>
      </c>
    </row>
    <row r="36" spans="1:3">
      <c r="A36" s="135" t="s">
        <v>489</v>
      </c>
      <c r="B36" s="136">
        <v>2</v>
      </c>
      <c r="C36" s="136">
        <v>0.64935064935064934</v>
      </c>
    </row>
    <row r="37" spans="1:3">
      <c r="A37" s="135" t="s">
        <v>490</v>
      </c>
      <c r="B37" s="136">
        <v>2</v>
      </c>
      <c r="C37" s="136">
        <v>0.64935064935064934</v>
      </c>
    </row>
    <row r="38" spans="1:3">
      <c r="A38" s="135" t="s">
        <v>491</v>
      </c>
      <c r="B38" s="136">
        <v>2</v>
      </c>
      <c r="C38" s="136">
        <v>0.64935064935064934</v>
      </c>
    </row>
    <row r="39" spans="1:3">
      <c r="A39" s="135" t="s">
        <v>492</v>
      </c>
      <c r="B39" s="136">
        <v>1</v>
      </c>
      <c r="C39" s="136">
        <v>0.32467532467532467</v>
      </c>
    </row>
    <row r="40" spans="1:3">
      <c r="A40" s="135" t="s">
        <v>493</v>
      </c>
      <c r="B40" s="136">
        <v>1</v>
      </c>
      <c r="C40" s="136">
        <v>0.32467532467532467</v>
      </c>
    </row>
    <row r="41" spans="1:3">
      <c r="A41" s="135" t="s">
        <v>494</v>
      </c>
      <c r="B41" s="136">
        <v>1</v>
      </c>
      <c r="C41" s="136">
        <v>0.32467532467532467</v>
      </c>
    </row>
    <row r="42" spans="1:3">
      <c r="A42" s="135" t="s">
        <v>495</v>
      </c>
      <c r="B42" s="136">
        <v>1</v>
      </c>
      <c r="C42" s="136">
        <v>0.32467532467532467</v>
      </c>
    </row>
    <row r="43" spans="1:3">
      <c r="A43" s="135" t="s">
        <v>496</v>
      </c>
      <c r="B43" s="136">
        <v>1</v>
      </c>
      <c r="C43" s="136">
        <v>0.32467532467532467</v>
      </c>
    </row>
    <row r="44" spans="1:3">
      <c r="A44" s="135" t="s">
        <v>497</v>
      </c>
      <c r="B44" s="136">
        <v>1</v>
      </c>
      <c r="C44" s="136">
        <v>0.32467532467532467</v>
      </c>
    </row>
    <row r="45" spans="1:3">
      <c r="A45" s="135" t="s">
        <v>498</v>
      </c>
      <c r="B45" s="136">
        <v>1</v>
      </c>
      <c r="C45" s="136">
        <v>0.32467532467532467</v>
      </c>
    </row>
    <row r="46" spans="1:3">
      <c r="A46" s="135" t="s">
        <v>499</v>
      </c>
      <c r="B46" s="136">
        <v>1</v>
      </c>
      <c r="C46" s="136">
        <v>0.32467532467532467</v>
      </c>
    </row>
    <row r="47" spans="1:3">
      <c r="A47" s="135" t="s">
        <v>500</v>
      </c>
      <c r="B47" s="136">
        <v>1</v>
      </c>
      <c r="C47" s="136">
        <v>0.32467532467532467</v>
      </c>
    </row>
    <row r="48" spans="1:3">
      <c r="A48" s="135" t="s">
        <v>501</v>
      </c>
      <c r="B48" s="136">
        <v>1</v>
      </c>
      <c r="C48" s="136">
        <v>0.32467532467532467</v>
      </c>
    </row>
    <row r="49" spans="1:3">
      <c r="A49" s="135" t="s">
        <v>502</v>
      </c>
      <c r="B49" s="136">
        <v>1</v>
      </c>
      <c r="C49" s="136">
        <v>0.32467532467532467</v>
      </c>
    </row>
    <row r="50" spans="1:3">
      <c r="A50" s="135" t="s">
        <v>503</v>
      </c>
      <c r="B50" s="136">
        <v>1</v>
      </c>
      <c r="C50" s="136">
        <v>0.32467532467532467</v>
      </c>
    </row>
    <row r="51" spans="1:3">
      <c r="A51" s="135" t="s">
        <v>504</v>
      </c>
      <c r="B51" s="136">
        <v>1</v>
      </c>
      <c r="C51" s="136">
        <v>0.32467532467532467</v>
      </c>
    </row>
    <row r="52" spans="1:3">
      <c r="A52" s="135" t="s">
        <v>505</v>
      </c>
      <c r="B52" s="136">
        <v>1</v>
      </c>
      <c r="C52" s="136">
        <v>0.32467532467532467</v>
      </c>
    </row>
    <row r="53" spans="1:3">
      <c r="A53" s="135" t="s">
        <v>506</v>
      </c>
      <c r="B53" s="136">
        <v>1</v>
      </c>
      <c r="C53" s="136">
        <v>0.32467532467532467</v>
      </c>
    </row>
    <row r="54" spans="1:3">
      <c r="A54" s="135" t="s">
        <v>507</v>
      </c>
      <c r="B54" s="136">
        <v>1</v>
      </c>
      <c r="C54" s="136">
        <v>0.32467532467532467</v>
      </c>
    </row>
    <row r="55" spans="1:3">
      <c r="A55" s="135" t="s">
        <v>508</v>
      </c>
      <c r="B55" s="136">
        <v>1</v>
      </c>
      <c r="C55" s="136">
        <v>0.32467532467532467</v>
      </c>
    </row>
    <row r="56" spans="1:3">
      <c r="A56" s="135" t="s">
        <v>509</v>
      </c>
      <c r="B56" s="136">
        <v>1</v>
      </c>
      <c r="C56" s="136">
        <v>0.32467532467532467</v>
      </c>
    </row>
    <row r="57" spans="1:3">
      <c r="A57" s="135" t="s">
        <v>510</v>
      </c>
      <c r="B57" s="136">
        <v>1</v>
      </c>
      <c r="C57" s="136">
        <v>0.32467532467532467</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1.xml><?xml version="1.0" encoding="utf-8"?>
<worksheet xmlns="http://schemas.openxmlformats.org/spreadsheetml/2006/main" xmlns:r="http://schemas.openxmlformats.org/officeDocument/2006/relationships">
  <dimension ref="A1:C22"/>
  <sheetViews>
    <sheetView workbookViewId="0">
      <selection activeCell="K15" sqref="A15:K15"/>
    </sheetView>
  </sheetViews>
  <sheetFormatPr defaultRowHeight="15"/>
  <cols>
    <col min="1" max="1" width="48.42578125" bestFit="1" customWidth="1"/>
    <col min="2" max="2" width="13.7109375" bestFit="1" customWidth="1"/>
    <col min="3" max="3" width="19.7109375" bestFit="1" customWidth="1"/>
  </cols>
  <sheetData>
    <row r="1" spans="1:3">
      <c r="A1" s="233" t="s">
        <v>528</v>
      </c>
      <c r="B1" s="233"/>
      <c r="C1" s="233"/>
    </row>
    <row r="2" spans="1:3">
      <c r="A2" s="131"/>
      <c r="B2" s="131"/>
      <c r="C2" s="131"/>
    </row>
    <row r="3" spans="1:3">
      <c r="A3" s="132" t="s">
        <v>511</v>
      </c>
      <c r="B3" s="132" t="s">
        <v>455</v>
      </c>
      <c r="C3" s="134" t="s">
        <v>456</v>
      </c>
    </row>
    <row r="4" spans="1:3">
      <c r="A4" s="137" t="s">
        <v>495</v>
      </c>
      <c r="B4" s="133">
        <v>9</v>
      </c>
      <c r="C4" s="133">
        <v>2.9220779220779218</v>
      </c>
    </row>
    <row r="5" spans="1:3">
      <c r="A5" s="137" t="s">
        <v>512</v>
      </c>
      <c r="B5" s="133">
        <v>7</v>
      </c>
      <c r="C5" s="133">
        <v>2.2727272727272729</v>
      </c>
    </row>
    <row r="6" spans="1:3">
      <c r="A6" s="137" t="s">
        <v>513</v>
      </c>
      <c r="B6" s="133">
        <v>6</v>
      </c>
      <c r="C6" s="133">
        <v>1.948051948051948</v>
      </c>
    </row>
    <row r="7" spans="1:3">
      <c r="A7" s="137" t="s">
        <v>514</v>
      </c>
      <c r="B7" s="133">
        <v>6</v>
      </c>
      <c r="C7" s="133">
        <v>1.948051948051948</v>
      </c>
    </row>
    <row r="8" spans="1:3">
      <c r="A8" s="137" t="s">
        <v>460</v>
      </c>
      <c r="B8" s="133">
        <v>5</v>
      </c>
      <c r="C8" s="133">
        <v>1.6233766233766231</v>
      </c>
    </row>
    <row r="9" spans="1:3">
      <c r="A9" s="137" t="s">
        <v>462</v>
      </c>
      <c r="B9" s="133">
        <v>5</v>
      </c>
      <c r="C9" s="133">
        <v>1.6233766233766231</v>
      </c>
    </row>
    <row r="10" spans="1:3">
      <c r="A10" s="137" t="s">
        <v>515</v>
      </c>
      <c r="B10" s="133">
        <v>3</v>
      </c>
      <c r="C10" s="133">
        <v>0.97402597402597402</v>
      </c>
    </row>
    <row r="11" spans="1:3">
      <c r="A11" s="137" t="s">
        <v>516</v>
      </c>
      <c r="B11" s="133">
        <v>2</v>
      </c>
      <c r="C11" s="133">
        <v>0.64935064935064934</v>
      </c>
    </row>
    <row r="12" spans="1:3">
      <c r="A12" s="137" t="s">
        <v>517</v>
      </c>
      <c r="B12" s="133">
        <v>1</v>
      </c>
      <c r="C12" s="133">
        <v>0.32467532467532467</v>
      </c>
    </row>
    <row r="13" spans="1:3">
      <c r="A13" s="137" t="s">
        <v>518</v>
      </c>
      <c r="B13" s="133">
        <v>1</v>
      </c>
      <c r="C13" s="133">
        <v>0.32467532467532467</v>
      </c>
    </row>
    <row r="14" spans="1:3">
      <c r="A14" s="137" t="s">
        <v>519</v>
      </c>
      <c r="B14" s="133">
        <v>1</v>
      </c>
      <c r="C14" s="133">
        <v>0.32467532467532467</v>
      </c>
    </row>
    <row r="15" spans="1:3">
      <c r="A15" s="137" t="s">
        <v>520</v>
      </c>
      <c r="B15" s="133">
        <v>1</v>
      </c>
      <c r="C15" s="133">
        <v>0.32467532467532467</v>
      </c>
    </row>
    <row r="16" spans="1:3">
      <c r="A16" s="137" t="s">
        <v>521</v>
      </c>
      <c r="B16" s="133">
        <v>1</v>
      </c>
      <c r="C16" s="133">
        <v>0.32467532467532467</v>
      </c>
    </row>
    <row r="17" spans="1:3">
      <c r="A17" s="137" t="s">
        <v>522</v>
      </c>
      <c r="B17" s="133">
        <v>1</v>
      </c>
      <c r="C17" s="133">
        <v>0.32467532467532467</v>
      </c>
    </row>
    <row r="18" spans="1:3">
      <c r="A18" s="137" t="s">
        <v>523</v>
      </c>
      <c r="B18" s="133">
        <v>1</v>
      </c>
      <c r="C18" s="133">
        <v>0.32467532467532467</v>
      </c>
    </row>
    <row r="19" spans="1:3">
      <c r="A19" s="137" t="s">
        <v>524</v>
      </c>
      <c r="B19" s="133">
        <v>1</v>
      </c>
      <c r="C19" s="133">
        <v>0.32467532467532467</v>
      </c>
    </row>
    <row r="20" spans="1:3">
      <c r="A20" s="137" t="s">
        <v>525</v>
      </c>
      <c r="B20" s="133">
        <v>1</v>
      </c>
      <c r="C20" s="133">
        <v>0.32467532467532467</v>
      </c>
    </row>
    <row r="21" spans="1:3">
      <c r="A21" s="137" t="s">
        <v>526</v>
      </c>
      <c r="B21" s="133">
        <v>1</v>
      </c>
      <c r="C21" s="133">
        <v>0.32467532467532467</v>
      </c>
    </row>
    <row r="22" spans="1:3">
      <c r="A22" s="137" t="s">
        <v>527</v>
      </c>
      <c r="B22" s="133">
        <v>1</v>
      </c>
      <c r="C22" s="133">
        <v>0.32467532467532467</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2.xml><?xml version="1.0" encoding="utf-8"?>
<worksheet xmlns="http://schemas.openxmlformats.org/spreadsheetml/2006/main" xmlns:r="http://schemas.openxmlformats.org/officeDocument/2006/relationships">
  <dimension ref="A1:H6"/>
  <sheetViews>
    <sheetView workbookViewId="0">
      <selection activeCell="K15" sqref="A15:K15"/>
    </sheetView>
  </sheetViews>
  <sheetFormatPr defaultRowHeight="15"/>
  <cols>
    <col min="1" max="1" width="14.140625" bestFit="1" customWidth="1"/>
    <col min="2" max="2" width="16" bestFit="1" customWidth="1"/>
    <col min="3" max="3" width="14.140625" customWidth="1"/>
    <col min="4" max="4" width="7.85546875" customWidth="1"/>
    <col min="5" max="8" width="7.28515625" customWidth="1"/>
  </cols>
  <sheetData>
    <row r="1" spans="1:8">
      <c r="A1" s="215" t="s">
        <v>678</v>
      </c>
      <c r="B1" s="215"/>
      <c r="C1" s="215"/>
      <c r="D1" s="215"/>
      <c r="E1" s="215"/>
      <c r="F1" s="215"/>
      <c r="G1" s="215"/>
      <c r="H1" s="215"/>
    </row>
    <row r="2" spans="1:8">
      <c r="A2" s="215"/>
      <c r="B2" s="215"/>
      <c r="C2" s="215"/>
      <c r="D2" s="215"/>
      <c r="E2" s="215"/>
      <c r="F2" s="215"/>
      <c r="G2" s="215"/>
      <c r="H2" s="215"/>
    </row>
    <row r="3" spans="1:8">
      <c r="A3" s="215"/>
      <c r="B3" s="215"/>
      <c r="C3" s="215"/>
      <c r="D3" s="215"/>
      <c r="E3" s="215"/>
      <c r="F3" s="215"/>
      <c r="G3" s="215"/>
      <c r="H3" s="215"/>
    </row>
    <row r="5" spans="1:8" ht="38.25">
      <c r="A5" s="84" t="s">
        <v>529</v>
      </c>
      <c r="B5" s="84" t="s">
        <v>163</v>
      </c>
      <c r="C5" s="84" t="s">
        <v>530</v>
      </c>
      <c r="D5" s="85" t="s">
        <v>531</v>
      </c>
      <c r="E5" s="85" t="s">
        <v>532</v>
      </c>
      <c r="F5" s="85" t="s">
        <v>533</v>
      </c>
      <c r="G5" s="85" t="s">
        <v>534</v>
      </c>
      <c r="H5" s="85" t="s">
        <v>535</v>
      </c>
    </row>
    <row r="6" spans="1:8">
      <c r="A6" s="36">
        <v>1675.2199999999932</v>
      </c>
      <c r="B6" s="36">
        <v>3456</v>
      </c>
      <c r="C6" s="36">
        <v>0.48</v>
      </c>
      <c r="D6" s="36">
        <v>8.56</v>
      </c>
      <c r="E6" s="36">
        <v>34.230000000000004</v>
      </c>
      <c r="F6" s="36">
        <v>35.910000000000004</v>
      </c>
      <c r="G6" s="36">
        <v>15.97</v>
      </c>
      <c r="H6" s="36">
        <v>4.8</v>
      </c>
    </row>
  </sheetData>
  <mergeCells count="1">
    <mergeCell ref="A1:H3"/>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3.xml><?xml version="1.0" encoding="utf-8"?>
<worksheet xmlns="http://schemas.openxmlformats.org/spreadsheetml/2006/main" xmlns:r="http://schemas.openxmlformats.org/officeDocument/2006/relationships">
  <dimension ref="A1:J11"/>
  <sheetViews>
    <sheetView workbookViewId="0">
      <selection activeCell="K15" sqref="A15:K15"/>
    </sheetView>
  </sheetViews>
  <sheetFormatPr defaultRowHeight="15"/>
  <cols>
    <col min="1" max="1" width="26.5703125" customWidth="1"/>
    <col min="2" max="2" width="14.140625" customWidth="1"/>
    <col min="3" max="3" width="16" customWidth="1"/>
    <col min="4" max="4" width="14.140625" customWidth="1"/>
    <col min="5" max="8" width="7.28515625" customWidth="1"/>
    <col min="9" max="10" width="8.7109375" customWidth="1"/>
  </cols>
  <sheetData>
    <row r="1" spans="1:10" ht="15" customHeight="1">
      <c r="A1" s="215" t="s">
        <v>679</v>
      </c>
      <c r="B1" s="215"/>
      <c r="C1" s="215"/>
      <c r="D1" s="215"/>
      <c r="E1" s="215"/>
      <c r="F1" s="215"/>
      <c r="G1" s="215"/>
      <c r="H1" s="215"/>
      <c r="I1" s="215"/>
      <c r="J1" s="215"/>
    </row>
    <row r="2" spans="1:10">
      <c r="A2" s="215"/>
      <c r="B2" s="215"/>
      <c r="C2" s="215"/>
      <c r="D2" s="215"/>
      <c r="E2" s="215"/>
      <c r="F2" s="215"/>
      <c r="G2" s="215"/>
      <c r="H2" s="215"/>
      <c r="I2" s="215"/>
      <c r="J2" s="215"/>
    </row>
    <row r="3" spans="1:10">
      <c r="A3" s="215"/>
      <c r="B3" s="215"/>
      <c r="C3" s="215"/>
      <c r="D3" s="215"/>
      <c r="E3" s="215"/>
      <c r="F3" s="215"/>
      <c r="G3" s="215"/>
      <c r="H3" s="215"/>
      <c r="I3" s="215"/>
      <c r="J3" s="215"/>
    </row>
    <row r="5" spans="1:10" ht="38.25">
      <c r="A5" s="111" t="s">
        <v>370</v>
      </c>
      <c r="B5" s="111" t="s">
        <v>529</v>
      </c>
      <c r="C5" s="111" t="s">
        <v>163</v>
      </c>
      <c r="D5" s="111" t="s">
        <v>530</v>
      </c>
      <c r="E5" s="138" t="s">
        <v>531</v>
      </c>
      <c r="F5" s="138" t="s">
        <v>532</v>
      </c>
      <c r="G5" s="138" t="s">
        <v>533</v>
      </c>
      <c r="H5" s="138" t="s">
        <v>534</v>
      </c>
      <c r="I5" s="138" t="s">
        <v>535</v>
      </c>
      <c r="J5" s="138" t="s">
        <v>536</v>
      </c>
    </row>
    <row r="6" spans="1:10">
      <c r="A6" s="35" t="s">
        <v>537</v>
      </c>
      <c r="B6" s="35">
        <v>436.49999999999591</v>
      </c>
      <c r="C6" s="35">
        <v>811</v>
      </c>
      <c r="D6" s="35">
        <v>0.54</v>
      </c>
      <c r="E6" s="35">
        <v>11.59</v>
      </c>
      <c r="F6" s="35">
        <v>38.590000000000003</v>
      </c>
      <c r="G6" s="35">
        <v>35.270000000000003</v>
      </c>
      <c r="H6" s="35">
        <v>11.1</v>
      </c>
      <c r="I6" s="35">
        <v>3.45</v>
      </c>
      <c r="J6" s="35">
        <v>0</v>
      </c>
    </row>
    <row r="7" spans="1:10">
      <c r="A7" s="35" t="s">
        <v>538</v>
      </c>
      <c r="B7" s="35">
        <v>741.10000000000059</v>
      </c>
      <c r="C7" s="35">
        <v>1634</v>
      </c>
      <c r="D7" s="35">
        <v>0.45</v>
      </c>
      <c r="E7" s="35">
        <v>6</v>
      </c>
      <c r="F7" s="35">
        <v>31.95</v>
      </c>
      <c r="G7" s="35">
        <v>37.82</v>
      </c>
      <c r="H7" s="35">
        <v>18.73</v>
      </c>
      <c r="I7" s="35">
        <v>5.2</v>
      </c>
      <c r="J7" s="35">
        <v>0.31</v>
      </c>
    </row>
    <row r="8" spans="1:10">
      <c r="A8" s="35" t="s">
        <v>539</v>
      </c>
      <c r="B8" s="35">
        <v>452.81999999999647</v>
      </c>
      <c r="C8" s="35">
        <v>914</v>
      </c>
      <c r="D8" s="35">
        <v>0.5</v>
      </c>
      <c r="E8" s="35">
        <v>10.18</v>
      </c>
      <c r="F8" s="35">
        <v>34.57</v>
      </c>
      <c r="G8" s="35">
        <v>34.03</v>
      </c>
      <c r="H8" s="35">
        <v>15.97</v>
      </c>
      <c r="I8" s="35">
        <v>5.25</v>
      </c>
      <c r="J8" s="35">
        <v>0</v>
      </c>
    </row>
    <row r="9" spans="1:10">
      <c r="A9" s="35" t="s">
        <v>86</v>
      </c>
      <c r="B9" s="35">
        <v>3.9</v>
      </c>
      <c r="C9" s="35">
        <v>10</v>
      </c>
      <c r="D9" s="35">
        <v>0.39</v>
      </c>
      <c r="E9" s="35">
        <v>0</v>
      </c>
      <c r="F9" s="35">
        <v>30</v>
      </c>
      <c r="G9" s="35">
        <v>40</v>
      </c>
      <c r="H9" s="35">
        <v>20</v>
      </c>
      <c r="I9" s="35">
        <v>10</v>
      </c>
      <c r="J9" s="35">
        <v>0</v>
      </c>
    </row>
    <row r="10" spans="1:10">
      <c r="A10" s="35" t="s">
        <v>70</v>
      </c>
      <c r="B10" s="35">
        <v>40.9</v>
      </c>
      <c r="C10" s="35">
        <v>87</v>
      </c>
      <c r="D10" s="35">
        <v>0.47000000000000003</v>
      </c>
      <c r="E10" s="35">
        <v>12.64</v>
      </c>
      <c r="F10" s="35">
        <v>33.33</v>
      </c>
      <c r="G10" s="35">
        <v>25.29</v>
      </c>
      <c r="H10" s="35">
        <v>9.2000000000000011</v>
      </c>
      <c r="I10" s="35">
        <v>4.6000000000000005</v>
      </c>
      <c r="J10" s="35">
        <v>14.94</v>
      </c>
    </row>
    <row r="11" spans="1:10">
      <c r="A11" s="80" t="s">
        <v>121</v>
      </c>
      <c r="B11" s="80">
        <v>1675.2199999999932</v>
      </c>
      <c r="C11" s="80">
        <v>3456</v>
      </c>
      <c r="D11" s="80">
        <v>0.48</v>
      </c>
      <c r="E11" s="80">
        <v>8.56</v>
      </c>
      <c r="F11" s="80">
        <v>34.230000000000004</v>
      </c>
      <c r="G11" s="80">
        <v>35.910000000000004</v>
      </c>
      <c r="H11" s="80">
        <v>15.97</v>
      </c>
      <c r="I11" s="80">
        <v>4.8</v>
      </c>
      <c r="J11" s="80">
        <v>0.52</v>
      </c>
    </row>
  </sheetData>
  <mergeCells count="1">
    <mergeCell ref="A1:J3"/>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4.xml><?xml version="1.0" encoding="utf-8"?>
<worksheet xmlns="http://schemas.openxmlformats.org/spreadsheetml/2006/main" xmlns:r="http://schemas.openxmlformats.org/officeDocument/2006/relationships">
  <dimension ref="A1:N20"/>
  <sheetViews>
    <sheetView workbookViewId="0">
      <selection activeCell="K15" sqref="A15:K15"/>
    </sheetView>
  </sheetViews>
  <sheetFormatPr defaultRowHeight="15"/>
  <cols>
    <col min="1" max="1" width="10.140625" bestFit="1" customWidth="1"/>
    <col min="2" max="2" width="8.140625" bestFit="1" customWidth="1"/>
    <col min="3" max="3" width="9.140625" customWidth="1"/>
    <col min="4" max="4" width="7.5703125" customWidth="1"/>
    <col min="5" max="5" width="6" bestFit="1" customWidth="1"/>
    <col min="6" max="9" width="7.28515625" bestFit="1" customWidth="1"/>
    <col min="10" max="10" width="8.140625" bestFit="1" customWidth="1"/>
    <col min="11" max="11" width="9.42578125" customWidth="1"/>
    <col min="12" max="14" width="11.85546875" customWidth="1"/>
  </cols>
  <sheetData>
    <row r="1" spans="1:14" ht="15" customHeight="1">
      <c r="A1" s="234" t="s">
        <v>680</v>
      </c>
      <c r="B1" s="234"/>
      <c r="C1" s="234"/>
      <c r="D1" s="234"/>
      <c r="E1" s="234"/>
      <c r="F1" s="234"/>
      <c r="G1" s="234"/>
      <c r="H1" s="234"/>
      <c r="I1" s="234"/>
      <c r="J1" s="234"/>
      <c r="K1" s="234"/>
      <c r="L1" s="234"/>
      <c r="M1" s="234"/>
      <c r="N1" s="234"/>
    </row>
    <row r="2" spans="1:14">
      <c r="A2" s="234"/>
      <c r="B2" s="234"/>
      <c r="C2" s="234"/>
      <c r="D2" s="234"/>
      <c r="E2" s="234"/>
      <c r="F2" s="234"/>
      <c r="G2" s="234"/>
      <c r="H2" s="234"/>
      <c r="I2" s="234"/>
      <c r="J2" s="234"/>
      <c r="K2" s="234"/>
      <c r="L2" s="234"/>
      <c r="M2" s="234"/>
      <c r="N2" s="234"/>
    </row>
    <row r="3" spans="1:14">
      <c r="A3" s="234"/>
      <c r="B3" s="234"/>
      <c r="C3" s="234"/>
      <c r="D3" s="234"/>
      <c r="E3" s="234"/>
      <c r="F3" s="234"/>
      <c r="G3" s="234"/>
      <c r="H3" s="234"/>
      <c r="I3" s="234"/>
      <c r="J3" s="234"/>
      <c r="K3" s="234"/>
      <c r="L3" s="234"/>
      <c r="M3" s="234"/>
      <c r="N3" s="234"/>
    </row>
    <row r="4" spans="1:14">
      <c r="A4" s="234"/>
      <c r="B4" s="234"/>
      <c r="C4" s="234"/>
      <c r="D4" s="234"/>
      <c r="E4" s="234"/>
      <c r="F4" s="234"/>
      <c r="G4" s="234"/>
      <c r="H4" s="234"/>
      <c r="I4" s="234"/>
      <c r="J4" s="234"/>
      <c r="K4" s="234"/>
      <c r="L4" s="234"/>
      <c r="M4" s="234"/>
      <c r="N4" s="234"/>
    </row>
    <row r="5" spans="1:14">
      <c r="A5" s="146"/>
      <c r="B5" s="146"/>
      <c r="C5" s="146"/>
      <c r="D5" s="146"/>
      <c r="E5" s="146"/>
      <c r="F5" s="146"/>
      <c r="G5" s="146"/>
      <c r="H5" s="146"/>
      <c r="I5" s="146"/>
      <c r="J5" s="146"/>
      <c r="K5" s="146"/>
      <c r="L5" s="146"/>
      <c r="M5" s="146"/>
      <c r="N5" s="146"/>
    </row>
    <row r="6" spans="1:14" ht="31.5">
      <c r="A6" s="139" t="s">
        <v>400</v>
      </c>
      <c r="B6" s="140" t="s">
        <v>540</v>
      </c>
      <c r="C6" s="140" t="s">
        <v>541</v>
      </c>
      <c r="D6" s="140" t="s">
        <v>542</v>
      </c>
      <c r="E6" s="141" t="s">
        <v>531</v>
      </c>
      <c r="F6" s="141" t="s">
        <v>532</v>
      </c>
      <c r="G6" s="141" t="s">
        <v>533</v>
      </c>
      <c r="H6" s="141" t="s">
        <v>534</v>
      </c>
      <c r="I6" s="141" t="s">
        <v>535</v>
      </c>
      <c r="J6" s="141" t="s">
        <v>536</v>
      </c>
      <c r="K6" s="141" t="s">
        <v>543</v>
      </c>
      <c r="L6" s="141" t="s">
        <v>544</v>
      </c>
      <c r="M6" s="141" t="s">
        <v>545</v>
      </c>
      <c r="N6" s="141" t="s">
        <v>546</v>
      </c>
    </row>
    <row r="7" spans="1:14">
      <c r="A7" s="142" t="s">
        <v>6</v>
      </c>
      <c r="B7" s="143">
        <v>109.8000000000002</v>
      </c>
      <c r="C7" s="143">
        <v>214</v>
      </c>
      <c r="D7" s="143">
        <v>0.51</v>
      </c>
      <c r="E7" s="143">
        <v>8.8800000000000008</v>
      </c>
      <c r="F7" s="143">
        <v>40.19</v>
      </c>
      <c r="G7" s="143">
        <v>32.71</v>
      </c>
      <c r="H7" s="143">
        <v>12.15</v>
      </c>
      <c r="I7" s="143">
        <v>1.87</v>
      </c>
      <c r="J7" s="143">
        <v>4.21</v>
      </c>
      <c r="K7" s="143">
        <v>2.34</v>
      </c>
      <c r="L7" s="143">
        <v>209</v>
      </c>
      <c r="M7" s="143">
        <v>206</v>
      </c>
      <c r="N7" s="143">
        <v>96.26</v>
      </c>
    </row>
    <row r="8" spans="1:14">
      <c r="A8" s="142" t="s">
        <v>241</v>
      </c>
      <c r="B8" s="143">
        <v>33.6</v>
      </c>
      <c r="C8" s="143">
        <v>94</v>
      </c>
      <c r="D8" s="143">
        <v>0.36</v>
      </c>
      <c r="E8" s="143">
        <v>9.57</v>
      </c>
      <c r="F8" s="143">
        <v>21.28</v>
      </c>
      <c r="G8" s="143">
        <v>23.400000000000002</v>
      </c>
      <c r="H8" s="143">
        <v>19.150000000000002</v>
      </c>
      <c r="I8" s="143">
        <v>4.26</v>
      </c>
      <c r="J8" s="143">
        <v>22.34</v>
      </c>
      <c r="K8" s="143">
        <v>18.09</v>
      </c>
      <c r="L8" s="143">
        <v>77</v>
      </c>
      <c r="M8" s="143">
        <v>77</v>
      </c>
      <c r="N8" s="143">
        <v>81.91</v>
      </c>
    </row>
    <row r="9" spans="1:14">
      <c r="A9" s="142" t="s">
        <v>243</v>
      </c>
      <c r="B9" s="143">
        <v>168.8000000000001</v>
      </c>
      <c r="C9" s="143">
        <v>369</v>
      </c>
      <c r="D9" s="143">
        <v>0.46</v>
      </c>
      <c r="E9" s="143">
        <v>7.05</v>
      </c>
      <c r="F9" s="143">
        <v>32.520000000000003</v>
      </c>
      <c r="G9" s="143">
        <v>36.04</v>
      </c>
      <c r="H9" s="143">
        <v>15.18</v>
      </c>
      <c r="I9" s="143">
        <v>2.71</v>
      </c>
      <c r="J9" s="143">
        <v>6.5</v>
      </c>
      <c r="K9" s="143">
        <v>5.42</v>
      </c>
      <c r="L9" s="143">
        <v>349</v>
      </c>
      <c r="M9" s="143">
        <v>346</v>
      </c>
      <c r="N9" s="143">
        <v>93.77</v>
      </c>
    </row>
    <row r="10" spans="1:14">
      <c r="A10" s="142" t="s">
        <v>245</v>
      </c>
      <c r="B10" s="143">
        <v>144.70000000000027</v>
      </c>
      <c r="C10" s="143">
        <v>325</v>
      </c>
      <c r="D10" s="143">
        <v>0.45</v>
      </c>
      <c r="E10" s="143">
        <v>5.54</v>
      </c>
      <c r="F10" s="143">
        <v>32.92</v>
      </c>
      <c r="G10" s="143">
        <v>36.619999999999997</v>
      </c>
      <c r="H10" s="143">
        <v>12.92</v>
      </c>
      <c r="I10" s="143">
        <v>4.3100000000000005</v>
      </c>
      <c r="J10" s="143">
        <v>7.69</v>
      </c>
      <c r="K10" s="143">
        <v>7.38</v>
      </c>
      <c r="L10" s="143">
        <v>301</v>
      </c>
      <c r="M10" s="143">
        <v>296</v>
      </c>
      <c r="N10" s="143">
        <v>91.08</v>
      </c>
    </row>
    <row r="11" spans="1:14">
      <c r="A11" s="142" t="s">
        <v>248</v>
      </c>
      <c r="B11" s="143">
        <v>331.199999999998</v>
      </c>
      <c r="C11" s="143">
        <v>717</v>
      </c>
      <c r="D11" s="143">
        <v>0.46</v>
      </c>
      <c r="E11" s="143">
        <v>6.83</v>
      </c>
      <c r="F11" s="143">
        <v>33.47</v>
      </c>
      <c r="G11" s="143">
        <v>35.43</v>
      </c>
      <c r="H11" s="143">
        <v>17.57</v>
      </c>
      <c r="I11" s="143">
        <v>3.0700000000000003</v>
      </c>
      <c r="J11" s="143">
        <v>3.63</v>
      </c>
      <c r="K11" s="143">
        <v>3.63</v>
      </c>
      <c r="L11" s="143">
        <v>691</v>
      </c>
      <c r="M11" s="143">
        <v>673</v>
      </c>
      <c r="N11" s="143">
        <v>93.86</v>
      </c>
    </row>
    <row r="12" spans="1:14">
      <c r="A12" s="142" t="s">
        <v>250</v>
      </c>
      <c r="B12" s="143">
        <v>26.199999999999985</v>
      </c>
      <c r="C12" s="143">
        <v>56</v>
      </c>
      <c r="D12" s="143">
        <v>0.47000000000000003</v>
      </c>
      <c r="E12" s="143">
        <v>5.36</v>
      </c>
      <c r="F12" s="143">
        <v>33.93</v>
      </c>
      <c r="G12" s="143">
        <v>41.07</v>
      </c>
      <c r="H12" s="143">
        <v>12.5</v>
      </c>
      <c r="I12" s="143">
        <v>3.5700000000000003</v>
      </c>
      <c r="J12" s="143">
        <v>3.5700000000000003</v>
      </c>
      <c r="K12" s="143">
        <v>3.5700000000000003</v>
      </c>
      <c r="L12" s="143">
        <v>54</v>
      </c>
      <c r="M12" s="143">
        <v>51</v>
      </c>
      <c r="N12" s="143">
        <v>91.070000000000007</v>
      </c>
    </row>
    <row r="13" spans="1:14">
      <c r="A13" s="142" t="s">
        <v>252</v>
      </c>
      <c r="B13" s="143">
        <v>27.899999999999984</v>
      </c>
      <c r="C13" s="143">
        <v>60</v>
      </c>
      <c r="D13" s="143">
        <v>0.46</v>
      </c>
      <c r="E13" s="143">
        <v>3.33</v>
      </c>
      <c r="F13" s="143">
        <v>36.67</v>
      </c>
      <c r="G13" s="143">
        <v>40</v>
      </c>
      <c r="H13" s="143">
        <v>15</v>
      </c>
      <c r="I13" s="143">
        <v>1.67</v>
      </c>
      <c r="J13" s="143">
        <v>3.33</v>
      </c>
      <c r="K13" s="143">
        <v>3.33</v>
      </c>
      <c r="L13" s="143">
        <v>58</v>
      </c>
      <c r="M13" s="143">
        <v>57</v>
      </c>
      <c r="N13" s="143">
        <v>95</v>
      </c>
    </row>
    <row r="14" spans="1:14">
      <c r="A14" s="142" t="s">
        <v>257</v>
      </c>
      <c r="B14" s="143">
        <v>157.7000000000001</v>
      </c>
      <c r="C14" s="143">
        <v>428</v>
      </c>
      <c r="D14" s="143">
        <v>0.37</v>
      </c>
      <c r="E14" s="143">
        <v>4.67</v>
      </c>
      <c r="F14" s="143">
        <v>25.23</v>
      </c>
      <c r="G14" s="143">
        <v>31.310000000000002</v>
      </c>
      <c r="H14" s="143">
        <v>19.86</v>
      </c>
      <c r="I14" s="143">
        <v>10.28</v>
      </c>
      <c r="J14" s="143">
        <v>8.64</v>
      </c>
      <c r="K14" s="143">
        <v>8.18</v>
      </c>
      <c r="L14" s="143">
        <v>393</v>
      </c>
      <c r="M14" s="143">
        <v>387</v>
      </c>
      <c r="N14" s="143">
        <v>90.42</v>
      </c>
    </row>
    <row r="15" spans="1:14">
      <c r="A15" s="142" t="s">
        <v>259</v>
      </c>
      <c r="B15" s="143">
        <v>221.49999999999986</v>
      </c>
      <c r="C15" s="143">
        <v>398</v>
      </c>
      <c r="D15" s="143">
        <v>0.56000000000000005</v>
      </c>
      <c r="E15" s="143">
        <v>13.82</v>
      </c>
      <c r="F15" s="143">
        <v>41.46</v>
      </c>
      <c r="G15" s="143">
        <v>30.650000000000002</v>
      </c>
      <c r="H15" s="143">
        <v>5.53</v>
      </c>
      <c r="I15" s="143">
        <v>3.02</v>
      </c>
      <c r="J15" s="143">
        <v>5.53</v>
      </c>
      <c r="K15" s="143">
        <v>5.28</v>
      </c>
      <c r="L15" s="143">
        <v>377</v>
      </c>
      <c r="M15" s="143">
        <v>365</v>
      </c>
      <c r="N15" s="143">
        <v>91.710000000000008</v>
      </c>
    </row>
    <row r="16" spans="1:14">
      <c r="A16" s="142" t="s">
        <v>261</v>
      </c>
      <c r="B16" s="143">
        <v>152.80000000000015</v>
      </c>
      <c r="C16" s="143">
        <v>265</v>
      </c>
      <c r="D16" s="143">
        <v>0.57999999999999996</v>
      </c>
      <c r="E16" s="143">
        <v>15.85</v>
      </c>
      <c r="F16" s="143">
        <v>40.380000000000003</v>
      </c>
      <c r="G16" s="143">
        <v>32.450000000000003</v>
      </c>
      <c r="H16" s="143">
        <v>6.42</v>
      </c>
      <c r="I16" s="143">
        <v>2.2600000000000002</v>
      </c>
      <c r="J16" s="143">
        <v>2.64</v>
      </c>
      <c r="K16" s="143">
        <v>2.64</v>
      </c>
      <c r="L16" s="143">
        <v>258</v>
      </c>
      <c r="M16" s="143">
        <v>253</v>
      </c>
      <c r="N16" s="143">
        <v>95.47</v>
      </c>
    </row>
    <row r="17" spans="1:14">
      <c r="A17" s="142" t="s">
        <v>264</v>
      </c>
      <c r="B17" s="143">
        <v>100.92000000000023</v>
      </c>
      <c r="C17" s="143">
        <v>263</v>
      </c>
      <c r="D17" s="143">
        <v>0.38</v>
      </c>
      <c r="E17" s="143">
        <v>7.98</v>
      </c>
      <c r="F17" s="143">
        <v>19.77</v>
      </c>
      <c r="G17" s="143">
        <v>36.880000000000003</v>
      </c>
      <c r="H17" s="143">
        <v>18.63</v>
      </c>
      <c r="I17" s="143">
        <v>7.22</v>
      </c>
      <c r="J17" s="143">
        <v>9.51</v>
      </c>
      <c r="K17" s="143">
        <v>8.75</v>
      </c>
      <c r="L17" s="143">
        <v>240</v>
      </c>
      <c r="M17" s="143">
        <v>239</v>
      </c>
      <c r="N17" s="143">
        <v>90.87</v>
      </c>
    </row>
    <row r="18" spans="1:14">
      <c r="A18" s="142" t="s">
        <v>266</v>
      </c>
      <c r="B18" s="143">
        <v>135.20000000000019</v>
      </c>
      <c r="C18" s="143">
        <v>338</v>
      </c>
      <c r="D18" s="143">
        <v>0.4</v>
      </c>
      <c r="E18" s="143">
        <v>6.51</v>
      </c>
      <c r="F18" s="143">
        <v>24.85</v>
      </c>
      <c r="G18" s="143">
        <v>34.32</v>
      </c>
      <c r="H18" s="143">
        <v>23.67</v>
      </c>
      <c r="I18" s="143">
        <v>5.92</v>
      </c>
      <c r="J18" s="143">
        <v>4.7300000000000004</v>
      </c>
      <c r="K18" s="143">
        <v>4.7300000000000004</v>
      </c>
      <c r="L18" s="143">
        <v>322</v>
      </c>
      <c r="M18" s="143">
        <v>314</v>
      </c>
      <c r="N18" s="143">
        <v>92.9</v>
      </c>
    </row>
    <row r="19" spans="1:14">
      <c r="A19" s="142" t="s">
        <v>269</v>
      </c>
      <c r="B19" s="143">
        <v>64.900000000000034</v>
      </c>
      <c r="C19" s="143">
        <v>132</v>
      </c>
      <c r="D19" s="143">
        <v>0.49</v>
      </c>
      <c r="E19" s="143">
        <v>7.58</v>
      </c>
      <c r="F19" s="143">
        <v>40.15</v>
      </c>
      <c r="G19" s="143">
        <v>31.060000000000002</v>
      </c>
      <c r="H19" s="143">
        <v>11.36</v>
      </c>
      <c r="I19" s="143">
        <v>6.0600000000000005</v>
      </c>
      <c r="J19" s="143">
        <v>3.79</v>
      </c>
      <c r="K19" s="143">
        <v>3.79</v>
      </c>
      <c r="L19" s="143">
        <v>127</v>
      </c>
      <c r="M19" s="143">
        <v>122</v>
      </c>
      <c r="N19" s="143">
        <v>92.42</v>
      </c>
    </row>
    <row r="20" spans="1:14">
      <c r="A20" s="144" t="s">
        <v>121</v>
      </c>
      <c r="B20" s="145">
        <v>1675.2199999999991</v>
      </c>
      <c r="C20" s="145">
        <v>3659</v>
      </c>
      <c r="D20" s="145">
        <v>0.46</v>
      </c>
      <c r="E20" s="145">
        <v>8.09</v>
      </c>
      <c r="F20" s="145">
        <v>32.33</v>
      </c>
      <c r="G20" s="145">
        <v>33.92</v>
      </c>
      <c r="H20" s="145">
        <v>15.09</v>
      </c>
      <c r="I20" s="145">
        <v>4.54</v>
      </c>
      <c r="J20" s="145">
        <v>6.04</v>
      </c>
      <c r="K20" s="145">
        <v>5.55</v>
      </c>
      <c r="L20" s="145">
        <v>3456</v>
      </c>
      <c r="M20" s="145">
        <v>3386</v>
      </c>
      <c r="N20" s="145">
        <v>92.54</v>
      </c>
    </row>
  </sheetData>
  <mergeCells count="1">
    <mergeCell ref="A1:N4"/>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5.xml><?xml version="1.0" encoding="utf-8"?>
<worksheet xmlns="http://schemas.openxmlformats.org/spreadsheetml/2006/main" xmlns:r="http://schemas.openxmlformats.org/officeDocument/2006/relationships">
  <dimension ref="A1:K21"/>
  <sheetViews>
    <sheetView workbookViewId="0">
      <selection activeCell="K15" sqref="A15:K15"/>
    </sheetView>
  </sheetViews>
  <sheetFormatPr defaultRowHeight="15"/>
  <cols>
    <col min="1" max="1" width="18.42578125" bestFit="1" customWidth="1"/>
    <col min="2" max="2" width="10" bestFit="1" customWidth="1"/>
    <col min="3" max="3" width="8" customWidth="1"/>
    <col min="4" max="4" width="8.7109375" customWidth="1"/>
    <col min="5" max="5" width="9" customWidth="1"/>
    <col min="6" max="6" width="5.28515625" customWidth="1"/>
    <col min="7" max="9" width="6" customWidth="1"/>
    <col min="10" max="10" width="4.5703125" customWidth="1"/>
    <col min="11" max="11" width="5" customWidth="1"/>
  </cols>
  <sheetData>
    <row r="1" spans="1:11" ht="15" customHeight="1">
      <c r="A1" s="235" t="s">
        <v>561</v>
      </c>
      <c r="B1" s="235"/>
      <c r="C1" s="235"/>
      <c r="D1" s="235"/>
      <c r="E1" s="235"/>
      <c r="F1" s="235"/>
      <c r="G1" s="235"/>
      <c r="H1" s="235"/>
      <c r="I1" s="235"/>
      <c r="J1" s="235"/>
      <c r="K1" s="235"/>
    </row>
    <row r="2" spans="1:11">
      <c r="A2" s="235"/>
      <c r="B2" s="235"/>
      <c r="C2" s="235"/>
      <c r="D2" s="235"/>
      <c r="E2" s="235"/>
      <c r="F2" s="235"/>
      <c r="G2" s="235"/>
      <c r="H2" s="235"/>
      <c r="I2" s="235"/>
      <c r="J2" s="235"/>
      <c r="K2" s="235"/>
    </row>
    <row r="3" spans="1:11">
      <c r="A3" s="235"/>
      <c r="B3" s="235"/>
      <c r="C3" s="235"/>
      <c r="D3" s="235"/>
      <c r="E3" s="235"/>
      <c r="F3" s="235"/>
      <c r="G3" s="235"/>
      <c r="H3" s="235"/>
      <c r="I3" s="235"/>
      <c r="J3" s="235"/>
      <c r="K3" s="235"/>
    </row>
    <row r="4" spans="1:11">
      <c r="A4" s="235"/>
      <c r="B4" s="235"/>
      <c r="C4" s="235"/>
      <c r="D4" s="235"/>
      <c r="E4" s="235"/>
      <c r="F4" s="235"/>
      <c r="G4" s="235"/>
      <c r="H4" s="235"/>
      <c r="I4" s="235"/>
      <c r="J4" s="235"/>
      <c r="K4" s="235"/>
    </row>
    <row r="5" spans="1:11">
      <c r="A5" s="149"/>
      <c r="B5" s="149"/>
      <c r="C5" s="149"/>
      <c r="D5" s="149"/>
      <c r="E5" s="149"/>
      <c r="F5" s="149"/>
      <c r="G5" s="149"/>
      <c r="H5" s="149"/>
      <c r="I5" s="149"/>
      <c r="J5" s="149"/>
      <c r="K5" s="149"/>
    </row>
    <row r="6" spans="1:11" ht="38.25">
      <c r="A6" s="147" t="s">
        <v>370</v>
      </c>
      <c r="B6" s="34" t="s">
        <v>547</v>
      </c>
      <c r="C6" s="34" t="s">
        <v>548</v>
      </c>
      <c r="D6" s="34" t="s">
        <v>549</v>
      </c>
      <c r="E6" s="34" t="s">
        <v>550</v>
      </c>
      <c r="F6" s="88" t="s">
        <v>551</v>
      </c>
      <c r="G6" s="88" t="s">
        <v>552</v>
      </c>
      <c r="H6" s="88" t="s">
        <v>553</v>
      </c>
      <c r="I6" s="88" t="s">
        <v>554</v>
      </c>
      <c r="J6" s="88" t="s">
        <v>555</v>
      </c>
      <c r="K6" s="88" t="s">
        <v>556</v>
      </c>
    </row>
    <row r="7" spans="1:11">
      <c r="A7" s="35" t="s">
        <v>557</v>
      </c>
      <c r="B7" s="35" t="s">
        <v>558</v>
      </c>
      <c r="C7" s="35">
        <v>58.400000000000027</v>
      </c>
      <c r="D7" s="35">
        <v>103</v>
      </c>
      <c r="E7" s="35">
        <v>0.57000000000000006</v>
      </c>
      <c r="F7" s="35">
        <v>17.48</v>
      </c>
      <c r="G7" s="35">
        <v>33.980000000000004</v>
      </c>
      <c r="H7" s="35">
        <v>35.92</v>
      </c>
      <c r="I7" s="35">
        <v>10.68</v>
      </c>
      <c r="J7" s="35">
        <v>1.94</v>
      </c>
      <c r="K7" s="35">
        <v>0</v>
      </c>
    </row>
    <row r="8" spans="1:11">
      <c r="A8" s="35" t="s">
        <v>557</v>
      </c>
      <c r="B8" s="35" t="s">
        <v>559</v>
      </c>
      <c r="C8" s="35">
        <v>375.49999999999767</v>
      </c>
      <c r="D8" s="35">
        <v>700</v>
      </c>
      <c r="E8" s="35">
        <v>0.54</v>
      </c>
      <c r="F8" s="35">
        <v>10.71</v>
      </c>
      <c r="G8" s="35">
        <v>39.71</v>
      </c>
      <c r="H8" s="35">
        <v>35.14</v>
      </c>
      <c r="I8" s="35">
        <v>10.71</v>
      </c>
      <c r="J8" s="35">
        <v>3.71</v>
      </c>
      <c r="K8" s="35">
        <v>0</v>
      </c>
    </row>
    <row r="9" spans="1:11">
      <c r="A9" s="35" t="s">
        <v>557</v>
      </c>
      <c r="B9" s="35" t="s">
        <v>560</v>
      </c>
      <c r="C9" s="35">
        <v>2.6</v>
      </c>
      <c r="D9" s="35">
        <v>8</v>
      </c>
      <c r="E9" s="35">
        <v>0.33</v>
      </c>
      <c r="F9" s="35">
        <v>12.5</v>
      </c>
      <c r="G9" s="35">
        <v>0</v>
      </c>
      <c r="H9" s="35">
        <v>37.5</v>
      </c>
      <c r="I9" s="35">
        <v>50</v>
      </c>
      <c r="J9" s="35">
        <v>0</v>
      </c>
      <c r="K9" s="35">
        <v>0</v>
      </c>
    </row>
    <row r="10" spans="1:11">
      <c r="A10" s="35" t="s">
        <v>538</v>
      </c>
      <c r="B10" s="35" t="s">
        <v>558</v>
      </c>
      <c r="C10" s="35">
        <v>272.29999999999916</v>
      </c>
      <c r="D10" s="35">
        <v>592</v>
      </c>
      <c r="E10" s="35">
        <v>0.46</v>
      </c>
      <c r="F10" s="35">
        <v>6.25</v>
      </c>
      <c r="G10" s="35">
        <v>32.090000000000003</v>
      </c>
      <c r="H10" s="35">
        <v>38.68</v>
      </c>
      <c r="I10" s="35">
        <v>18.240000000000002</v>
      </c>
      <c r="J10" s="35">
        <v>4.5600000000000005</v>
      </c>
      <c r="K10" s="35">
        <v>0.17</v>
      </c>
    </row>
    <row r="11" spans="1:11">
      <c r="A11" s="35" t="s">
        <v>538</v>
      </c>
      <c r="B11" s="35" t="s">
        <v>559</v>
      </c>
      <c r="C11" s="35">
        <v>451.79999999999632</v>
      </c>
      <c r="D11" s="35">
        <v>1015</v>
      </c>
      <c r="E11" s="35">
        <v>0.45</v>
      </c>
      <c r="F11" s="35">
        <v>5.62</v>
      </c>
      <c r="G11" s="35">
        <v>31.330000000000002</v>
      </c>
      <c r="H11" s="35">
        <v>37.54</v>
      </c>
      <c r="I11" s="35">
        <v>19.510000000000002</v>
      </c>
      <c r="J11" s="35">
        <v>5.62</v>
      </c>
      <c r="K11" s="35">
        <v>0.39</v>
      </c>
    </row>
    <row r="12" spans="1:11">
      <c r="A12" s="35" t="s">
        <v>538</v>
      </c>
      <c r="B12" s="35" t="s">
        <v>560</v>
      </c>
      <c r="C12" s="35">
        <v>16.999999999999996</v>
      </c>
      <c r="D12" s="35">
        <v>27</v>
      </c>
      <c r="E12" s="35">
        <v>0.63</v>
      </c>
      <c r="F12" s="35">
        <v>14.81</v>
      </c>
      <c r="G12" s="35">
        <v>51.85</v>
      </c>
      <c r="H12" s="35">
        <v>29.63</v>
      </c>
      <c r="I12" s="35">
        <v>0</v>
      </c>
      <c r="J12" s="35">
        <v>3.7</v>
      </c>
      <c r="K12" s="35">
        <v>0</v>
      </c>
    </row>
    <row r="13" spans="1:11">
      <c r="A13" s="35" t="s">
        <v>539</v>
      </c>
      <c r="B13" s="35" t="s">
        <v>558</v>
      </c>
      <c r="C13" s="35">
        <v>251.21999999999957</v>
      </c>
      <c r="D13" s="35">
        <v>455</v>
      </c>
      <c r="E13" s="35">
        <v>0.55000000000000004</v>
      </c>
      <c r="F13" s="35">
        <v>14.07</v>
      </c>
      <c r="G13" s="35">
        <v>38.24</v>
      </c>
      <c r="H13" s="35">
        <v>33.19</v>
      </c>
      <c r="I13" s="35">
        <v>11.43</v>
      </c>
      <c r="J13" s="35">
        <v>3.08</v>
      </c>
      <c r="K13" s="35">
        <v>0</v>
      </c>
    </row>
    <row r="14" spans="1:11">
      <c r="A14" s="35" t="s">
        <v>539</v>
      </c>
      <c r="B14" s="35" t="s">
        <v>559</v>
      </c>
      <c r="C14" s="35">
        <v>197.09999999999991</v>
      </c>
      <c r="D14" s="35">
        <v>450</v>
      </c>
      <c r="E14" s="35">
        <v>0.44</v>
      </c>
      <c r="F14" s="35">
        <v>6.44</v>
      </c>
      <c r="G14" s="35">
        <v>30.44</v>
      </c>
      <c r="H14" s="35">
        <v>35.11</v>
      </c>
      <c r="I14" s="35">
        <v>20.440000000000001</v>
      </c>
      <c r="J14" s="35">
        <v>7.5600000000000005</v>
      </c>
      <c r="K14" s="35">
        <v>0</v>
      </c>
    </row>
    <row r="15" spans="1:11">
      <c r="A15" s="35" t="s">
        <v>539</v>
      </c>
      <c r="B15" s="35" t="s">
        <v>560</v>
      </c>
      <c r="C15" s="35">
        <v>4.5</v>
      </c>
      <c r="D15" s="35">
        <v>9</v>
      </c>
      <c r="E15" s="35">
        <v>0.5</v>
      </c>
      <c r="F15" s="35">
        <v>0</v>
      </c>
      <c r="G15" s="35">
        <v>55.56</v>
      </c>
      <c r="H15" s="35">
        <v>22.22</v>
      </c>
      <c r="I15" s="35">
        <v>22.22</v>
      </c>
      <c r="J15" s="35">
        <v>0</v>
      </c>
      <c r="K15" s="35">
        <v>0</v>
      </c>
    </row>
    <row r="16" spans="1:11">
      <c r="A16" s="35" t="s">
        <v>86</v>
      </c>
      <c r="B16" s="35" t="s">
        <v>558</v>
      </c>
      <c r="C16" s="35">
        <v>1.1000000000000001</v>
      </c>
      <c r="D16" s="35">
        <v>2</v>
      </c>
      <c r="E16" s="35">
        <v>0.55000000000000004</v>
      </c>
      <c r="F16" s="35">
        <v>0</v>
      </c>
      <c r="G16" s="35">
        <v>50</v>
      </c>
      <c r="H16" s="35">
        <v>50</v>
      </c>
      <c r="I16" s="35">
        <v>0</v>
      </c>
      <c r="J16" s="35">
        <v>0</v>
      </c>
      <c r="K16" s="35">
        <v>0</v>
      </c>
    </row>
    <row r="17" spans="1:11">
      <c r="A17" s="35" t="s">
        <v>86</v>
      </c>
      <c r="B17" s="35" t="s">
        <v>559</v>
      </c>
      <c r="C17" s="35">
        <v>2.8</v>
      </c>
      <c r="D17" s="35">
        <v>8</v>
      </c>
      <c r="E17" s="35">
        <v>0.35000000000000003</v>
      </c>
      <c r="F17" s="35">
        <v>0</v>
      </c>
      <c r="G17" s="35">
        <v>25</v>
      </c>
      <c r="H17" s="35">
        <v>37.5</v>
      </c>
      <c r="I17" s="35">
        <v>25</v>
      </c>
      <c r="J17" s="35">
        <v>12.5</v>
      </c>
      <c r="K17" s="35">
        <v>0</v>
      </c>
    </row>
    <row r="18" spans="1:11">
      <c r="A18" s="35" t="s">
        <v>70</v>
      </c>
      <c r="B18" s="35" t="s">
        <v>558</v>
      </c>
      <c r="C18" s="35">
        <v>11.700000000000001</v>
      </c>
      <c r="D18" s="35">
        <v>19</v>
      </c>
      <c r="E18" s="35">
        <v>0.62</v>
      </c>
      <c r="F18" s="35">
        <v>21.05</v>
      </c>
      <c r="G18" s="35">
        <v>42.11</v>
      </c>
      <c r="H18" s="35">
        <v>26.32</v>
      </c>
      <c r="I18" s="35">
        <v>5.26</v>
      </c>
      <c r="J18" s="35">
        <v>5.26</v>
      </c>
      <c r="K18" s="35">
        <v>0</v>
      </c>
    </row>
    <row r="19" spans="1:11">
      <c r="A19" s="35" t="s">
        <v>70</v>
      </c>
      <c r="B19" s="35" t="s">
        <v>559</v>
      </c>
      <c r="C19" s="35">
        <v>28.099999999999991</v>
      </c>
      <c r="D19" s="35">
        <v>66</v>
      </c>
      <c r="E19" s="35">
        <v>0.43</v>
      </c>
      <c r="F19" s="35">
        <v>10.61</v>
      </c>
      <c r="G19" s="35">
        <v>30.3</v>
      </c>
      <c r="H19" s="35">
        <v>24.240000000000002</v>
      </c>
      <c r="I19" s="35">
        <v>10.61</v>
      </c>
      <c r="J19" s="35">
        <v>4.55</v>
      </c>
      <c r="K19" s="35">
        <v>19.7</v>
      </c>
    </row>
    <row r="20" spans="1:11">
      <c r="A20" s="35" t="s">
        <v>70</v>
      </c>
      <c r="B20" s="35" t="s">
        <v>560</v>
      </c>
      <c r="C20" s="35">
        <v>1.1000000000000001</v>
      </c>
      <c r="D20" s="35">
        <v>2</v>
      </c>
      <c r="E20" s="35">
        <v>0.55000000000000004</v>
      </c>
      <c r="F20" s="35">
        <v>0</v>
      </c>
      <c r="G20" s="35">
        <v>50</v>
      </c>
      <c r="H20" s="35">
        <v>50</v>
      </c>
      <c r="I20" s="35">
        <v>0</v>
      </c>
      <c r="J20" s="35">
        <v>0</v>
      </c>
      <c r="K20" s="35">
        <v>0</v>
      </c>
    </row>
    <row r="21" spans="1:11">
      <c r="A21" s="148" t="s">
        <v>1</v>
      </c>
      <c r="B21" s="80" t="s">
        <v>121</v>
      </c>
      <c r="C21" s="80">
        <v>1675.2199999999923</v>
      </c>
      <c r="D21" s="80">
        <v>3456</v>
      </c>
      <c r="E21" s="80">
        <v>0.48</v>
      </c>
      <c r="F21" s="80">
        <v>8.56</v>
      </c>
      <c r="G21" s="80">
        <v>34.230000000000004</v>
      </c>
      <c r="H21" s="80">
        <v>35.910000000000004</v>
      </c>
      <c r="I21" s="80">
        <v>15.97</v>
      </c>
      <c r="J21" s="80">
        <v>4.8</v>
      </c>
      <c r="K21" s="80">
        <v>0.52</v>
      </c>
    </row>
  </sheetData>
  <mergeCells count="1">
    <mergeCell ref="A1:K4"/>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6.xml><?xml version="1.0" encoding="utf-8"?>
<worksheet xmlns="http://schemas.openxmlformats.org/spreadsheetml/2006/main" xmlns:r="http://schemas.openxmlformats.org/officeDocument/2006/relationships">
  <dimension ref="A1:N50"/>
  <sheetViews>
    <sheetView topLeftCell="A19" zoomScaleNormal="100" workbookViewId="0">
      <selection activeCell="K15" sqref="A15:K15"/>
    </sheetView>
  </sheetViews>
  <sheetFormatPr defaultRowHeight="12.75"/>
  <cols>
    <col min="1" max="1" width="25" style="157" customWidth="1"/>
    <col min="2" max="2" width="8.140625" style="157" customWidth="1"/>
    <col min="3" max="3" width="8.7109375" style="157" customWidth="1"/>
    <col min="4" max="4" width="6" style="157" customWidth="1"/>
    <col min="5" max="5" width="11.140625" style="157" customWidth="1"/>
    <col min="6" max="6" width="14.28515625" style="157" customWidth="1"/>
    <col min="7" max="7" width="10.28515625" style="157" customWidth="1"/>
    <col min="8" max="8" width="13.140625" style="157" customWidth="1"/>
    <col min="9" max="9" width="14.140625" style="157" customWidth="1"/>
    <col min="10" max="10" width="10.42578125" style="157" customWidth="1"/>
    <col min="11" max="11" width="13.7109375" style="157" customWidth="1"/>
    <col min="12" max="12" width="4.42578125" style="157" customWidth="1"/>
    <col min="13" max="14" width="8.85546875" style="157" customWidth="1"/>
    <col min="15" max="16384" width="9.140625" style="157"/>
  </cols>
  <sheetData>
    <row r="1" spans="1:14" ht="12.75" customHeight="1">
      <c r="A1" s="236" t="s">
        <v>681</v>
      </c>
      <c r="B1" s="236"/>
      <c r="C1" s="236"/>
      <c r="D1" s="236"/>
      <c r="E1" s="236"/>
      <c r="F1" s="236"/>
      <c r="G1" s="236"/>
      <c r="H1" s="236"/>
      <c r="I1" s="236"/>
      <c r="J1" s="236"/>
      <c r="K1" s="236"/>
      <c r="L1" s="236"/>
      <c r="M1" s="161"/>
      <c r="N1" s="161"/>
    </row>
    <row r="2" spans="1:14">
      <c r="A2" s="236"/>
      <c r="B2" s="236"/>
      <c r="C2" s="236"/>
      <c r="D2" s="236"/>
      <c r="E2" s="236"/>
      <c r="F2" s="236"/>
      <c r="G2" s="236"/>
      <c r="H2" s="236"/>
      <c r="I2" s="236"/>
      <c r="J2" s="236"/>
      <c r="K2" s="236"/>
      <c r="L2" s="236"/>
      <c r="M2" s="161"/>
      <c r="N2" s="161"/>
    </row>
    <row r="3" spans="1:14">
      <c r="A3" s="236"/>
      <c r="B3" s="236"/>
      <c r="C3" s="236"/>
      <c r="D3" s="236"/>
      <c r="E3" s="236"/>
      <c r="F3" s="236"/>
      <c r="G3" s="236"/>
      <c r="H3" s="236"/>
      <c r="I3" s="236"/>
      <c r="J3" s="236"/>
      <c r="K3" s="236"/>
      <c r="L3" s="236"/>
      <c r="M3" s="161"/>
      <c r="N3" s="161"/>
    </row>
    <row r="4" spans="1:14">
      <c r="A4" s="236"/>
      <c r="B4" s="236"/>
      <c r="C4" s="236"/>
      <c r="D4" s="236"/>
      <c r="E4" s="236"/>
      <c r="F4" s="236"/>
      <c r="G4" s="236"/>
      <c r="H4" s="236"/>
      <c r="I4" s="236"/>
      <c r="J4" s="236"/>
      <c r="K4" s="236"/>
      <c r="L4" s="236"/>
      <c r="M4" s="161"/>
      <c r="N4" s="161"/>
    </row>
    <row r="5" spans="1:14">
      <c r="A5" s="236"/>
      <c r="B5" s="236"/>
      <c r="C5" s="236"/>
      <c r="D5" s="236"/>
      <c r="E5" s="236"/>
      <c r="F5" s="236"/>
      <c r="G5" s="236"/>
      <c r="H5" s="236"/>
      <c r="I5" s="236"/>
      <c r="J5" s="236"/>
      <c r="K5" s="236"/>
      <c r="L5" s="236"/>
      <c r="M5" s="161"/>
      <c r="N5" s="161"/>
    </row>
    <row r="6" spans="1:14" ht="38.25">
      <c r="A6" s="164" t="s">
        <v>120</v>
      </c>
      <c r="B6" s="163" t="s">
        <v>540</v>
      </c>
      <c r="C6" s="163" t="s">
        <v>541</v>
      </c>
      <c r="D6" s="163" t="s">
        <v>542</v>
      </c>
      <c r="E6" s="163" t="s">
        <v>569</v>
      </c>
      <c r="F6" s="162" t="s">
        <v>568</v>
      </c>
      <c r="G6" s="163" t="s">
        <v>567</v>
      </c>
      <c r="H6" s="163" t="s">
        <v>566</v>
      </c>
      <c r="I6" s="162" t="s">
        <v>565</v>
      </c>
      <c r="J6" s="163" t="s">
        <v>564</v>
      </c>
      <c r="K6" s="162" t="s">
        <v>563</v>
      </c>
      <c r="L6" s="162" t="s">
        <v>562</v>
      </c>
      <c r="M6" s="161"/>
      <c r="N6" s="161"/>
    </row>
    <row r="7" spans="1:14">
      <c r="A7" s="159" t="s">
        <v>46</v>
      </c>
      <c r="B7" s="158">
        <v>45.300000000000018</v>
      </c>
      <c r="C7" s="158">
        <v>90</v>
      </c>
      <c r="D7" s="158">
        <v>0.5</v>
      </c>
      <c r="E7" s="158">
        <v>1.08</v>
      </c>
      <c r="F7" s="158">
        <v>12</v>
      </c>
      <c r="G7" s="158">
        <v>44</v>
      </c>
      <c r="H7" s="158" t="s">
        <v>381</v>
      </c>
      <c r="I7" s="158">
        <v>2</v>
      </c>
      <c r="J7" s="158">
        <v>9</v>
      </c>
      <c r="K7" s="158">
        <v>47.78</v>
      </c>
      <c r="L7" s="158">
        <v>1.1500000000000001</v>
      </c>
      <c r="M7" s="161"/>
      <c r="N7" s="161"/>
    </row>
    <row r="8" spans="1:14">
      <c r="A8" s="159" t="s">
        <v>79</v>
      </c>
      <c r="B8" s="158">
        <v>9.6000000000000014</v>
      </c>
      <c r="C8" s="158">
        <v>28</v>
      </c>
      <c r="D8" s="158">
        <v>0.34</v>
      </c>
      <c r="E8" s="158">
        <v>0.74</v>
      </c>
      <c r="F8" s="158">
        <v>36</v>
      </c>
      <c r="G8" s="158">
        <v>44</v>
      </c>
      <c r="H8" s="158" t="s">
        <v>382</v>
      </c>
      <c r="I8" s="158">
        <v>22</v>
      </c>
      <c r="J8" s="158">
        <v>29</v>
      </c>
      <c r="K8" s="158">
        <v>28.57</v>
      </c>
      <c r="L8" s="158">
        <v>0.69000000000000006</v>
      </c>
      <c r="M8" s="161"/>
      <c r="N8" s="161"/>
    </row>
    <row r="9" spans="1:14">
      <c r="A9" s="159" t="s">
        <v>328</v>
      </c>
      <c r="B9" s="158">
        <v>3.9999999999999996</v>
      </c>
      <c r="C9" s="158">
        <v>11</v>
      </c>
      <c r="D9" s="158">
        <v>0.36</v>
      </c>
      <c r="E9" s="158">
        <v>0.78</v>
      </c>
      <c r="F9" s="158">
        <v>34</v>
      </c>
      <c r="G9" s="158">
        <v>44</v>
      </c>
      <c r="H9" s="158" t="s">
        <v>382</v>
      </c>
      <c r="I9" s="158">
        <v>20</v>
      </c>
      <c r="J9" s="158">
        <v>29</v>
      </c>
      <c r="K9" s="158">
        <v>27.27</v>
      </c>
      <c r="L9" s="158">
        <v>0.66</v>
      </c>
      <c r="M9" s="161"/>
      <c r="N9" s="161"/>
    </row>
    <row r="10" spans="1:14">
      <c r="A10" s="159" t="s">
        <v>77</v>
      </c>
      <c r="B10" s="158">
        <v>51.900000000000034</v>
      </c>
      <c r="C10" s="158">
        <v>84</v>
      </c>
      <c r="D10" s="158">
        <v>0.62</v>
      </c>
      <c r="E10" s="158">
        <v>1.33</v>
      </c>
      <c r="F10" s="158">
        <v>2</v>
      </c>
      <c r="G10" s="158">
        <v>44</v>
      </c>
      <c r="H10" s="158" t="s">
        <v>381</v>
      </c>
      <c r="I10" s="158">
        <v>1</v>
      </c>
      <c r="J10" s="158">
        <v>9</v>
      </c>
      <c r="K10" s="158">
        <v>66.67</v>
      </c>
      <c r="L10" s="158">
        <v>1.61</v>
      </c>
      <c r="M10" s="160"/>
      <c r="N10" s="160"/>
    </row>
    <row r="11" spans="1:14">
      <c r="A11" s="159" t="s">
        <v>329</v>
      </c>
      <c r="B11" s="158">
        <v>6.7000000000000011</v>
      </c>
      <c r="C11" s="158">
        <v>19</v>
      </c>
      <c r="D11" s="158">
        <v>0.35000000000000003</v>
      </c>
      <c r="E11" s="158">
        <v>0.76</v>
      </c>
      <c r="F11" s="158">
        <v>35</v>
      </c>
      <c r="G11" s="158">
        <v>44</v>
      </c>
      <c r="H11" s="158" t="s">
        <v>382</v>
      </c>
      <c r="I11" s="158">
        <v>21</v>
      </c>
      <c r="J11" s="158">
        <v>29</v>
      </c>
      <c r="K11" s="158">
        <v>31.580000000000002</v>
      </c>
      <c r="L11" s="158">
        <v>0.76</v>
      </c>
      <c r="M11" s="160"/>
      <c r="N11" s="160"/>
    </row>
    <row r="12" spans="1:14">
      <c r="A12" s="159" t="s">
        <v>72</v>
      </c>
      <c r="B12" s="158">
        <v>10.299999999999999</v>
      </c>
      <c r="C12" s="158">
        <v>31</v>
      </c>
      <c r="D12" s="158">
        <v>0.33</v>
      </c>
      <c r="E12" s="158">
        <v>0.71</v>
      </c>
      <c r="F12" s="158">
        <v>37</v>
      </c>
      <c r="G12" s="158">
        <v>44</v>
      </c>
      <c r="H12" s="158" t="s">
        <v>382</v>
      </c>
      <c r="I12" s="158">
        <v>23</v>
      </c>
      <c r="J12" s="158">
        <v>29</v>
      </c>
      <c r="K12" s="158">
        <v>29.03</v>
      </c>
      <c r="L12" s="158">
        <v>0.70000000000000007</v>
      </c>
      <c r="M12" s="160"/>
      <c r="N12" s="160"/>
    </row>
    <row r="13" spans="1:14">
      <c r="A13" s="159" t="s">
        <v>81</v>
      </c>
      <c r="B13" s="158">
        <v>17.299999999999994</v>
      </c>
      <c r="C13" s="158">
        <v>30</v>
      </c>
      <c r="D13" s="158">
        <v>0.57999999999999996</v>
      </c>
      <c r="E13" s="158">
        <v>1.24</v>
      </c>
      <c r="F13" s="158">
        <v>4</v>
      </c>
      <c r="G13" s="158">
        <v>44</v>
      </c>
      <c r="H13" s="158" t="s">
        <v>382</v>
      </c>
      <c r="I13" s="158">
        <v>3</v>
      </c>
      <c r="J13" s="158">
        <v>29</v>
      </c>
      <c r="K13" s="158">
        <v>63.33</v>
      </c>
      <c r="L13" s="158">
        <v>1.53</v>
      </c>
      <c r="M13" s="160"/>
      <c r="N13" s="160"/>
    </row>
    <row r="14" spans="1:14">
      <c r="A14" s="159" t="s">
        <v>43</v>
      </c>
      <c r="B14" s="158">
        <v>8.7000000000000028</v>
      </c>
      <c r="C14" s="158">
        <v>22</v>
      </c>
      <c r="D14" s="158">
        <v>0.4</v>
      </c>
      <c r="E14" s="158">
        <v>0.85</v>
      </c>
      <c r="F14" s="158">
        <v>31</v>
      </c>
      <c r="G14" s="158">
        <v>44</v>
      </c>
      <c r="H14" s="158" t="s">
        <v>382</v>
      </c>
      <c r="I14" s="158">
        <v>18</v>
      </c>
      <c r="J14" s="158">
        <v>29</v>
      </c>
      <c r="K14" s="158">
        <v>31.82</v>
      </c>
      <c r="L14" s="158">
        <v>0.77</v>
      </c>
    </row>
    <row r="15" spans="1:14">
      <c r="A15" s="159" t="s">
        <v>330</v>
      </c>
      <c r="B15" s="158">
        <v>22.899999999999995</v>
      </c>
      <c r="C15" s="158">
        <v>51</v>
      </c>
      <c r="D15" s="158">
        <v>0.45</v>
      </c>
      <c r="E15" s="158">
        <v>0.97</v>
      </c>
      <c r="F15" s="158">
        <v>23</v>
      </c>
      <c r="G15" s="158">
        <v>44</v>
      </c>
      <c r="H15" s="158" t="s">
        <v>382</v>
      </c>
      <c r="I15" s="158">
        <v>12</v>
      </c>
      <c r="J15" s="158">
        <v>29</v>
      </c>
      <c r="K15" s="158">
        <v>41.18</v>
      </c>
      <c r="L15" s="158">
        <v>0.99</v>
      </c>
    </row>
    <row r="16" spans="1:14">
      <c r="A16" s="159" t="s">
        <v>90</v>
      </c>
      <c r="B16" s="158">
        <v>4.4000000000000004</v>
      </c>
      <c r="C16" s="158">
        <v>8</v>
      </c>
      <c r="D16" s="158">
        <v>0.55000000000000004</v>
      </c>
      <c r="E16" s="158">
        <v>1.18</v>
      </c>
      <c r="F16" s="158">
        <v>6</v>
      </c>
      <c r="G16" s="158">
        <v>44</v>
      </c>
      <c r="H16" s="158" t="s">
        <v>382</v>
      </c>
      <c r="I16" s="158">
        <v>5</v>
      </c>
      <c r="J16" s="158">
        <v>29</v>
      </c>
      <c r="K16" s="158">
        <v>62.5</v>
      </c>
      <c r="L16" s="158">
        <v>1.51</v>
      </c>
    </row>
    <row r="17" spans="1:12">
      <c r="A17" s="159" t="s">
        <v>53</v>
      </c>
      <c r="B17" s="158">
        <v>39.000000000000014</v>
      </c>
      <c r="C17" s="158">
        <v>84</v>
      </c>
      <c r="D17" s="158">
        <v>0.46</v>
      </c>
      <c r="E17" s="158">
        <v>1</v>
      </c>
      <c r="F17" s="158">
        <v>16</v>
      </c>
      <c r="G17" s="158">
        <v>44</v>
      </c>
      <c r="H17" s="158" t="s">
        <v>381</v>
      </c>
      <c r="I17" s="158">
        <v>4</v>
      </c>
      <c r="J17" s="158">
        <v>9</v>
      </c>
      <c r="K17" s="158">
        <v>45.24</v>
      </c>
      <c r="L17" s="158">
        <v>1.0900000000000001</v>
      </c>
    </row>
    <row r="18" spans="1:12">
      <c r="A18" s="159" t="s">
        <v>331</v>
      </c>
      <c r="B18" s="158">
        <v>47.900000000000013</v>
      </c>
      <c r="C18" s="158">
        <v>102</v>
      </c>
      <c r="D18" s="158">
        <v>0.47000000000000003</v>
      </c>
      <c r="E18" s="158">
        <v>1.01</v>
      </c>
      <c r="F18" s="158">
        <v>15</v>
      </c>
      <c r="G18" s="158">
        <v>44</v>
      </c>
      <c r="H18" s="158" t="s">
        <v>381</v>
      </c>
      <c r="I18" s="158">
        <v>3</v>
      </c>
      <c r="J18" s="158">
        <v>9</v>
      </c>
      <c r="K18" s="158">
        <v>38.24</v>
      </c>
      <c r="L18" s="158">
        <v>0.92</v>
      </c>
    </row>
    <row r="19" spans="1:12">
      <c r="A19" s="159" t="s">
        <v>30</v>
      </c>
      <c r="B19" s="158">
        <v>6.9999999999999991</v>
      </c>
      <c r="C19" s="158">
        <v>22</v>
      </c>
      <c r="D19" s="158">
        <v>0.32</v>
      </c>
      <c r="E19" s="158">
        <v>0.68</v>
      </c>
      <c r="F19" s="158">
        <v>39</v>
      </c>
      <c r="G19" s="158">
        <v>44</v>
      </c>
      <c r="H19" s="158" t="s">
        <v>382</v>
      </c>
      <c r="I19" s="158">
        <v>24</v>
      </c>
      <c r="J19" s="158">
        <v>29</v>
      </c>
      <c r="K19" s="158">
        <v>27.27</v>
      </c>
      <c r="L19" s="158">
        <v>0.66</v>
      </c>
    </row>
    <row r="20" spans="1:12">
      <c r="A20" s="159" t="s">
        <v>5</v>
      </c>
      <c r="B20" s="158">
        <v>31.999999999999979</v>
      </c>
      <c r="C20" s="158">
        <v>70</v>
      </c>
      <c r="D20" s="158">
        <v>0.46</v>
      </c>
      <c r="E20" s="158">
        <v>0.98</v>
      </c>
      <c r="F20" s="158">
        <v>21</v>
      </c>
      <c r="G20" s="158">
        <v>44</v>
      </c>
      <c r="H20" s="158" t="s">
        <v>382</v>
      </c>
      <c r="I20" s="158">
        <v>11</v>
      </c>
      <c r="J20" s="158">
        <v>29</v>
      </c>
      <c r="K20" s="158">
        <v>41.43</v>
      </c>
      <c r="L20" s="158">
        <v>1</v>
      </c>
    </row>
    <row r="21" spans="1:12">
      <c r="A21" s="159" t="s">
        <v>32</v>
      </c>
      <c r="B21" s="158">
        <v>81.400000000000091</v>
      </c>
      <c r="C21" s="158">
        <v>191</v>
      </c>
      <c r="D21" s="158">
        <v>0.43</v>
      </c>
      <c r="E21" s="158">
        <v>0.92</v>
      </c>
      <c r="F21" s="158">
        <v>25</v>
      </c>
      <c r="G21" s="158">
        <v>44</v>
      </c>
      <c r="H21" s="158" t="s">
        <v>380</v>
      </c>
      <c r="I21" s="158">
        <v>6</v>
      </c>
      <c r="J21" s="158">
        <v>6</v>
      </c>
      <c r="K21" s="158">
        <v>32.46</v>
      </c>
      <c r="L21" s="158">
        <v>0.78</v>
      </c>
    </row>
    <row r="22" spans="1:12">
      <c r="A22" s="159" t="s">
        <v>66</v>
      </c>
      <c r="B22" s="158">
        <v>45.899999999999991</v>
      </c>
      <c r="C22" s="158">
        <v>99</v>
      </c>
      <c r="D22" s="158">
        <v>0.46</v>
      </c>
      <c r="E22" s="158">
        <v>1</v>
      </c>
      <c r="F22" s="158">
        <v>16</v>
      </c>
      <c r="G22" s="158">
        <v>44</v>
      </c>
      <c r="H22" s="158" t="s">
        <v>381</v>
      </c>
      <c r="I22" s="158">
        <v>4</v>
      </c>
      <c r="J22" s="158">
        <v>9</v>
      </c>
      <c r="K22" s="158">
        <v>38.380000000000003</v>
      </c>
      <c r="L22" s="158">
        <v>0.93</v>
      </c>
    </row>
    <row r="23" spans="1:12">
      <c r="A23" s="159" t="s">
        <v>15</v>
      </c>
      <c r="B23" s="158">
        <v>14.499999999999998</v>
      </c>
      <c r="C23" s="158">
        <v>29</v>
      </c>
      <c r="D23" s="158">
        <v>0.5</v>
      </c>
      <c r="E23" s="158">
        <v>1.07</v>
      </c>
      <c r="F23" s="158">
        <v>13</v>
      </c>
      <c r="G23" s="158">
        <v>44</v>
      </c>
      <c r="H23" s="158" t="s">
        <v>382</v>
      </c>
      <c r="I23" s="158">
        <v>9</v>
      </c>
      <c r="J23" s="158">
        <v>29</v>
      </c>
      <c r="K23" s="158">
        <v>48.28</v>
      </c>
      <c r="L23" s="158">
        <v>1.1599999999999999</v>
      </c>
    </row>
    <row r="24" spans="1:12">
      <c r="A24" s="159" t="s">
        <v>64</v>
      </c>
      <c r="B24" s="158">
        <v>20.699999999999996</v>
      </c>
      <c r="C24" s="158">
        <v>33</v>
      </c>
      <c r="D24" s="158">
        <v>0.63</v>
      </c>
      <c r="E24" s="158">
        <v>1.35</v>
      </c>
      <c r="F24" s="158">
        <v>1</v>
      </c>
      <c r="G24" s="158">
        <v>44</v>
      </c>
      <c r="H24" s="158" t="s">
        <v>382</v>
      </c>
      <c r="I24" s="158">
        <v>1</v>
      </c>
      <c r="J24" s="158">
        <v>29</v>
      </c>
      <c r="K24" s="158">
        <v>63.64</v>
      </c>
      <c r="L24" s="158">
        <v>1.54</v>
      </c>
    </row>
    <row r="25" spans="1:12">
      <c r="A25" s="159" t="s">
        <v>69</v>
      </c>
      <c r="B25" s="158">
        <v>4.9000000000000004</v>
      </c>
      <c r="C25" s="158">
        <v>12</v>
      </c>
      <c r="D25" s="158">
        <v>0.41000000000000003</v>
      </c>
      <c r="E25" s="158">
        <v>0.88</v>
      </c>
      <c r="F25" s="158">
        <v>28</v>
      </c>
      <c r="G25" s="158">
        <v>44</v>
      </c>
      <c r="H25" s="158" t="s">
        <v>382</v>
      </c>
      <c r="I25" s="158">
        <v>15</v>
      </c>
      <c r="J25" s="158">
        <v>29</v>
      </c>
      <c r="K25" s="158">
        <v>25</v>
      </c>
      <c r="L25" s="158">
        <v>0.6</v>
      </c>
    </row>
    <row r="26" spans="1:12">
      <c r="A26" s="159" t="s">
        <v>62</v>
      </c>
      <c r="B26" s="158">
        <v>307.29999999999887</v>
      </c>
      <c r="C26" s="158">
        <v>615</v>
      </c>
      <c r="D26" s="158">
        <v>0.5</v>
      </c>
      <c r="E26" s="158">
        <v>1.07</v>
      </c>
      <c r="F26" s="158">
        <v>13</v>
      </c>
      <c r="G26" s="158">
        <v>44</v>
      </c>
      <c r="H26" s="158" t="s">
        <v>380</v>
      </c>
      <c r="I26" s="158">
        <v>3</v>
      </c>
      <c r="J26" s="158">
        <v>6</v>
      </c>
      <c r="K26" s="158">
        <v>43.58</v>
      </c>
      <c r="L26" s="158">
        <v>1.05</v>
      </c>
    </row>
    <row r="27" spans="1:12">
      <c r="A27" s="159" t="s">
        <v>57</v>
      </c>
      <c r="B27" s="158">
        <v>4.3</v>
      </c>
      <c r="C27" s="158">
        <v>16</v>
      </c>
      <c r="D27" s="158">
        <v>0.27</v>
      </c>
      <c r="E27" s="158">
        <v>0.57999999999999996</v>
      </c>
      <c r="F27" s="158">
        <v>41</v>
      </c>
      <c r="G27" s="158">
        <v>44</v>
      </c>
      <c r="H27" s="158" t="s">
        <v>382</v>
      </c>
      <c r="I27" s="158">
        <v>26</v>
      </c>
      <c r="J27" s="158">
        <v>29</v>
      </c>
      <c r="K27" s="158">
        <v>25</v>
      </c>
      <c r="L27" s="158">
        <v>0.6</v>
      </c>
    </row>
    <row r="28" spans="1:12">
      <c r="A28" s="159" t="s">
        <v>332</v>
      </c>
      <c r="B28" s="158">
        <v>3.1000000000000005</v>
      </c>
      <c r="C28" s="158">
        <v>10</v>
      </c>
      <c r="D28" s="158">
        <v>0.31</v>
      </c>
      <c r="E28" s="158">
        <v>0.67</v>
      </c>
      <c r="F28" s="158">
        <v>40</v>
      </c>
      <c r="G28" s="158">
        <v>44</v>
      </c>
      <c r="H28" s="158" t="s">
        <v>382</v>
      </c>
      <c r="I28" s="158">
        <v>25</v>
      </c>
      <c r="J28" s="158">
        <v>29</v>
      </c>
      <c r="K28" s="158">
        <v>10</v>
      </c>
      <c r="L28" s="158">
        <v>0.24</v>
      </c>
    </row>
    <row r="29" spans="1:12">
      <c r="A29" s="159" t="s">
        <v>56</v>
      </c>
      <c r="B29" s="158">
        <v>105.50000000000018</v>
      </c>
      <c r="C29" s="158">
        <v>226</v>
      </c>
      <c r="D29" s="158">
        <v>0.47000000000000003</v>
      </c>
      <c r="E29" s="158">
        <v>1</v>
      </c>
      <c r="F29" s="158">
        <v>16</v>
      </c>
      <c r="G29" s="158">
        <v>44</v>
      </c>
      <c r="H29" s="158" t="s">
        <v>380</v>
      </c>
      <c r="I29" s="158">
        <v>4</v>
      </c>
      <c r="J29" s="158">
        <v>6</v>
      </c>
      <c r="K29" s="158">
        <v>41.15</v>
      </c>
      <c r="L29" s="158">
        <v>0.99</v>
      </c>
    </row>
    <row r="30" spans="1:12">
      <c r="A30" s="159" t="s">
        <v>85</v>
      </c>
      <c r="B30" s="158">
        <v>51.300000000000026</v>
      </c>
      <c r="C30" s="158">
        <v>129</v>
      </c>
      <c r="D30" s="158">
        <v>0.4</v>
      </c>
      <c r="E30" s="158">
        <v>0.85</v>
      </c>
      <c r="F30" s="158">
        <v>31</v>
      </c>
      <c r="G30" s="158">
        <v>44</v>
      </c>
      <c r="H30" s="158" t="s">
        <v>381</v>
      </c>
      <c r="I30" s="158">
        <v>8</v>
      </c>
      <c r="J30" s="158">
        <v>9</v>
      </c>
      <c r="K30" s="158">
        <v>34.880000000000003</v>
      </c>
      <c r="L30" s="158">
        <v>0.84</v>
      </c>
    </row>
    <row r="31" spans="1:12">
      <c r="A31" s="159" t="s">
        <v>19</v>
      </c>
      <c r="B31" s="158">
        <v>0.6</v>
      </c>
      <c r="C31" s="158">
        <v>6</v>
      </c>
      <c r="D31" s="158">
        <v>0.1</v>
      </c>
      <c r="E31" s="158">
        <v>0.21</v>
      </c>
      <c r="F31" s="158">
        <v>44</v>
      </c>
      <c r="G31" s="158">
        <v>44</v>
      </c>
      <c r="H31" s="158" t="s">
        <v>382</v>
      </c>
      <c r="I31" s="158">
        <v>29</v>
      </c>
      <c r="J31" s="158">
        <v>29</v>
      </c>
      <c r="K31" s="158">
        <v>0</v>
      </c>
      <c r="L31" s="158">
        <v>0</v>
      </c>
    </row>
    <row r="32" spans="1:12">
      <c r="A32" s="159" t="s">
        <v>50</v>
      </c>
      <c r="B32" s="158">
        <v>16.099999999999998</v>
      </c>
      <c r="C32" s="158">
        <v>30</v>
      </c>
      <c r="D32" s="158">
        <v>0.54</v>
      </c>
      <c r="E32" s="158">
        <v>1.1500000000000001</v>
      </c>
      <c r="F32" s="158">
        <v>8</v>
      </c>
      <c r="G32" s="158">
        <v>44</v>
      </c>
      <c r="H32" s="158" t="s">
        <v>382</v>
      </c>
      <c r="I32" s="158">
        <v>7</v>
      </c>
      <c r="J32" s="158">
        <v>29</v>
      </c>
      <c r="K32" s="158">
        <v>60</v>
      </c>
      <c r="L32" s="158">
        <v>1.45</v>
      </c>
    </row>
    <row r="33" spans="1:12">
      <c r="A33" s="159" t="s">
        <v>40</v>
      </c>
      <c r="B33" s="158">
        <v>69.200000000000074</v>
      </c>
      <c r="C33" s="158">
        <v>153</v>
      </c>
      <c r="D33" s="158">
        <v>0.45</v>
      </c>
      <c r="E33" s="158">
        <v>0.97</v>
      </c>
      <c r="F33" s="158">
        <v>23</v>
      </c>
      <c r="G33" s="158">
        <v>44</v>
      </c>
      <c r="H33" s="158" t="s">
        <v>381</v>
      </c>
      <c r="I33" s="158">
        <v>7</v>
      </c>
      <c r="J33" s="158">
        <v>9</v>
      </c>
      <c r="K33" s="158">
        <v>40.520000000000003</v>
      </c>
      <c r="L33" s="158">
        <v>0.98</v>
      </c>
    </row>
    <row r="34" spans="1:12">
      <c r="A34" s="159" t="s">
        <v>333</v>
      </c>
      <c r="B34" s="158">
        <v>12.699999999999996</v>
      </c>
      <c r="C34" s="158">
        <v>31</v>
      </c>
      <c r="D34" s="158">
        <v>0.41000000000000003</v>
      </c>
      <c r="E34" s="158">
        <v>0.88</v>
      </c>
      <c r="F34" s="158">
        <v>28</v>
      </c>
      <c r="G34" s="158">
        <v>44</v>
      </c>
      <c r="H34" s="158" t="s">
        <v>382</v>
      </c>
      <c r="I34" s="158">
        <v>15</v>
      </c>
      <c r="J34" s="158">
        <v>29</v>
      </c>
      <c r="K34" s="158">
        <v>41.94</v>
      </c>
      <c r="L34" s="158">
        <v>1.01</v>
      </c>
    </row>
    <row r="35" spans="1:12">
      <c r="A35" s="159" t="s">
        <v>28</v>
      </c>
      <c r="B35" s="158">
        <v>7.8000000000000016</v>
      </c>
      <c r="C35" s="158">
        <v>20</v>
      </c>
      <c r="D35" s="158">
        <v>0.39</v>
      </c>
      <c r="E35" s="158">
        <v>0.84</v>
      </c>
      <c r="F35" s="158">
        <v>33</v>
      </c>
      <c r="G35" s="158">
        <v>44</v>
      </c>
      <c r="H35" s="158" t="s">
        <v>382</v>
      </c>
      <c r="I35" s="158">
        <v>19</v>
      </c>
      <c r="J35" s="158">
        <v>29</v>
      </c>
      <c r="K35" s="158">
        <v>25</v>
      </c>
      <c r="L35" s="158">
        <v>0.6</v>
      </c>
    </row>
    <row r="36" spans="1:12">
      <c r="A36" s="159" t="s">
        <v>334</v>
      </c>
      <c r="B36" s="158">
        <v>6.0000000000000009</v>
      </c>
      <c r="C36" s="158">
        <v>15</v>
      </c>
      <c r="D36" s="158">
        <v>0.4</v>
      </c>
      <c r="E36" s="158">
        <v>0.86</v>
      </c>
      <c r="F36" s="158">
        <v>30</v>
      </c>
      <c r="G36" s="158">
        <v>44</v>
      </c>
      <c r="H36" s="158" t="s">
        <v>382</v>
      </c>
      <c r="I36" s="158">
        <v>17</v>
      </c>
      <c r="J36" s="158">
        <v>29</v>
      </c>
      <c r="K36" s="158">
        <v>26.67</v>
      </c>
      <c r="L36" s="158">
        <v>0.64</v>
      </c>
    </row>
    <row r="37" spans="1:12">
      <c r="A37" s="159" t="s">
        <v>68</v>
      </c>
      <c r="B37" s="158">
        <v>8.6000000000000014</v>
      </c>
      <c r="C37" s="158">
        <v>20</v>
      </c>
      <c r="D37" s="158">
        <v>0.43</v>
      </c>
      <c r="E37" s="158">
        <v>0.92</v>
      </c>
      <c r="F37" s="158">
        <v>25</v>
      </c>
      <c r="G37" s="158">
        <v>44</v>
      </c>
      <c r="H37" s="158" t="s">
        <v>382</v>
      </c>
      <c r="I37" s="158">
        <v>13</v>
      </c>
      <c r="J37" s="158">
        <v>29</v>
      </c>
      <c r="K37" s="158">
        <v>30</v>
      </c>
      <c r="L37" s="158">
        <v>0.72</v>
      </c>
    </row>
    <row r="38" spans="1:12">
      <c r="A38" s="159" t="s">
        <v>59</v>
      </c>
      <c r="B38" s="158">
        <v>49.29999999999999</v>
      </c>
      <c r="C38" s="158">
        <v>153</v>
      </c>
      <c r="D38" s="158">
        <v>0.32</v>
      </c>
      <c r="E38" s="158">
        <v>0.69000000000000006</v>
      </c>
      <c r="F38" s="158">
        <v>38</v>
      </c>
      <c r="G38" s="158">
        <v>44</v>
      </c>
      <c r="H38" s="158" t="s">
        <v>381</v>
      </c>
      <c r="I38" s="158">
        <v>9</v>
      </c>
      <c r="J38" s="158">
        <v>9</v>
      </c>
      <c r="K38" s="158">
        <v>21.57</v>
      </c>
      <c r="L38" s="158">
        <v>0.52</v>
      </c>
    </row>
    <row r="39" spans="1:12">
      <c r="A39" s="159" t="s">
        <v>36</v>
      </c>
      <c r="B39" s="158">
        <v>151.30000000000021</v>
      </c>
      <c r="C39" s="158">
        <v>327</v>
      </c>
      <c r="D39" s="158">
        <v>0.46</v>
      </c>
      <c r="E39" s="158">
        <v>0.99</v>
      </c>
      <c r="F39" s="158">
        <v>19</v>
      </c>
      <c r="G39" s="158">
        <v>44</v>
      </c>
      <c r="H39" s="158" t="s">
        <v>380</v>
      </c>
      <c r="I39" s="158">
        <v>5</v>
      </c>
      <c r="J39" s="158">
        <v>6</v>
      </c>
      <c r="K39" s="158">
        <v>40.06</v>
      </c>
      <c r="L39" s="158">
        <v>0.97</v>
      </c>
    </row>
    <row r="40" spans="1:12">
      <c r="A40" s="159" t="s">
        <v>335</v>
      </c>
      <c r="B40" s="158">
        <v>0.8</v>
      </c>
      <c r="C40" s="158">
        <v>5</v>
      </c>
      <c r="D40" s="158">
        <v>0.16</v>
      </c>
      <c r="E40" s="158">
        <v>0.34</v>
      </c>
      <c r="F40" s="158">
        <v>42</v>
      </c>
      <c r="G40" s="158">
        <v>44</v>
      </c>
      <c r="H40" s="158" t="s">
        <v>382</v>
      </c>
      <c r="I40" s="158">
        <v>27</v>
      </c>
      <c r="J40" s="158">
        <v>29</v>
      </c>
      <c r="K40" s="158">
        <v>0</v>
      </c>
      <c r="L40" s="158">
        <v>0</v>
      </c>
    </row>
    <row r="41" spans="1:12">
      <c r="A41" s="159" t="s">
        <v>48</v>
      </c>
      <c r="B41" s="158">
        <v>17.399999999999995</v>
      </c>
      <c r="C41" s="158">
        <v>30</v>
      </c>
      <c r="D41" s="158">
        <v>0.57999999999999996</v>
      </c>
      <c r="E41" s="158">
        <v>1.25</v>
      </c>
      <c r="F41" s="158">
        <v>3</v>
      </c>
      <c r="G41" s="158">
        <v>44</v>
      </c>
      <c r="H41" s="158" t="s">
        <v>382</v>
      </c>
      <c r="I41" s="158">
        <v>2</v>
      </c>
      <c r="J41" s="158">
        <v>29</v>
      </c>
      <c r="K41" s="158">
        <v>63.33</v>
      </c>
      <c r="L41" s="158">
        <v>1.53</v>
      </c>
    </row>
    <row r="42" spans="1:12">
      <c r="A42" s="159" t="s">
        <v>336</v>
      </c>
      <c r="B42" s="158">
        <v>42.6</v>
      </c>
      <c r="C42" s="158">
        <v>93</v>
      </c>
      <c r="D42" s="158">
        <v>0.46</v>
      </c>
      <c r="E42" s="158">
        <v>0.98</v>
      </c>
      <c r="F42" s="158">
        <v>21</v>
      </c>
      <c r="G42" s="158">
        <v>44</v>
      </c>
      <c r="H42" s="158" t="s">
        <v>381</v>
      </c>
      <c r="I42" s="158">
        <v>6</v>
      </c>
      <c r="J42" s="158">
        <v>9</v>
      </c>
      <c r="K42" s="158">
        <v>40.86</v>
      </c>
      <c r="L42" s="158">
        <v>0.99</v>
      </c>
    </row>
    <row r="43" spans="1:12">
      <c r="A43" s="159" t="s">
        <v>337</v>
      </c>
      <c r="B43" s="158">
        <v>1.1000000000000001</v>
      </c>
      <c r="C43" s="158">
        <v>8</v>
      </c>
      <c r="D43" s="158">
        <v>0.14000000000000001</v>
      </c>
      <c r="E43" s="158">
        <v>0.3</v>
      </c>
      <c r="F43" s="158">
        <v>43</v>
      </c>
      <c r="G43" s="158">
        <v>44</v>
      </c>
      <c r="H43" s="158" t="s">
        <v>382</v>
      </c>
      <c r="I43" s="158">
        <v>28</v>
      </c>
      <c r="J43" s="158">
        <v>29</v>
      </c>
      <c r="K43" s="158">
        <v>0</v>
      </c>
      <c r="L43" s="158">
        <v>0</v>
      </c>
    </row>
    <row r="44" spans="1:12">
      <c r="A44" s="159" t="s">
        <v>74</v>
      </c>
      <c r="B44" s="158">
        <v>14.3</v>
      </c>
      <c r="C44" s="158">
        <v>26</v>
      </c>
      <c r="D44" s="158">
        <v>0.55000000000000004</v>
      </c>
      <c r="E44" s="158">
        <v>1.18</v>
      </c>
      <c r="F44" s="158">
        <v>6</v>
      </c>
      <c r="G44" s="158">
        <v>44</v>
      </c>
      <c r="H44" s="158" t="s">
        <v>382</v>
      </c>
      <c r="I44" s="158">
        <v>5</v>
      </c>
      <c r="J44" s="158">
        <v>29</v>
      </c>
      <c r="K44" s="158">
        <v>50</v>
      </c>
      <c r="L44" s="158">
        <v>1.21</v>
      </c>
    </row>
    <row r="45" spans="1:12">
      <c r="A45" s="159" t="s">
        <v>338</v>
      </c>
      <c r="B45" s="158">
        <v>19.799999999999994</v>
      </c>
      <c r="C45" s="158">
        <v>43</v>
      </c>
      <c r="D45" s="158">
        <v>0.46</v>
      </c>
      <c r="E45" s="158">
        <v>0.99</v>
      </c>
      <c r="F45" s="158">
        <v>19</v>
      </c>
      <c r="G45" s="158">
        <v>44</v>
      </c>
      <c r="H45" s="158" t="s">
        <v>382</v>
      </c>
      <c r="I45" s="158">
        <v>10</v>
      </c>
      <c r="J45" s="158">
        <v>29</v>
      </c>
      <c r="K45" s="158">
        <v>39.53</v>
      </c>
      <c r="L45" s="158">
        <v>0.95000000000000007</v>
      </c>
    </row>
    <row r="46" spans="1:12">
      <c r="A46" s="159" t="s">
        <v>38</v>
      </c>
      <c r="B46" s="158">
        <v>125.3000000000003</v>
      </c>
      <c r="C46" s="158">
        <v>245</v>
      </c>
      <c r="D46" s="158">
        <v>0.51</v>
      </c>
      <c r="E46" s="158">
        <v>1.1000000000000001</v>
      </c>
      <c r="F46" s="158">
        <v>10</v>
      </c>
      <c r="G46" s="158">
        <v>44</v>
      </c>
      <c r="H46" s="158" t="s">
        <v>380</v>
      </c>
      <c r="I46" s="158">
        <v>1</v>
      </c>
      <c r="J46" s="158">
        <v>6</v>
      </c>
      <c r="K46" s="158">
        <v>51.43</v>
      </c>
      <c r="L46" s="158">
        <v>1.24</v>
      </c>
    </row>
    <row r="47" spans="1:12">
      <c r="A47" s="159" t="s">
        <v>34</v>
      </c>
      <c r="B47" s="158">
        <v>16</v>
      </c>
      <c r="C47" s="158">
        <v>28</v>
      </c>
      <c r="D47" s="158">
        <v>0.57000000000000006</v>
      </c>
      <c r="E47" s="158">
        <v>1.23</v>
      </c>
      <c r="F47" s="158">
        <v>5</v>
      </c>
      <c r="G47" s="158">
        <v>44</v>
      </c>
      <c r="H47" s="158" t="s">
        <v>382</v>
      </c>
      <c r="I47" s="158">
        <v>4</v>
      </c>
      <c r="J47" s="158">
        <v>29</v>
      </c>
      <c r="K47" s="158">
        <v>50</v>
      </c>
      <c r="L47" s="158">
        <v>1.21</v>
      </c>
    </row>
    <row r="48" spans="1:12">
      <c r="A48" s="159" t="s">
        <v>22</v>
      </c>
      <c r="B48" s="158">
        <v>15.699999999999998</v>
      </c>
      <c r="C48" s="158">
        <v>30</v>
      </c>
      <c r="D48" s="158">
        <v>0.52</v>
      </c>
      <c r="E48" s="158">
        <v>1.1200000000000001</v>
      </c>
      <c r="F48" s="158">
        <v>9</v>
      </c>
      <c r="G48" s="158">
        <v>44</v>
      </c>
      <c r="H48" s="158" t="s">
        <v>382</v>
      </c>
      <c r="I48" s="158">
        <v>8</v>
      </c>
      <c r="J48" s="158">
        <v>29</v>
      </c>
      <c r="K48" s="158">
        <v>53.33</v>
      </c>
      <c r="L48" s="158">
        <v>1.29</v>
      </c>
    </row>
    <row r="49" spans="1:12">
      <c r="A49" s="159" t="s">
        <v>25</v>
      </c>
      <c r="B49" s="158">
        <v>12.9</v>
      </c>
      <c r="C49" s="158">
        <v>31</v>
      </c>
      <c r="D49" s="158">
        <v>0.42</v>
      </c>
      <c r="E49" s="158">
        <v>0.89</v>
      </c>
      <c r="F49" s="158">
        <v>27</v>
      </c>
      <c r="G49" s="158">
        <v>44</v>
      </c>
      <c r="H49" s="158" t="s">
        <v>382</v>
      </c>
      <c r="I49" s="158">
        <v>14</v>
      </c>
      <c r="J49" s="158">
        <v>29</v>
      </c>
      <c r="K49" s="158">
        <v>41.94</v>
      </c>
      <c r="L49" s="158">
        <v>1.01</v>
      </c>
    </row>
    <row r="50" spans="1:12">
      <c r="A50" s="159" t="s">
        <v>339</v>
      </c>
      <c r="B50" s="158">
        <v>93.200000000000159</v>
      </c>
      <c r="C50" s="158">
        <v>183</v>
      </c>
      <c r="D50" s="158">
        <v>0.51</v>
      </c>
      <c r="E50" s="158">
        <v>1.0900000000000001</v>
      </c>
      <c r="F50" s="158">
        <v>11</v>
      </c>
      <c r="G50" s="158">
        <v>44</v>
      </c>
      <c r="H50" s="158" t="s">
        <v>380</v>
      </c>
      <c r="I50" s="158">
        <v>2</v>
      </c>
      <c r="J50" s="158">
        <v>6</v>
      </c>
      <c r="K50" s="158">
        <v>47.54</v>
      </c>
      <c r="L50" s="158">
        <v>1.1500000000000001</v>
      </c>
    </row>
  </sheetData>
  <autoFilter ref="H1:H50"/>
  <mergeCells count="1">
    <mergeCell ref="A1:L5"/>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7.xml><?xml version="1.0" encoding="utf-8"?>
<worksheet xmlns="http://schemas.openxmlformats.org/spreadsheetml/2006/main" xmlns:r="http://schemas.openxmlformats.org/officeDocument/2006/relationships">
  <dimension ref="A1:Q39"/>
  <sheetViews>
    <sheetView zoomScaleNormal="100" workbookViewId="0">
      <selection activeCell="K15" sqref="A15:K15"/>
    </sheetView>
  </sheetViews>
  <sheetFormatPr defaultColWidth="8.85546875" defaultRowHeight="12.75"/>
  <cols>
    <col min="1" max="1" width="25" style="166" bestFit="1" customWidth="1"/>
    <col min="2" max="2" width="14.140625" style="165" bestFit="1" customWidth="1"/>
    <col min="3" max="3" width="11.140625" style="165" bestFit="1" customWidth="1"/>
    <col min="4" max="4" width="7.85546875" style="165" bestFit="1" customWidth="1"/>
    <col min="5" max="5" width="8.7109375" style="165" bestFit="1" customWidth="1"/>
    <col min="6" max="6" width="6" style="165" bestFit="1" customWidth="1"/>
    <col min="7" max="11" width="7.28515625" style="165" customWidth="1"/>
    <col min="12" max="12" width="8.7109375" style="165" customWidth="1"/>
    <col min="13" max="13" width="9.42578125" style="165" customWidth="1"/>
    <col min="14" max="14" width="9.7109375" style="165" customWidth="1"/>
    <col min="15" max="15" width="11" style="165" bestFit="1" customWidth="1"/>
    <col min="16" max="16384" width="8.85546875" style="165"/>
  </cols>
  <sheetData>
    <row r="1" spans="1:17" ht="12.75" customHeight="1">
      <c r="A1" s="237" t="s">
        <v>682</v>
      </c>
      <c r="B1" s="237"/>
      <c r="C1" s="237"/>
      <c r="D1" s="237"/>
      <c r="E1" s="237"/>
      <c r="F1" s="237"/>
      <c r="G1" s="237"/>
      <c r="H1" s="237"/>
      <c r="I1" s="237"/>
      <c r="J1" s="237"/>
      <c r="K1" s="237"/>
      <c r="L1" s="237"/>
      <c r="M1" s="237"/>
      <c r="N1" s="237"/>
      <c r="O1" s="237"/>
    </row>
    <row r="2" spans="1:17">
      <c r="A2" s="237"/>
      <c r="B2" s="237"/>
      <c r="C2" s="237"/>
      <c r="D2" s="237"/>
      <c r="E2" s="237"/>
      <c r="F2" s="237"/>
      <c r="G2" s="237"/>
      <c r="H2" s="237"/>
      <c r="I2" s="237"/>
      <c r="J2" s="237"/>
      <c r="K2" s="237"/>
      <c r="L2" s="237"/>
      <c r="M2" s="237"/>
      <c r="N2" s="237"/>
      <c r="O2" s="237"/>
    </row>
    <row r="3" spans="1:17">
      <c r="A3" s="237"/>
      <c r="B3" s="237"/>
      <c r="C3" s="237"/>
      <c r="D3" s="237"/>
      <c r="E3" s="237"/>
      <c r="F3" s="237"/>
      <c r="G3" s="237"/>
      <c r="H3" s="237"/>
      <c r="I3" s="237"/>
      <c r="J3" s="237"/>
      <c r="K3" s="237"/>
      <c r="L3" s="237"/>
      <c r="M3" s="237"/>
      <c r="N3" s="237"/>
      <c r="O3" s="237"/>
    </row>
    <row r="4" spans="1:17">
      <c r="A4" s="237"/>
      <c r="B4" s="237"/>
      <c r="C4" s="237"/>
      <c r="D4" s="237"/>
      <c r="E4" s="237"/>
      <c r="F4" s="237"/>
      <c r="G4" s="237"/>
      <c r="H4" s="237"/>
      <c r="I4" s="237"/>
      <c r="J4" s="237"/>
      <c r="K4" s="237"/>
      <c r="L4" s="237"/>
      <c r="M4" s="237"/>
      <c r="N4" s="237"/>
      <c r="O4" s="237"/>
    </row>
    <row r="5" spans="1:17">
      <c r="A5" s="237"/>
      <c r="B5" s="237"/>
      <c r="C5" s="237"/>
      <c r="D5" s="237"/>
      <c r="E5" s="237"/>
      <c r="F5" s="237"/>
      <c r="G5" s="237"/>
      <c r="H5" s="237"/>
      <c r="I5" s="237"/>
      <c r="J5" s="237"/>
      <c r="K5" s="237"/>
      <c r="L5" s="237"/>
      <c r="M5" s="237"/>
      <c r="N5" s="237"/>
      <c r="O5" s="237"/>
    </row>
    <row r="6" spans="1:17">
      <c r="A6" s="237"/>
      <c r="B6" s="237"/>
      <c r="C6" s="237"/>
      <c r="D6" s="237"/>
      <c r="E6" s="237"/>
      <c r="F6" s="237"/>
      <c r="G6" s="237"/>
      <c r="H6" s="237"/>
      <c r="I6" s="237"/>
      <c r="J6" s="237"/>
      <c r="K6" s="237"/>
      <c r="L6" s="237"/>
      <c r="M6" s="237"/>
      <c r="N6" s="237"/>
      <c r="O6" s="237"/>
    </row>
    <row r="7" spans="1:17">
      <c r="A7" s="237"/>
      <c r="B7" s="237"/>
      <c r="C7" s="237"/>
      <c r="D7" s="237"/>
      <c r="E7" s="237"/>
      <c r="F7" s="237"/>
      <c r="G7" s="237"/>
      <c r="H7" s="237"/>
      <c r="I7" s="237"/>
      <c r="J7" s="237"/>
      <c r="K7" s="237"/>
      <c r="L7" s="237"/>
      <c r="M7" s="237"/>
      <c r="N7" s="237"/>
      <c r="O7" s="237"/>
    </row>
    <row r="8" spans="1:17">
      <c r="A8" s="237"/>
      <c r="B8" s="237"/>
      <c r="C8" s="237"/>
      <c r="D8" s="237"/>
      <c r="E8" s="237"/>
      <c r="F8" s="237"/>
      <c r="G8" s="237"/>
      <c r="H8" s="237"/>
      <c r="I8" s="237"/>
      <c r="J8" s="237"/>
      <c r="K8" s="237"/>
      <c r="L8" s="237"/>
      <c r="M8" s="237"/>
      <c r="N8" s="237"/>
      <c r="O8" s="237"/>
    </row>
    <row r="9" spans="1:17">
      <c r="A9" s="237"/>
      <c r="B9" s="237"/>
      <c r="C9" s="237"/>
      <c r="D9" s="237"/>
      <c r="E9" s="237"/>
      <c r="F9" s="237"/>
      <c r="G9" s="237"/>
      <c r="H9" s="237"/>
      <c r="I9" s="237"/>
      <c r="J9" s="237"/>
      <c r="K9" s="237"/>
      <c r="L9" s="237"/>
      <c r="M9" s="237"/>
      <c r="N9" s="237"/>
      <c r="O9" s="237"/>
    </row>
    <row r="10" spans="1:17" ht="38.25">
      <c r="A10" s="171" t="s">
        <v>120</v>
      </c>
      <c r="B10" s="169" t="s">
        <v>565</v>
      </c>
      <c r="C10" s="170" t="s">
        <v>569</v>
      </c>
      <c r="D10" s="170" t="s">
        <v>540</v>
      </c>
      <c r="E10" s="170" t="s">
        <v>541</v>
      </c>
      <c r="F10" s="170" t="s">
        <v>542</v>
      </c>
      <c r="G10" s="170" t="s">
        <v>531</v>
      </c>
      <c r="H10" s="170" t="s">
        <v>532</v>
      </c>
      <c r="I10" s="170" t="s">
        <v>533</v>
      </c>
      <c r="J10" s="170" t="s">
        <v>534</v>
      </c>
      <c r="K10" s="170" t="s">
        <v>535</v>
      </c>
      <c r="L10" s="170" t="s">
        <v>536</v>
      </c>
      <c r="M10" s="170" t="s">
        <v>572</v>
      </c>
      <c r="N10" s="169" t="s">
        <v>571</v>
      </c>
      <c r="O10" s="169" t="s">
        <v>570</v>
      </c>
    </row>
    <row r="11" spans="1:17" ht="15">
      <c r="A11" s="168" t="s">
        <v>64</v>
      </c>
      <c r="B11" s="167">
        <v>1</v>
      </c>
      <c r="C11" s="167">
        <v>1.35</v>
      </c>
      <c r="D11" s="167">
        <v>20.699999999999996</v>
      </c>
      <c r="E11" s="167">
        <v>33</v>
      </c>
      <c r="F11" s="167">
        <v>0.63</v>
      </c>
      <c r="G11" s="167">
        <v>30.3</v>
      </c>
      <c r="H11" s="167">
        <v>33.33</v>
      </c>
      <c r="I11" s="167">
        <v>21.21</v>
      </c>
      <c r="J11" s="167">
        <v>6.0600000000000005</v>
      </c>
      <c r="K11" s="167">
        <v>9.09</v>
      </c>
      <c r="L11" s="167">
        <v>0</v>
      </c>
      <c r="M11" s="167">
        <v>0</v>
      </c>
      <c r="N11" s="167">
        <v>0.94000000000000006</v>
      </c>
      <c r="O11" s="167">
        <v>1.26</v>
      </c>
      <c r="Q11" s="92"/>
    </row>
    <row r="12" spans="1:17" ht="15">
      <c r="A12" s="168" t="s">
        <v>48</v>
      </c>
      <c r="B12" s="167">
        <v>2</v>
      </c>
      <c r="C12" s="167">
        <v>1.25</v>
      </c>
      <c r="D12" s="167">
        <v>17.399999999999995</v>
      </c>
      <c r="E12" s="167">
        <v>30</v>
      </c>
      <c r="F12" s="167">
        <v>0.57999999999999996</v>
      </c>
      <c r="G12" s="167">
        <v>13.33</v>
      </c>
      <c r="H12" s="167">
        <v>50</v>
      </c>
      <c r="I12" s="167">
        <v>20</v>
      </c>
      <c r="J12" s="167">
        <v>16.670000000000002</v>
      </c>
      <c r="K12" s="167">
        <v>0</v>
      </c>
      <c r="L12" s="167">
        <v>0</v>
      </c>
      <c r="M12" s="167">
        <v>0</v>
      </c>
      <c r="N12" s="167">
        <v>0.85</v>
      </c>
      <c r="O12" s="167">
        <v>1.06</v>
      </c>
      <c r="Q12" s="92"/>
    </row>
    <row r="13" spans="1:17" ht="15">
      <c r="A13" s="168" t="s">
        <v>81</v>
      </c>
      <c r="B13" s="167">
        <v>3</v>
      </c>
      <c r="C13" s="167">
        <v>1.24</v>
      </c>
      <c r="D13" s="167">
        <v>17.299999999999994</v>
      </c>
      <c r="E13" s="167">
        <v>30</v>
      </c>
      <c r="F13" s="167">
        <v>0.57999999999999996</v>
      </c>
      <c r="G13" s="167">
        <v>3.33</v>
      </c>
      <c r="H13" s="167">
        <v>60</v>
      </c>
      <c r="I13" s="167">
        <v>30</v>
      </c>
      <c r="J13" s="167">
        <v>3.33</v>
      </c>
      <c r="K13" s="167">
        <v>3.33</v>
      </c>
      <c r="L13" s="167">
        <v>0</v>
      </c>
      <c r="M13" s="167">
        <v>0</v>
      </c>
      <c r="N13" s="167">
        <v>0.85</v>
      </c>
      <c r="O13" s="167">
        <v>1.06</v>
      </c>
      <c r="Q13" s="92"/>
    </row>
    <row r="14" spans="1:17" ht="15">
      <c r="A14" s="168" t="s">
        <v>34</v>
      </c>
      <c r="B14" s="167">
        <v>4</v>
      </c>
      <c r="C14" s="167">
        <v>1.23</v>
      </c>
      <c r="D14" s="167">
        <v>16</v>
      </c>
      <c r="E14" s="167">
        <v>28</v>
      </c>
      <c r="F14" s="167">
        <v>0.57000000000000006</v>
      </c>
      <c r="G14" s="167">
        <v>10.71</v>
      </c>
      <c r="H14" s="167">
        <v>39.29</v>
      </c>
      <c r="I14" s="167">
        <v>46.43</v>
      </c>
      <c r="J14" s="167">
        <v>3.5700000000000003</v>
      </c>
      <c r="K14" s="167">
        <v>0</v>
      </c>
      <c r="L14" s="167">
        <v>0</v>
      </c>
      <c r="M14" s="167">
        <v>0</v>
      </c>
      <c r="N14" s="167">
        <v>0.79</v>
      </c>
      <c r="O14" s="167">
        <v>0.98</v>
      </c>
      <c r="Q14" s="92"/>
    </row>
    <row r="15" spans="1:17" ht="15">
      <c r="A15" s="168" t="s">
        <v>90</v>
      </c>
      <c r="B15" s="167">
        <v>5</v>
      </c>
      <c r="C15" s="167">
        <v>1.18</v>
      </c>
      <c r="D15" s="167">
        <v>4.4000000000000004</v>
      </c>
      <c r="E15" s="167">
        <v>8</v>
      </c>
      <c r="F15" s="167">
        <v>0.55000000000000004</v>
      </c>
      <c r="G15" s="167">
        <v>12.5</v>
      </c>
      <c r="H15" s="167">
        <v>50</v>
      </c>
      <c r="I15" s="167">
        <v>12.5</v>
      </c>
      <c r="J15" s="167">
        <v>25</v>
      </c>
      <c r="K15" s="167">
        <v>0</v>
      </c>
      <c r="L15" s="167">
        <v>0</v>
      </c>
      <c r="M15" s="167">
        <v>0</v>
      </c>
      <c r="N15" s="167">
        <v>0.23</v>
      </c>
      <c r="O15" s="167">
        <v>0.27</v>
      </c>
      <c r="Q15" s="92"/>
    </row>
    <row r="16" spans="1:17" ht="15">
      <c r="A16" s="168" t="s">
        <v>74</v>
      </c>
      <c r="B16" s="167">
        <v>5</v>
      </c>
      <c r="C16" s="167">
        <v>1.18</v>
      </c>
      <c r="D16" s="167">
        <v>14.3</v>
      </c>
      <c r="E16" s="167">
        <v>26</v>
      </c>
      <c r="F16" s="167">
        <v>0.55000000000000004</v>
      </c>
      <c r="G16" s="167">
        <v>7.69</v>
      </c>
      <c r="H16" s="167">
        <v>42.31</v>
      </c>
      <c r="I16" s="167">
        <v>42.31</v>
      </c>
      <c r="J16" s="167">
        <v>7.69</v>
      </c>
      <c r="K16" s="167">
        <v>0</v>
      </c>
      <c r="L16" s="167">
        <v>0</v>
      </c>
      <c r="M16" s="167">
        <v>0</v>
      </c>
      <c r="N16" s="167">
        <v>0.74</v>
      </c>
      <c r="O16" s="167">
        <v>0.87</v>
      </c>
      <c r="Q16" s="92"/>
    </row>
    <row r="17" spans="1:17" ht="15">
      <c r="A17" s="168" t="s">
        <v>50</v>
      </c>
      <c r="B17" s="167">
        <v>7</v>
      </c>
      <c r="C17" s="167">
        <v>1.1500000000000001</v>
      </c>
      <c r="D17" s="167">
        <v>16.099999999999998</v>
      </c>
      <c r="E17" s="167">
        <v>30</v>
      </c>
      <c r="F17" s="167">
        <v>0.54</v>
      </c>
      <c r="G17" s="167">
        <v>0</v>
      </c>
      <c r="H17" s="167">
        <v>60</v>
      </c>
      <c r="I17" s="167">
        <v>26.67</v>
      </c>
      <c r="J17" s="167">
        <v>10</v>
      </c>
      <c r="K17" s="167">
        <v>3.33</v>
      </c>
      <c r="L17" s="167">
        <v>0</v>
      </c>
      <c r="M17" s="167">
        <v>0</v>
      </c>
      <c r="N17" s="167">
        <v>0.85</v>
      </c>
      <c r="O17" s="167">
        <v>0.98</v>
      </c>
      <c r="Q17" s="92"/>
    </row>
    <row r="18" spans="1:17" ht="15">
      <c r="A18" s="168" t="s">
        <v>22</v>
      </c>
      <c r="B18" s="167">
        <v>8</v>
      </c>
      <c r="C18" s="167">
        <v>1.1200000000000001</v>
      </c>
      <c r="D18" s="167">
        <v>15.699999999999998</v>
      </c>
      <c r="E18" s="167">
        <v>30</v>
      </c>
      <c r="F18" s="167">
        <v>0.52</v>
      </c>
      <c r="G18" s="167">
        <v>6.67</v>
      </c>
      <c r="H18" s="167">
        <v>46.67</v>
      </c>
      <c r="I18" s="167">
        <v>30</v>
      </c>
      <c r="J18" s="167">
        <v>10</v>
      </c>
      <c r="K18" s="167">
        <v>0</v>
      </c>
      <c r="L18" s="167">
        <v>6.67</v>
      </c>
      <c r="M18" s="167">
        <v>6.67</v>
      </c>
      <c r="N18" s="167">
        <v>0.85</v>
      </c>
      <c r="O18" s="167">
        <v>0.96</v>
      </c>
      <c r="Q18" s="92"/>
    </row>
    <row r="19" spans="1:17" ht="15">
      <c r="A19" s="168" t="s">
        <v>15</v>
      </c>
      <c r="B19" s="167">
        <v>9</v>
      </c>
      <c r="C19" s="167">
        <v>1.07</v>
      </c>
      <c r="D19" s="167">
        <v>14.499999999999998</v>
      </c>
      <c r="E19" s="167">
        <v>29</v>
      </c>
      <c r="F19" s="167">
        <v>0.5</v>
      </c>
      <c r="G19" s="167">
        <v>13.790000000000001</v>
      </c>
      <c r="H19" s="167">
        <v>34.480000000000004</v>
      </c>
      <c r="I19" s="167">
        <v>27.59</v>
      </c>
      <c r="J19" s="167">
        <v>10.34</v>
      </c>
      <c r="K19" s="167">
        <v>6.9</v>
      </c>
      <c r="L19" s="167">
        <v>6.9</v>
      </c>
      <c r="M19" s="167">
        <v>6.9</v>
      </c>
      <c r="N19" s="167">
        <v>0.82000000000000006</v>
      </c>
      <c r="O19" s="167">
        <v>0.88</v>
      </c>
      <c r="Q19" s="92"/>
    </row>
    <row r="20" spans="1:17" ht="15">
      <c r="A20" s="168" t="s">
        <v>338</v>
      </c>
      <c r="B20" s="167">
        <v>10</v>
      </c>
      <c r="C20" s="167">
        <v>0.99</v>
      </c>
      <c r="D20" s="167">
        <v>19.799999999999994</v>
      </c>
      <c r="E20" s="167">
        <v>43</v>
      </c>
      <c r="F20" s="167">
        <v>0.46</v>
      </c>
      <c r="G20" s="167">
        <v>4.6500000000000004</v>
      </c>
      <c r="H20" s="167">
        <v>34.880000000000003</v>
      </c>
      <c r="I20" s="167">
        <v>39.53</v>
      </c>
      <c r="J20" s="167">
        <v>11.63</v>
      </c>
      <c r="K20" s="167">
        <v>6.98</v>
      </c>
      <c r="L20" s="167">
        <v>2.33</v>
      </c>
      <c r="M20" s="167">
        <v>0</v>
      </c>
      <c r="N20" s="167">
        <v>1.22</v>
      </c>
      <c r="O20" s="167">
        <v>1.21</v>
      </c>
      <c r="Q20" s="92"/>
    </row>
    <row r="21" spans="1:17" ht="15">
      <c r="A21" s="168" t="s">
        <v>5</v>
      </c>
      <c r="B21" s="167">
        <v>11</v>
      </c>
      <c r="C21" s="167">
        <v>0.98</v>
      </c>
      <c r="D21" s="167">
        <v>31.999999999999979</v>
      </c>
      <c r="E21" s="167">
        <v>70</v>
      </c>
      <c r="F21" s="167">
        <v>0.46</v>
      </c>
      <c r="G21" s="167">
        <v>7.1400000000000006</v>
      </c>
      <c r="H21" s="167">
        <v>34.29</v>
      </c>
      <c r="I21" s="167">
        <v>31.43</v>
      </c>
      <c r="J21" s="167">
        <v>20</v>
      </c>
      <c r="K21" s="167">
        <v>4.29</v>
      </c>
      <c r="L21" s="167">
        <v>2.86</v>
      </c>
      <c r="M21" s="167">
        <v>2.86</v>
      </c>
      <c r="N21" s="167">
        <v>1.99</v>
      </c>
      <c r="O21" s="167">
        <v>1.95</v>
      </c>
      <c r="Q21" s="92"/>
    </row>
    <row r="22" spans="1:17" ht="15">
      <c r="A22" s="168" t="s">
        <v>330</v>
      </c>
      <c r="B22" s="167">
        <v>12</v>
      </c>
      <c r="C22" s="167">
        <v>0.97</v>
      </c>
      <c r="D22" s="167">
        <v>22.899999999999995</v>
      </c>
      <c r="E22" s="167">
        <v>51</v>
      </c>
      <c r="F22" s="167">
        <v>0.45</v>
      </c>
      <c r="G22" s="167">
        <v>5.88</v>
      </c>
      <c r="H22" s="167">
        <v>35.29</v>
      </c>
      <c r="I22" s="167">
        <v>29.41</v>
      </c>
      <c r="J22" s="167">
        <v>25.490000000000002</v>
      </c>
      <c r="K22" s="167">
        <v>3.92</v>
      </c>
      <c r="L22" s="167">
        <v>0</v>
      </c>
      <c r="M22" s="167">
        <v>0</v>
      </c>
      <c r="N22" s="167">
        <v>1.45</v>
      </c>
      <c r="O22" s="167">
        <v>1.4000000000000001</v>
      </c>
      <c r="Q22" s="92"/>
    </row>
    <row r="23" spans="1:17" ht="15">
      <c r="A23" s="168" t="s">
        <v>68</v>
      </c>
      <c r="B23" s="167">
        <v>13</v>
      </c>
      <c r="C23" s="167">
        <v>0.92</v>
      </c>
      <c r="D23" s="167">
        <v>8.6000000000000014</v>
      </c>
      <c r="E23" s="167">
        <v>20</v>
      </c>
      <c r="F23" s="167">
        <v>0.43</v>
      </c>
      <c r="G23" s="167">
        <v>5</v>
      </c>
      <c r="H23" s="167">
        <v>25</v>
      </c>
      <c r="I23" s="167">
        <v>45</v>
      </c>
      <c r="J23" s="167">
        <v>25</v>
      </c>
      <c r="K23" s="167">
        <v>0</v>
      </c>
      <c r="L23" s="167">
        <v>0</v>
      </c>
      <c r="M23" s="167">
        <v>0</v>
      </c>
      <c r="N23" s="167">
        <v>0.57000000000000006</v>
      </c>
      <c r="O23" s="167">
        <v>0.52</v>
      </c>
      <c r="Q23" s="92"/>
    </row>
    <row r="24" spans="1:17" ht="15">
      <c r="A24" s="168" t="s">
        <v>25</v>
      </c>
      <c r="B24" s="167">
        <v>14</v>
      </c>
      <c r="C24" s="167">
        <v>0.89</v>
      </c>
      <c r="D24" s="167">
        <v>12.9</v>
      </c>
      <c r="E24" s="167">
        <v>31</v>
      </c>
      <c r="F24" s="167">
        <v>0.42</v>
      </c>
      <c r="G24" s="167">
        <v>3.23</v>
      </c>
      <c r="H24" s="167">
        <v>38.71</v>
      </c>
      <c r="I24" s="167">
        <v>25.810000000000002</v>
      </c>
      <c r="J24" s="167">
        <v>9.68</v>
      </c>
      <c r="K24" s="167">
        <v>9.68</v>
      </c>
      <c r="L24" s="167">
        <v>12.9</v>
      </c>
      <c r="M24" s="167">
        <v>12.9</v>
      </c>
      <c r="N24" s="167">
        <v>0.88</v>
      </c>
      <c r="O24" s="167">
        <v>0.79</v>
      </c>
      <c r="Q24" s="92"/>
    </row>
    <row r="25" spans="1:17" ht="15">
      <c r="A25" s="168" t="s">
        <v>69</v>
      </c>
      <c r="B25" s="167">
        <v>15</v>
      </c>
      <c r="C25" s="167">
        <v>0.88</v>
      </c>
      <c r="D25" s="167">
        <v>4.9000000000000004</v>
      </c>
      <c r="E25" s="167">
        <v>12</v>
      </c>
      <c r="F25" s="167">
        <v>0.41000000000000003</v>
      </c>
      <c r="G25" s="167">
        <v>16.670000000000002</v>
      </c>
      <c r="H25" s="167">
        <v>8.33</v>
      </c>
      <c r="I25" s="167">
        <v>41.67</v>
      </c>
      <c r="J25" s="167">
        <v>16.670000000000002</v>
      </c>
      <c r="K25" s="167">
        <v>0</v>
      </c>
      <c r="L25" s="167">
        <v>16.670000000000002</v>
      </c>
      <c r="M25" s="167">
        <v>16.670000000000002</v>
      </c>
      <c r="N25" s="167">
        <v>0.34</v>
      </c>
      <c r="O25" s="167">
        <v>0.3</v>
      </c>
      <c r="Q25" s="92"/>
    </row>
    <row r="26" spans="1:17" ht="15">
      <c r="A26" s="168" t="s">
        <v>333</v>
      </c>
      <c r="B26" s="167">
        <v>15</v>
      </c>
      <c r="C26" s="167">
        <v>0.88</v>
      </c>
      <c r="D26" s="167">
        <v>12.699999999999996</v>
      </c>
      <c r="E26" s="167">
        <v>31</v>
      </c>
      <c r="F26" s="167">
        <v>0.41000000000000003</v>
      </c>
      <c r="G26" s="167">
        <v>6.45</v>
      </c>
      <c r="H26" s="167">
        <v>35.480000000000004</v>
      </c>
      <c r="I26" s="167">
        <v>19.350000000000001</v>
      </c>
      <c r="J26" s="167">
        <v>19.350000000000001</v>
      </c>
      <c r="K26" s="167">
        <v>6.45</v>
      </c>
      <c r="L26" s="167">
        <v>12.9</v>
      </c>
      <c r="M26" s="167">
        <v>12.9</v>
      </c>
      <c r="N26" s="167">
        <v>0.88</v>
      </c>
      <c r="O26" s="167">
        <v>0.77</v>
      </c>
      <c r="Q26" s="92"/>
    </row>
    <row r="27" spans="1:17" ht="15">
      <c r="A27" s="168" t="s">
        <v>334</v>
      </c>
      <c r="B27" s="167">
        <v>17</v>
      </c>
      <c r="C27" s="167">
        <v>0.86</v>
      </c>
      <c r="D27" s="167">
        <v>6.0000000000000009</v>
      </c>
      <c r="E27" s="167">
        <v>15</v>
      </c>
      <c r="F27" s="167">
        <v>0.4</v>
      </c>
      <c r="G27" s="167">
        <v>0</v>
      </c>
      <c r="H27" s="167">
        <v>26.67</v>
      </c>
      <c r="I27" s="167">
        <v>46.67</v>
      </c>
      <c r="J27" s="167">
        <v>26.67</v>
      </c>
      <c r="K27" s="167">
        <v>0</v>
      </c>
      <c r="L27" s="167">
        <v>0</v>
      </c>
      <c r="M27" s="167">
        <v>0</v>
      </c>
      <c r="N27" s="167">
        <v>0.43</v>
      </c>
      <c r="O27" s="167">
        <v>0.37</v>
      </c>
      <c r="Q27" s="92"/>
    </row>
    <row r="28" spans="1:17" ht="15">
      <c r="A28" s="168" t="s">
        <v>43</v>
      </c>
      <c r="B28" s="167">
        <v>18</v>
      </c>
      <c r="C28" s="167">
        <v>0.85</v>
      </c>
      <c r="D28" s="167">
        <v>8.7000000000000028</v>
      </c>
      <c r="E28" s="167">
        <v>22</v>
      </c>
      <c r="F28" s="167">
        <v>0.4</v>
      </c>
      <c r="G28" s="167">
        <v>9.09</v>
      </c>
      <c r="H28" s="167">
        <v>22.73</v>
      </c>
      <c r="I28" s="167">
        <v>36.36</v>
      </c>
      <c r="J28" s="167">
        <v>0</v>
      </c>
      <c r="K28" s="167">
        <v>4.55</v>
      </c>
      <c r="L28" s="167">
        <v>27.27</v>
      </c>
      <c r="M28" s="167">
        <v>27.27</v>
      </c>
      <c r="N28" s="167">
        <v>0.62</v>
      </c>
      <c r="O28" s="167">
        <v>0.53</v>
      </c>
      <c r="Q28" s="92"/>
    </row>
    <row r="29" spans="1:17" ht="15">
      <c r="A29" s="168" t="s">
        <v>28</v>
      </c>
      <c r="B29" s="167">
        <v>19</v>
      </c>
      <c r="C29" s="167">
        <v>0.84</v>
      </c>
      <c r="D29" s="167">
        <v>7.8000000000000016</v>
      </c>
      <c r="E29" s="167">
        <v>20</v>
      </c>
      <c r="F29" s="167">
        <v>0.39</v>
      </c>
      <c r="G29" s="167">
        <v>0</v>
      </c>
      <c r="H29" s="167">
        <v>25</v>
      </c>
      <c r="I29" s="167">
        <v>50</v>
      </c>
      <c r="J29" s="167">
        <v>15</v>
      </c>
      <c r="K29" s="167">
        <v>5</v>
      </c>
      <c r="L29" s="167">
        <v>5</v>
      </c>
      <c r="M29" s="167">
        <v>5</v>
      </c>
      <c r="N29" s="167">
        <v>0.57000000000000006</v>
      </c>
      <c r="O29" s="167">
        <v>0.48</v>
      </c>
      <c r="Q29" s="92"/>
    </row>
    <row r="30" spans="1:17" ht="15">
      <c r="A30" s="168" t="s">
        <v>328</v>
      </c>
      <c r="B30" s="167">
        <v>20</v>
      </c>
      <c r="C30" s="167">
        <v>0.78</v>
      </c>
      <c r="D30" s="167">
        <v>3.9999999999999996</v>
      </c>
      <c r="E30" s="167">
        <v>11</v>
      </c>
      <c r="F30" s="167">
        <v>0.36</v>
      </c>
      <c r="G30" s="167">
        <v>0</v>
      </c>
      <c r="H30" s="167">
        <v>27.27</v>
      </c>
      <c r="I30" s="167">
        <v>36.36</v>
      </c>
      <c r="J30" s="167">
        <v>27.27</v>
      </c>
      <c r="K30" s="167">
        <v>9.09</v>
      </c>
      <c r="L30" s="167">
        <v>0</v>
      </c>
      <c r="M30" s="167">
        <v>0</v>
      </c>
      <c r="N30" s="167">
        <v>0.31</v>
      </c>
      <c r="O30" s="167">
        <v>0.24</v>
      </c>
      <c r="Q30" s="92"/>
    </row>
    <row r="31" spans="1:17" ht="15">
      <c r="A31" s="168" t="s">
        <v>329</v>
      </c>
      <c r="B31" s="167">
        <v>21</v>
      </c>
      <c r="C31" s="167">
        <v>0.76</v>
      </c>
      <c r="D31" s="167">
        <v>6.7000000000000011</v>
      </c>
      <c r="E31" s="167">
        <v>19</v>
      </c>
      <c r="F31" s="167">
        <v>0.35000000000000003</v>
      </c>
      <c r="G31" s="167">
        <v>0</v>
      </c>
      <c r="H31" s="167">
        <v>31.580000000000002</v>
      </c>
      <c r="I31" s="167">
        <v>31.580000000000002</v>
      </c>
      <c r="J31" s="167">
        <v>5.26</v>
      </c>
      <c r="K31" s="167">
        <v>5.26</v>
      </c>
      <c r="L31" s="167">
        <v>26.32</v>
      </c>
      <c r="M31" s="167">
        <v>26.32</v>
      </c>
      <c r="N31" s="167">
        <v>0.54</v>
      </c>
      <c r="O31" s="167">
        <v>0.41000000000000003</v>
      </c>
      <c r="Q31" s="92"/>
    </row>
    <row r="32" spans="1:17" ht="15">
      <c r="A32" s="168" t="s">
        <v>79</v>
      </c>
      <c r="B32" s="167">
        <v>22</v>
      </c>
      <c r="C32" s="167">
        <v>0.74</v>
      </c>
      <c r="D32" s="167">
        <v>9.6000000000000014</v>
      </c>
      <c r="E32" s="167">
        <v>28</v>
      </c>
      <c r="F32" s="167">
        <v>0.34</v>
      </c>
      <c r="G32" s="167">
        <v>7.1400000000000006</v>
      </c>
      <c r="H32" s="167">
        <v>21.43</v>
      </c>
      <c r="I32" s="167">
        <v>25</v>
      </c>
      <c r="J32" s="167">
        <v>21.43</v>
      </c>
      <c r="K32" s="167">
        <v>10.71</v>
      </c>
      <c r="L32" s="167">
        <v>14.290000000000001</v>
      </c>
      <c r="M32" s="167">
        <v>14.290000000000001</v>
      </c>
      <c r="N32" s="167">
        <v>0.79</v>
      </c>
      <c r="O32" s="167">
        <v>0.59</v>
      </c>
      <c r="Q32" s="92"/>
    </row>
    <row r="33" spans="1:17" ht="15">
      <c r="A33" s="168" t="s">
        <v>72</v>
      </c>
      <c r="B33" s="167">
        <v>23</v>
      </c>
      <c r="C33" s="167">
        <v>0.71</v>
      </c>
      <c r="D33" s="167">
        <v>10.299999999999999</v>
      </c>
      <c r="E33" s="167">
        <v>31</v>
      </c>
      <c r="F33" s="167">
        <v>0.33</v>
      </c>
      <c r="G33" s="167">
        <v>6.45</v>
      </c>
      <c r="H33" s="167">
        <v>22.580000000000002</v>
      </c>
      <c r="I33" s="167">
        <v>22.580000000000002</v>
      </c>
      <c r="J33" s="167">
        <v>19.350000000000001</v>
      </c>
      <c r="K33" s="167">
        <v>12.9</v>
      </c>
      <c r="L33" s="167">
        <v>16.13</v>
      </c>
      <c r="M33" s="167">
        <v>9.68</v>
      </c>
      <c r="N33" s="167">
        <v>0.88</v>
      </c>
      <c r="O33" s="167">
        <v>0.63</v>
      </c>
      <c r="Q33" s="92"/>
    </row>
    <row r="34" spans="1:17" ht="15">
      <c r="A34" s="168" t="s">
        <v>30</v>
      </c>
      <c r="B34" s="167">
        <v>24</v>
      </c>
      <c r="C34" s="167">
        <v>0.68</v>
      </c>
      <c r="D34" s="167">
        <v>6.9999999999999991</v>
      </c>
      <c r="E34" s="167">
        <v>22</v>
      </c>
      <c r="F34" s="167">
        <v>0.32</v>
      </c>
      <c r="G34" s="167">
        <v>4.55</v>
      </c>
      <c r="H34" s="167">
        <v>22.73</v>
      </c>
      <c r="I34" s="167">
        <v>18.18</v>
      </c>
      <c r="J34" s="167">
        <v>40.910000000000004</v>
      </c>
      <c r="K34" s="167">
        <v>13.64</v>
      </c>
      <c r="L34" s="167">
        <v>0</v>
      </c>
      <c r="M34" s="167">
        <v>0</v>
      </c>
      <c r="N34" s="167">
        <v>0.62</v>
      </c>
      <c r="O34" s="167">
        <v>0.43</v>
      </c>
      <c r="Q34" s="92"/>
    </row>
    <row r="35" spans="1:17" ht="15">
      <c r="A35" s="168" t="s">
        <v>332</v>
      </c>
      <c r="B35" s="167">
        <v>25</v>
      </c>
      <c r="C35" s="167">
        <v>0.67</v>
      </c>
      <c r="D35" s="167">
        <v>3.1000000000000005</v>
      </c>
      <c r="E35" s="167">
        <v>10</v>
      </c>
      <c r="F35" s="167">
        <v>0.31</v>
      </c>
      <c r="G35" s="167">
        <v>0</v>
      </c>
      <c r="H35" s="167">
        <v>10</v>
      </c>
      <c r="I35" s="167">
        <v>50</v>
      </c>
      <c r="J35" s="167">
        <v>40</v>
      </c>
      <c r="K35" s="167">
        <v>0</v>
      </c>
      <c r="L35" s="167">
        <v>0</v>
      </c>
      <c r="M35" s="167">
        <v>0</v>
      </c>
      <c r="N35" s="167">
        <v>0.28000000000000003</v>
      </c>
      <c r="O35" s="167">
        <v>0.19</v>
      </c>
      <c r="Q35" s="92"/>
    </row>
    <row r="36" spans="1:17" ht="15">
      <c r="A36" s="168" t="s">
        <v>57</v>
      </c>
      <c r="B36" s="167">
        <v>26</v>
      </c>
      <c r="C36" s="167">
        <v>0.57999999999999996</v>
      </c>
      <c r="D36" s="167">
        <v>4.3</v>
      </c>
      <c r="E36" s="167">
        <v>16</v>
      </c>
      <c r="F36" s="167">
        <v>0.27</v>
      </c>
      <c r="G36" s="167">
        <v>0</v>
      </c>
      <c r="H36" s="167">
        <v>25</v>
      </c>
      <c r="I36" s="167">
        <v>12.5</v>
      </c>
      <c r="J36" s="167">
        <v>43.75</v>
      </c>
      <c r="K36" s="167">
        <v>6.25</v>
      </c>
      <c r="L36" s="167">
        <v>12.5</v>
      </c>
      <c r="M36" s="167">
        <v>12.5</v>
      </c>
      <c r="N36" s="167">
        <v>0.45</v>
      </c>
      <c r="O36" s="167">
        <v>0.26</v>
      </c>
      <c r="Q36" s="92"/>
    </row>
    <row r="37" spans="1:17" ht="15">
      <c r="A37" s="168" t="s">
        <v>335</v>
      </c>
      <c r="B37" s="167">
        <v>27</v>
      </c>
      <c r="C37" s="167">
        <v>0.34</v>
      </c>
      <c r="D37" s="167">
        <v>0.8</v>
      </c>
      <c r="E37" s="167">
        <v>5</v>
      </c>
      <c r="F37" s="167">
        <v>0.16</v>
      </c>
      <c r="G37" s="167">
        <v>0</v>
      </c>
      <c r="H37" s="167">
        <v>0</v>
      </c>
      <c r="I37" s="167">
        <v>40</v>
      </c>
      <c r="J37" s="167">
        <v>0</v>
      </c>
      <c r="K37" s="167">
        <v>20</v>
      </c>
      <c r="L37" s="167">
        <v>40</v>
      </c>
      <c r="M37" s="167">
        <v>0</v>
      </c>
      <c r="N37" s="167">
        <v>0.14000000000000001</v>
      </c>
      <c r="O37" s="167">
        <v>0.05</v>
      </c>
      <c r="Q37" s="92"/>
    </row>
    <row r="38" spans="1:17" ht="15">
      <c r="A38" s="168" t="s">
        <v>337</v>
      </c>
      <c r="B38" s="167">
        <v>28</v>
      </c>
      <c r="C38" s="167">
        <v>0.3</v>
      </c>
      <c r="D38" s="167">
        <v>1.1000000000000001</v>
      </c>
      <c r="E38" s="167">
        <v>8</v>
      </c>
      <c r="F38" s="167">
        <v>0.14000000000000001</v>
      </c>
      <c r="G38" s="167">
        <v>0</v>
      </c>
      <c r="H38" s="167">
        <v>0</v>
      </c>
      <c r="I38" s="167">
        <v>37.5</v>
      </c>
      <c r="J38" s="167">
        <v>12.5</v>
      </c>
      <c r="K38" s="167">
        <v>0</v>
      </c>
      <c r="L38" s="167">
        <v>50</v>
      </c>
      <c r="M38" s="167">
        <v>50</v>
      </c>
      <c r="N38" s="167">
        <v>0.23</v>
      </c>
      <c r="O38" s="167">
        <v>7.0000000000000007E-2</v>
      </c>
      <c r="Q38" s="92"/>
    </row>
    <row r="39" spans="1:17" ht="15">
      <c r="A39" s="168" t="s">
        <v>19</v>
      </c>
      <c r="B39" s="167">
        <v>29</v>
      </c>
      <c r="C39" s="167">
        <v>0.21</v>
      </c>
      <c r="D39" s="167">
        <v>0.6</v>
      </c>
      <c r="E39" s="167">
        <v>6</v>
      </c>
      <c r="F39" s="167">
        <v>0.1</v>
      </c>
      <c r="G39" s="167">
        <v>0</v>
      </c>
      <c r="H39" s="167">
        <v>0</v>
      </c>
      <c r="I39" s="167">
        <v>16.670000000000002</v>
      </c>
      <c r="J39" s="167">
        <v>33.33</v>
      </c>
      <c r="K39" s="167">
        <v>16.670000000000002</v>
      </c>
      <c r="L39" s="167">
        <v>33.33</v>
      </c>
      <c r="M39" s="167">
        <v>33.33</v>
      </c>
      <c r="N39" s="167">
        <v>0.17</v>
      </c>
      <c r="O39" s="167">
        <v>0.04</v>
      </c>
      <c r="Q39" s="92"/>
    </row>
  </sheetData>
  <mergeCells count="1">
    <mergeCell ref="A1:O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8.xml><?xml version="1.0" encoding="utf-8"?>
<worksheet xmlns="http://schemas.openxmlformats.org/spreadsheetml/2006/main" xmlns:r="http://schemas.openxmlformats.org/officeDocument/2006/relationships">
  <dimension ref="A1:O19"/>
  <sheetViews>
    <sheetView workbookViewId="0">
      <selection activeCell="K15" sqref="A15:K15"/>
    </sheetView>
  </sheetViews>
  <sheetFormatPr defaultRowHeight="12.75"/>
  <cols>
    <col min="1" max="1" width="13.140625" style="172" customWidth="1"/>
    <col min="2" max="2" width="14.140625" style="172" bestFit="1" customWidth="1"/>
    <col min="3" max="3" width="11.28515625" style="172" customWidth="1"/>
    <col min="4" max="4" width="8.140625" style="172" customWidth="1"/>
    <col min="5" max="5" width="8.7109375" style="172" customWidth="1"/>
    <col min="6" max="6" width="6" style="172" customWidth="1"/>
    <col min="7" max="10" width="9" style="172" customWidth="1"/>
    <col min="11" max="12" width="8.7109375" style="172" customWidth="1"/>
    <col min="13" max="13" width="8.140625" style="172" customWidth="1"/>
    <col min="14" max="14" width="9.7109375" style="172" bestFit="1" customWidth="1"/>
    <col min="15" max="15" width="11" style="172" bestFit="1" customWidth="1"/>
    <col min="16" max="16384" width="9.140625" style="172"/>
  </cols>
  <sheetData>
    <row r="1" spans="1:15" s="176" customFormat="1" ht="12.75" customHeight="1">
      <c r="A1" s="238" t="s">
        <v>683</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8"/>
      <c r="B7" s="238"/>
      <c r="C7" s="238"/>
      <c r="D7" s="238"/>
      <c r="E7" s="238"/>
      <c r="F7" s="238"/>
      <c r="G7" s="238"/>
      <c r="H7" s="238"/>
      <c r="I7" s="238"/>
      <c r="J7" s="238"/>
      <c r="K7" s="238"/>
      <c r="L7" s="238"/>
      <c r="M7" s="238"/>
      <c r="N7" s="238"/>
      <c r="O7" s="238"/>
    </row>
    <row r="8" spans="1:15">
      <c r="A8" s="238"/>
      <c r="B8" s="238"/>
      <c r="C8" s="238"/>
      <c r="D8" s="238"/>
      <c r="E8" s="238"/>
      <c r="F8" s="238"/>
      <c r="G8" s="238"/>
      <c r="H8" s="238"/>
      <c r="I8" s="238"/>
      <c r="J8" s="238"/>
      <c r="K8" s="238"/>
      <c r="L8" s="238"/>
      <c r="M8" s="238"/>
      <c r="N8" s="238"/>
      <c r="O8" s="238"/>
    </row>
    <row r="9" spans="1:15">
      <c r="A9" s="239"/>
      <c r="B9" s="239"/>
      <c r="C9" s="239"/>
      <c r="D9" s="239"/>
      <c r="E9" s="239"/>
      <c r="F9" s="239"/>
      <c r="G9" s="239"/>
      <c r="H9" s="239"/>
      <c r="I9" s="239"/>
      <c r="J9" s="239"/>
      <c r="K9" s="239"/>
      <c r="L9" s="239"/>
      <c r="M9" s="239"/>
      <c r="N9" s="239"/>
      <c r="O9" s="239"/>
    </row>
    <row r="10" spans="1:15" ht="38.25">
      <c r="A10" s="175" t="s">
        <v>120</v>
      </c>
      <c r="B10" s="173" t="s">
        <v>565</v>
      </c>
      <c r="C10" s="174" t="s">
        <v>569</v>
      </c>
      <c r="D10" s="174" t="s">
        <v>540</v>
      </c>
      <c r="E10" s="174" t="s">
        <v>541</v>
      </c>
      <c r="F10" s="174" t="s">
        <v>542</v>
      </c>
      <c r="G10" s="174" t="s">
        <v>531</v>
      </c>
      <c r="H10" s="174" t="s">
        <v>532</v>
      </c>
      <c r="I10" s="174" t="s">
        <v>533</v>
      </c>
      <c r="J10" s="174" t="s">
        <v>534</v>
      </c>
      <c r="K10" s="174" t="s">
        <v>535</v>
      </c>
      <c r="L10" s="174" t="s">
        <v>536</v>
      </c>
      <c r="M10" s="174" t="s">
        <v>572</v>
      </c>
      <c r="N10" s="173" t="s">
        <v>571</v>
      </c>
      <c r="O10" s="173" t="s">
        <v>570</v>
      </c>
    </row>
    <row r="11" spans="1:15">
      <c r="A11" s="168" t="s">
        <v>77</v>
      </c>
      <c r="B11" s="167">
        <v>1</v>
      </c>
      <c r="C11" s="167">
        <v>1.33</v>
      </c>
      <c r="D11" s="167">
        <v>51.900000000000034</v>
      </c>
      <c r="E11" s="167">
        <v>84</v>
      </c>
      <c r="F11" s="167">
        <v>0.62</v>
      </c>
      <c r="G11" s="167">
        <v>17.86</v>
      </c>
      <c r="H11" s="167">
        <v>48.81</v>
      </c>
      <c r="I11" s="167">
        <v>21.43</v>
      </c>
      <c r="J11" s="167">
        <v>11.9</v>
      </c>
      <c r="K11" s="167">
        <v>0</v>
      </c>
      <c r="L11" s="167">
        <v>0</v>
      </c>
      <c r="M11" s="167">
        <v>0</v>
      </c>
      <c r="N11" s="167">
        <v>2.38</v>
      </c>
      <c r="O11" s="167">
        <v>3.17</v>
      </c>
    </row>
    <row r="12" spans="1:15">
      <c r="A12" s="168" t="s">
        <v>46</v>
      </c>
      <c r="B12" s="167">
        <v>2</v>
      </c>
      <c r="C12" s="167">
        <v>1.08</v>
      </c>
      <c r="D12" s="167">
        <v>45.300000000000018</v>
      </c>
      <c r="E12" s="167">
        <v>90</v>
      </c>
      <c r="F12" s="167">
        <v>0.5</v>
      </c>
      <c r="G12" s="167">
        <v>12.22</v>
      </c>
      <c r="H12" s="167">
        <v>35.56</v>
      </c>
      <c r="I12" s="167">
        <v>28.89</v>
      </c>
      <c r="J12" s="167">
        <v>16.670000000000002</v>
      </c>
      <c r="K12" s="167">
        <v>6.67</v>
      </c>
      <c r="L12" s="167">
        <v>0</v>
      </c>
      <c r="M12" s="167">
        <v>0</v>
      </c>
      <c r="N12" s="167">
        <v>2.5500000000000003</v>
      </c>
      <c r="O12" s="167">
        <v>2.7600000000000002</v>
      </c>
    </row>
    <row r="13" spans="1:15">
      <c r="A13" s="168" t="s">
        <v>331</v>
      </c>
      <c r="B13" s="167">
        <v>3</v>
      </c>
      <c r="C13" s="167">
        <v>1.01</v>
      </c>
      <c r="D13" s="167">
        <v>47.900000000000013</v>
      </c>
      <c r="E13" s="167">
        <v>102</v>
      </c>
      <c r="F13" s="167">
        <v>0.47000000000000003</v>
      </c>
      <c r="G13" s="167">
        <v>7.84</v>
      </c>
      <c r="H13" s="167">
        <v>30.39</v>
      </c>
      <c r="I13" s="167">
        <v>40.200000000000003</v>
      </c>
      <c r="J13" s="167">
        <v>17.650000000000002</v>
      </c>
      <c r="K13" s="167">
        <v>3.92</v>
      </c>
      <c r="L13" s="167">
        <v>0</v>
      </c>
      <c r="M13" s="167">
        <v>0</v>
      </c>
      <c r="N13" s="167">
        <v>2.9</v>
      </c>
      <c r="O13" s="167">
        <v>2.92</v>
      </c>
    </row>
    <row r="14" spans="1:15">
      <c r="A14" s="168" t="s">
        <v>53</v>
      </c>
      <c r="B14" s="167">
        <v>4</v>
      </c>
      <c r="C14" s="167">
        <v>1</v>
      </c>
      <c r="D14" s="167">
        <v>39.000000000000014</v>
      </c>
      <c r="E14" s="167">
        <v>84</v>
      </c>
      <c r="F14" s="167">
        <v>0.46</v>
      </c>
      <c r="G14" s="167">
        <v>13.1</v>
      </c>
      <c r="H14" s="167">
        <v>32.14</v>
      </c>
      <c r="I14" s="167">
        <v>22.62</v>
      </c>
      <c r="J14" s="167">
        <v>17.86</v>
      </c>
      <c r="K14" s="167">
        <v>2.38</v>
      </c>
      <c r="L14" s="167">
        <v>11.9</v>
      </c>
      <c r="M14" s="167">
        <v>11.9</v>
      </c>
      <c r="N14" s="167">
        <v>2.38</v>
      </c>
      <c r="O14" s="167">
        <v>2.38</v>
      </c>
    </row>
    <row r="15" spans="1:15">
      <c r="A15" s="168" t="s">
        <v>66</v>
      </c>
      <c r="B15" s="167">
        <v>4</v>
      </c>
      <c r="C15" s="167">
        <v>1</v>
      </c>
      <c r="D15" s="167">
        <v>45.899999999999991</v>
      </c>
      <c r="E15" s="167">
        <v>99</v>
      </c>
      <c r="F15" s="167">
        <v>0.46</v>
      </c>
      <c r="G15" s="167">
        <v>8.08</v>
      </c>
      <c r="H15" s="167">
        <v>30.3</v>
      </c>
      <c r="I15" s="167">
        <v>39.39</v>
      </c>
      <c r="J15" s="167">
        <v>13.13</v>
      </c>
      <c r="K15" s="167">
        <v>3.0300000000000002</v>
      </c>
      <c r="L15" s="167">
        <v>6.0600000000000005</v>
      </c>
      <c r="M15" s="167">
        <v>6.0600000000000005</v>
      </c>
      <c r="N15" s="167">
        <v>2.81</v>
      </c>
      <c r="O15" s="167">
        <v>2.8000000000000003</v>
      </c>
    </row>
    <row r="16" spans="1:15">
      <c r="A16" s="168" t="s">
        <v>336</v>
      </c>
      <c r="B16" s="167">
        <v>6</v>
      </c>
      <c r="C16" s="167">
        <v>0.98</v>
      </c>
      <c r="D16" s="167">
        <v>42.6</v>
      </c>
      <c r="E16" s="167">
        <v>93</v>
      </c>
      <c r="F16" s="167">
        <v>0.46</v>
      </c>
      <c r="G16" s="167">
        <v>7.53</v>
      </c>
      <c r="H16" s="167">
        <v>33.33</v>
      </c>
      <c r="I16" s="167">
        <v>34.410000000000004</v>
      </c>
      <c r="J16" s="167">
        <v>11.83</v>
      </c>
      <c r="K16" s="167">
        <v>2.15</v>
      </c>
      <c r="L16" s="167">
        <v>10.75</v>
      </c>
      <c r="M16" s="167">
        <v>10.75</v>
      </c>
      <c r="N16" s="167">
        <v>2.64</v>
      </c>
      <c r="O16" s="167">
        <v>2.6</v>
      </c>
    </row>
    <row r="17" spans="1:15">
      <c r="A17" s="168" t="s">
        <v>40</v>
      </c>
      <c r="B17" s="167">
        <v>7</v>
      </c>
      <c r="C17" s="167">
        <v>0.97</v>
      </c>
      <c r="D17" s="167">
        <v>69.200000000000074</v>
      </c>
      <c r="E17" s="167">
        <v>153</v>
      </c>
      <c r="F17" s="167">
        <v>0.45</v>
      </c>
      <c r="G17" s="167">
        <v>5.88</v>
      </c>
      <c r="H17" s="167">
        <v>34.64</v>
      </c>
      <c r="I17" s="167">
        <v>32.68</v>
      </c>
      <c r="J17" s="167">
        <v>20.260000000000002</v>
      </c>
      <c r="K17" s="167">
        <v>5.23</v>
      </c>
      <c r="L17" s="167">
        <v>1.31</v>
      </c>
      <c r="M17" s="167">
        <v>1.31</v>
      </c>
      <c r="N17" s="167">
        <v>4.34</v>
      </c>
      <c r="O17" s="167">
        <v>4.22</v>
      </c>
    </row>
    <row r="18" spans="1:15">
      <c r="A18" s="168" t="s">
        <v>85</v>
      </c>
      <c r="B18" s="167">
        <v>8</v>
      </c>
      <c r="C18" s="167">
        <v>0.85</v>
      </c>
      <c r="D18" s="167">
        <v>51.300000000000026</v>
      </c>
      <c r="E18" s="167">
        <v>129</v>
      </c>
      <c r="F18" s="167">
        <v>0.4</v>
      </c>
      <c r="G18" s="167">
        <v>1.55</v>
      </c>
      <c r="H18" s="167">
        <v>33.33</v>
      </c>
      <c r="I18" s="167">
        <v>31.78</v>
      </c>
      <c r="J18" s="167">
        <v>21.71</v>
      </c>
      <c r="K18" s="167">
        <v>6.98</v>
      </c>
      <c r="L18" s="167">
        <v>4.6500000000000004</v>
      </c>
      <c r="M18" s="167">
        <v>4.6500000000000004</v>
      </c>
      <c r="N18" s="167">
        <v>3.66</v>
      </c>
      <c r="O18" s="167">
        <v>3.13</v>
      </c>
    </row>
    <row r="19" spans="1:15">
      <c r="A19" s="168" t="s">
        <v>59</v>
      </c>
      <c r="B19" s="167">
        <v>9</v>
      </c>
      <c r="C19" s="167">
        <v>0.69000000000000006</v>
      </c>
      <c r="D19" s="167">
        <v>49.29999999999999</v>
      </c>
      <c r="E19" s="167">
        <v>153</v>
      </c>
      <c r="F19" s="167">
        <v>0.32</v>
      </c>
      <c r="G19" s="167">
        <v>3.27</v>
      </c>
      <c r="H19" s="167">
        <v>18.3</v>
      </c>
      <c r="I19" s="167">
        <v>34.64</v>
      </c>
      <c r="J19" s="167">
        <v>23.53</v>
      </c>
      <c r="K19" s="167">
        <v>7.19</v>
      </c>
      <c r="L19" s="167">
        <v>13.07</v>
      </c>
      <c r="M19" s="167">
        <v>13.07</v>
      </c>
      <c r="N19" s="167">
        <v>4.34</v>
      </c>
      <c r="O19" s="167">
        <v>3.0100000000000002</v>
      </c>
    </row>
  </sheetData>
  <mergeCells count="1">
    <mergeCell ref="A1:O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9.xml><?xml version="1.0" encoding="utf-8"?>
<worksheet xmlns="http://schemas.openxmlformats.org/spreadsheetml/2006/main" xmlns:r="http://schemas.openxmlformats.org/officeDocument/2006/relationships">
  <dimension ref="A1:O16"/>
  <sheetViews>
    <sheetView workbookViewId="0">
      <selection activeCell="K15" sqref="A15:K15"/>
    </sheetView>
  </sheetViews>
  <sheetFormatPr defaultRowHeight="12.75"/>
  <cols>
    <col min="1" max="1" width="15.42578125" style="172" customWidth="1"/>
    <col min="2" max="2" width="14.140625" style="172" bestFit="1" customWidth="1"/>
    <col min="3" max="3" width="12.140625" style="172" customWidth="1"/>
    <col min="4" max="4" width="8.140625" style="172" customWidth="1"/>
    <col min="5" max="5" width="8.7109375" style="172" customWidth="1"/>
    <col min="6" max="6" width="6" style="172" customWidth="1"/>
    <col min="7" max="10" width="9" style="172" customWidth="1"/>
    <col min="11" max="12" width="8.7109375" style="172" customWidth="1"/>
    <col min="13" max="13" width="8.140625" style="172" customWidth="1"/>
    <col min="14" max="14" width="9.7109375" style="172" bestFit="1" customWidth="1"/>
    <col min="15" max="15" width="11" style="172" bestFit="1" customWidth="1"/>
    <col min="16" max="16384" width="9.140625" style="172"/>
  </cols>
  <sheetData>
    <row r="1" spans="1:15" ht="12.75" customHeight="1">
      <c r="A1" s="238" t="s">
        <v>684</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8"/>
      <c r="B7" s="238"/>
      <c r="C7" s="238"/>
      <c r="D7" s="238"/>
      <c r="E7" s="238"/>
      <c r="F7" s="238"/>
      <c r="G7" s="238"/>
      <c r="H7" s="238"/>
      <c r="I7" s="238"/>
      <c r="J7" s="238"/>
      <c r="K7" s="238"/>
      <c r="L7" s="238"/>
      <c r="M7" s="238"/>
      <c r="N7" s="238"/>
      <c r="O7" s="238"/>
    </row>
    <row r="8" spans="1:15">
      <c r="A8" s="238"/>
      <c r="B8" s="238"/>
      <c r="C8" s="238"/>
      <c r="D8" s="238"/>
      <c r="E8" s="238"/>
      <c r="F8" s="238"/>
      <c r="G8" s="238"/>
      <c r="H8" s="238"/>
      <c r="I8" s="238"/>
      <c r="J8" s="238"/>
      <c r="K8" s="238"/>
      <c r="L8" s="238"/>
      <c r="M8" s="238"/>
      <c r="N8" s="238"/>
      <c r="O8" s="238"/>
    </row>
    <row r="9" spans="1:15">
      <c r="A9" s="238"/>
      <c r="B9" s="238"/>
      <c r="C9" s="238"/>
      <c r="D9" s="238"/>
      <c r="E9" s="238"/>
      <c r="F9" s="238"/>
      <c r="G9" s="238"/>
      <c r="H9" s="238"/>
      <c r="I9" s="238"/>
      <c r="J9" s="238"/>
      <c r="K9" s="238"/>
      <c r="L9" s="238"/>
      <c r="M9" s="238"/>
      <c r="N9" s="238"/>
      <c r="O9" s="238"/>
    </row>
    <row r="10" spans="1:15" ht="38.25">
      <c r="A10" s="177" t="s">
        <v>120</v>
      </c>
      <c r="B10" s="177" t="s">
        <v>565</v>
      </c>
      <c r="C10" s="178" t="s">
        <v>569</v>
      </c>
      <c r="D10" s="178" t="s">
        <v>540</v>
      </c>
      <c r="E10" s="178" t="s">
        <v>541</v>
      </c>
      <c r="F10" s="178" t="s">
        <v>542</v>
      </c>
      <c r="G10" s="178" t="s">
        <v>531</v>
      </c>
      <c r="H10" s="178" t="s">
        <v>532</v>
      </c>
      <c r="I10" s="178" t="s">
        <v>533</v>
      </c>
      <c r="J10" s="178" t="s">
        <v>534</v>
      </c>
      <c r="K10" s="178" t="s">
        <v>535</v>
      </c>
      <c r="L10" s="178" t="s">
        <v>536</v>
      </c>
      <c r="M10" s="178" t="s">
        <v>572</v>
      </c>
      <c r="N10" s="177" t="s">
        <v>571</v>
      </c>
      <c r="O10" s="177" t="s">
        <v>570</v>
      </c>
    </row>
    <row r="11" spans="1:15">
      <c r="A11" s="168" t="s">
        <v>38</v>
      </c>
      <c r="B11" s="167">
        <v>1</v>
      </c>
      <c r="C11" s="167">
        <v>1.1000000000000001</v>
      </c>
      <c r="D11" s="167">
        <v>125.3000000000003</v>
      </c>
      <c r="E11" s="167">
        <v>245</v>
      </c>
      <c r="F11" s="167">
        <v>0.51</v>
      </c>
      <c r="G11" s="167">
        <v>10.200000000000001</v>
      </c>
      <c r="H11" s="167">
        <v>41.22</v>
      </c>
      <c r="I11" s="167">
        <v>26.94</v>
      </c>
      <c r="J11" s="167">
        <v>13.06</v>
      </c>
      <c r="K11" s="167">
        <v>4.08</v>
      </c>
      <c r="L11" s="167">
        <v>4.49</v>
      </c>
      <c r="M11" s="167">
        <v>3.27</v>
      </c>
      <c r="N11" s="167">
        <v>6.95</v>
      </c>
      <c r="O11" s="167">
        <v>7.65</v>
      </c>
    </row>
    <row r="12" spans="1:15">
      <c r="A12" s="168" t="s">
        <v>339</v>
      </c>
      <c r="B12" s="167">
        <v>2</v>
      </c>
      <c r="C12" s="167">
        <v>1.0900000000000001</v>
      </c>
      <c r="D12" s="167">
        <v>93.200000000000159</v>
      </c>
      <c r="E12" s="167">
        <v>183</v>
      </c>
      <c r="F12" s="167">
        <v>0.51</v>
      </c>
      <c r="G12" s="167">
        <v>14.21</v>
      </c>
      <c r="H12" s="167">
        <v>33.33</v>
      </c>
      <c r="I12" s="167">
        <v>30.05</v>
      </c>
      <c r="J12" s="167">
        <v>13.66</v>
      </c>
      <c r="K12" s="167">
        <v>2.19</v>
      </c>
      <c r="L12" s="167">
        <v>6.5600000000000005</v>
      </c>
      <c r="M12" s="167">
        <v>6.5600000000000005</v>
      </c>
      <c r="N12" s="167">
        <v>5.19</v>
      </c>
      <c r="O12" s="167">
        <v>5.69</v>
      </c>
    </row>
    <row r="13" spans="1:15">
      <c r="A13" s="168" t="s">
        <v>62</v>
      </c>
      <c r="B13" s="167">
        <v>3</v>
      </c>
      <c r="C13" s="167">
        <v>1.07</v>
      </c>
      <c r="D13" s="167">
        <v>307.29999999999887</v>
      </c>
      <c r="E13" s="167">
        <v>615</v>
      </c>
      <c r="F13" s="167">
        <v>0.5</v>
      </c>
      <c r="G13" s="167">
        <v>10.24</v>
      </c>
      <c r="H13" s="167">
        <v>33.33</v>
      </c>
      <c r="I13" s="167">
        <v>38.54</v>
      </c>
      <c r="J13" s="167">
        <v>9.76</v>
      </c>
      <c r="K13" s="167">
        <v>2.44</v>
      </c>
      <c r="L13" s="167">
        <v>5.69</v>
      </c>
      <c r="M13" s="167">
        <v>5.53</v>
      </c>
      <c r="N13" s="167">
        <v>17.46</v>
      </c>
      <c r="O13" s="167">
        <v>18.75</v>
      </c>
    </row>
    <row r="14" spans="1:15">
      <c r="A14" s="168" t="s">
        <v>56</v>
      </c>
      <c r="B14" s="167">
        <v>4</v>
      </c>
      <c r="C14" s="167">
        <v>1</v>
      </c>
      <c r="D14" s="167">
        <v>105.50000000000018</v>
      </c>
      <c r="E14" s="167">
        <v>226</v>
      </c>
      <c r="F14" s="167">
        <v>0.47000000000000003</v>
      </c>
      <c r="G14" s="167">
        <v>8.41</v>
      </c>
      <c r="H14" s="167">
        <v>32.74</v>
      </c>
      <c r="I14" s="167">
        <v>35.4</v>
      </c>
      <c r="J14" s="167">
        <v>11.950000000000001</v>
      </c>
      <c r="K14" s="167">
        <v>7.08</v>
      </c>
      <c r="L14" s="167">
        <v>4.42</v>
      </c>
      <c r="M14" s="167">
        <v>4.42</v>
      </c>
      <c r="N14" s="167">
        <v>6.41</v>
      </c>
      <c r="O14" s="167">
        <v>6.44</v>
      </c>
    </row>
    <row r="15" spans="1:15">
      <c r="A15" s="168" t="s">
        <v>36</v>
      </c>
      <c r="B15" s="167">
        <v>5</v>
      </c>
      <c r="C15" s="167">
        <v>0.99</v>
      </c>
      <c r="D15" s="167">
        <v>151.30000000000021</v>
      </c>
      <c r="E15" s="167">
        <v>327</v>
      </c>
      <c r="F15" s="167">
        <v>0.46</v>
      </c>
      <c r="G15" s="167">
        <v>6.12</v>
      </c>
      <c r="H15" s="167">
        <v>33.94</v>
      </c>
      <c r="I15" s="167">
        <v>37.92</v>
      </c>
      <c r="J15" s="167">
        <v>12.23</v>
      </c>
      <c r="K15" s="167">
        <v>3.06</v>
      </c>
      <c r="L15" s="167">
        <v>6.73</v>
      </c>
      <c r="M15" s="167">
        <v>6.12</v>
      </c>
      <c r="N15" s="167">
        <v>9.2799999999999994</v>
      </c>
      <c r="O15" s="167">
        <v>9.23</v>
      </c>
    </row>
    <row r="16" spans="1:15">
      <c r="A16" s="168" t="s">
        <v>32</v>
      </c>
      <c r="B16" s="167">
        <v>6</v>
      </c>
      <c r="C16" s="167">
        <v>0.92</v>
      </c>
      <c r="D16" s="167">
        <v>81.400000000000091</v>
      </c>
      <c r="E16" s="167">
        <v>191</v>
      </c>
      <c r="F16" s="167">
        <v>0.43</v>
      </c>
      <c r="G16" s="167">
        <v>7.8500000000000005</v>
      </c>
      <c r="H16" s="167">
        <v>24.61</v>
      </c>
      <c r="I16" s="167">
        <v>39.270000000000003</v>
      </c>
      <c r="J16" s="167">
        <v>18.32</v>
      </c>
      <c r="K16" s="167">
        <v>8.9</v>
      </c>
      <c r="L16" s="167">
        <v>1.05</v>
      </c>
      <c r="M16" s="167">
        <v>0.52</v>
      </c>
      <c r="N16" s="167">
        <v>5.42</v>
      </c>
      <c r="O16" s="167">
        <v>4.97</v>
      </c>
    </row>
  </sheetData>
  <mergeCells count="1">
    <mergeCell ref="A1:O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dimension ref="A1:C20"/>
  <sheetViews>
    <sheetView workbookViewId="0">
      <selection activeCell="K15" sqref="A15:K15"/>
    </sheetView>
  </sheetViews>
  <sheetFormatPr defaultRowHeight="15"/>
  <cols>
    <col min="1" max="1" width="13.28515625" customWidth="1"/>
    <col min="2" max="2" width="25.7109375" customWidth="1"/>
    <col min="3" max="3" width="14.7109375" customWidth="1"/>
  </cols>
  <sheetData>
    <row r="1" spans="1:3">
      <c r="A1" s="217" t="s">
        <v>672</v>
      </c>
      <c r="B1" s="217"/>
      <c r="C1" s="217"/>
    </row>
    <row r="2" spans="1:3">
      <c r="A2" s="217"/>
      <c r="B2" s="217"/>
      <c r="C2" s="217"/>
    </row>
    <row r="4" spans="1:3">
      <c r="A4" s="65" t="s">
        <v>237</v>
      </c>
      <c r="B4" s="65" t="s">
        <v>304</v>
      </c>
      <c r="C4" s="65" t="s">
        <v>305</v>
      </c>
    </row>
    <row r="5" spans="1:3">
      <c r="A5" s="74" t="s">
        <v>306</v>
      </c>
      <c r="B5" s="66" t="s">
        <v>291</v>
      </c>
      <c r="C5" s="75">
        <v>309</v>
      </c>
    </row>
    <row r="6" spans="1:3">
      <c r="A6" s="74" t="s">
        <v>243</v>
      </c>
      <c r="B6" s="66" t="s">
        <v>302</v>
      </c>
      <c r="C6" s="75">
        <v>648</v>
      </c>
    </row>
    <row r="7" spans="1:3">
      <c r="A7" s="74" t="s">
        <v>243</v>
      </c>
      <c r="B7" s="66" t="s">
        <v>289</v>
      </c>
      <c r="C7" s="75">
        <v>644</v>
      </c>
    </row>
    <row r="8" spans="1:3">
      <c r="A8" s="74" t="s">
        <v>245</v>
      </c>
      <c r="B8" s="66" t="s">
        <v>301</v>
      </c>
      <c r="C8" s="75">
        <v>174</v>
      </c>
    </row>
    <row r="9" spans="1:3">
      <c r="A9" s="74" t="s">
        <v>307</v>
      </c>
      <c r="B9" s="66" t="s">
        <v>276</v>
      </c>
      <c r="C9" s="75">
        <v>530</v>
      </c>
    </row>
    <row r="10" spans="1:3">
      <c r="A10" s="74" t="s">
        <v>307</v>
      </c>
      <c r="B10" s="69" t="s">
        <v>297</v>
      </c>
      <c r="C10" s="75">
        <v>597</v>
      </c>
    </row>
    <row r="11" spans="1:3">
      <c r="A11" s="74" t="s">
        <v>307</v>
      </c>
      <c r="B11" s="68" t="s">
        <v>299</v>
      </c>
      <c r="C11" s="75">
        <v>557</v>
      </c>
    </row>
    <row r="12" spans="1:3">
      <c r="A12" s="74" t="s">
        <v>257</v>
      </c>
      <c r="B12" s="68" t="s">
        <v>279</v>
      </c>
      <c r="C12" s="75">
        <v>517</v>
      </c>
    </row>
    <row r="13" spans="1:3">
      <c r="A13" s="74" t="s">
        <v>257</v>
      </c>
      <c r="B13" s="68" t="s">
        <v>287</v>
      </c>
      <c r="C13" s="75">
        <v>376</v>
      </c>
    </row>
    <row r="14" spans="1:3">
      <c r="A14" s="74" t="s">
        <v>259</v>
      </c>
      <c r="B14" s="66" t="s">
        <v>295</v>
      </c>
      <c r="C14" s="75">
        <v>354</v>
      </c>
    </row>
    <row r="15" spans="1:3">
      <c r="A15" s="74" t="s">
        <v>259</v>
      </c>
      <c r="B15" s="68" t="s">
        <v>296</v>
      </c>
      <c r="C15" s="75">
        <v>336</v>
      </c>
    </row>
    <row r="16" spans="1:3">
      <c r="A16" s="74" t="s">
        <v>261</v>
      </c>
      <c r="B16" s="66" t="s">
        <v>281</v>
      </c>
      <c r="C16" s="75">
        <v>275</v>
      </c>
    </row>
    <row r="17" spans="1:3">
      <c r="A17" s="74" t="s">
        <v>261</v>
      </c>
      <c r="B17" s="69" t="s">
        <v>293</v>
      </c>
      <c r="C17" s="75">
        <v>273</v>
      </c>
    </row>
    <row r="18" spans="1:3">
      <c r="A18" s="74" t="s">
        <v>264</v>
      </c>
      <c r="B18" s="66" t="s">
        <v>285</v>
      </c>
      <c r="C18" s="75">
        <v>548</v>
      </c>
    </row>
    <row r="19" spans="1:3">
      <c r="A19" s="74" t="s">
        <v>266</v>
      </c>
      <c r="B19" s="66" t="s">
        <v>273</v>
      </c>
      <c r="C19" s="75">
        <v>569</v>
      </c>
    </row>
    <row r="20" spans="1:3">
      <c r="A20" s="74" t="s">
        <v>269</v>
      </c>
      <c r="B20" s="66" t="s">
        <v>283</v>
      </c>
      <c r="C20" s="75">
        <v>167</v>
      </c>
    </row>
  </sheetData>
  <mergeCells count="1">
    <mergeCell ref="A1:C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40.xml><?xml version="1.0" encoding="utf-8"?>
<worksheet xmlns="http://schemas.openxmlformats.org/spreadsheetml/2006/main" xmlns:r="http://schemas.openxmlformats.org/officeDocument/2006/relationships">
  <dimension ref="A1:M184"/>
  <sheetViews>
    <sheetView workbookViewId="0">
      <selection activeCell="K15" sqref="A15:K15"/>
    </sheetView>
  </sheetViews>
  <sheetFormatPr defaultRowHeight="12.75"/>
  <cols>
    <col min="1" max="1" width="8.140625" style="172" customWidth="1"/>
    <col min="2" max="2" width="25" style="172" bestFit="1" customWidth="1"/>
    <col min="3" max="3" width="8.140625" style="172" customWidth="1"/>
    <col min="4" max="4" width="8.7109375" style="172" customWidth="1"/>
    <col min="5" max="5" width="6" style="172" customWidth="1"/>
    <col min="6" max="6" width="8.85546875" style="172" customWidth="1"/>
    <col min="7" max="7" width="14.28515625" style="172" bestFit="1" customWidth="1"/>
    <col min="8" max="9" width="9" style="172" customWidth="1"/>
    <col min="10" max="10" width="14.140625" style="172" bestFit="1" customWidth="1"/>
    <col min="11" max="11" width="9" style="172" customWidth="1"/>
    <col min="12" max="12" width="13.7109375" style="172" bestFit="1" customWidth="1"/>
    <col min="13" max="13" width="4.42578125" style="172" customWidth="1"/>
    <col min="14" max="16384" width="9.140625" style="172"/>
  </cols>
  <sheetData>
    <row r="1" spans="1:13" ht="13.5" customHeight="1">
      <c r="A1" s="238" t="s">
        <v>685</v>
      </c>
      <c r="B1" s="238"/>
      <c r="C1" s="238"/>
      <c r="D1" s="238"/>
      <c r="E1" s="238"/>
      <c r="F1" s="238"/>
      <c r="G1" s="238"/>
      <c r="H1" s="238"/>
      <c r="I1" s="238"/>
      <c r="J1" s="238"/>
      <c r="K1" s="238"/>
      <c r="L1" s="238"/>
      <c r="M1" s="238"/>
    </row>
    <row r="2" spans="1:13" ht="12.75" customHeight="1">
      <c r="A2" s="238"/>
      <c r="B2" s="238"/>
      <c r="C2" s="238"/>
      <c r="D2" s="238"/>
      <c r="E2" s="238"/>
      <c r="F2" s="238"/>
      <c r="G2" s="238"/>
      <c r="H2" s="238"/>
      <c r="I2" s="238"/>
      <c r="J2" s="238"/>
      <c r="K2" s="238"/>
      <c r="L2" s="238"/>
      <c r="M2" s="238"/>
    </row>
    <row r="3" spans="1:13" ht="12.75" customHeight="1">
      <c r="A3" s="238"/>
      <c r="B3" s="238"/>
      <c r="C3" s="238"/>
      <c r="D3" s="238"/>
      <c r="E3" s="238"/>
      <c r="F3" s="238"/>
      <c r="G3" s="238"/>
      <c r="H3" s="238"/>
      <c r="I3" s="238"/>
      <c r="J3" s="238"/>
      <c r="K3" s="238"/>
      <c r="L3" s="238"/>
      <c r="M3" s="238"/>
    </row>
    <row r="4" spans="1:13" ht="12.75" customHeight="1">
      <c r="A4" s="238"/>
      <c r="B4" s="238"/>
      <c r="C4" s="238"/>
      <c r="D4" s="238"/>
      <c r="E4" s="238"/>
      <c r="F4" s="238"/>
      <c r="G4" s="238"/>
      <c r="H4" s="238"/>
      <c r="I4" s="238"/>
      <c r="J4" s="238"/>
      <c r="K4" s="238"/>
      <c r="L4" s="238"/>
      <c r="M4" s="238"/>
    </row>
    <row r="5" spans="1:13" ht="12.75" customHeight="1">
      <c r="A5" s="238"/>
      <c r="B5" s="238"/>
      <c r="C5" s="238"/>
      <c r="D5" s="238"/>
      <c r="E5" s="238"/>
      <c r="F5" s="238"/>
      <c r="G5" s="238"/>
      <c r="H5" s="238"/>
      <c r="I5" s="238"/>
      <c r="J5" s="238"/>
      <c r="K5" s="238"/>
      <c r="L5" s="238"/>
      <c r="M5" s="238"/>
    </row>
    <row r="6" spans="1:13" ht="12.75" customHeight="1">
      <c r="A6" s="181" t="s">
        <v>400</v>
      </c>
      <c r="B6" s="181" t="s">
        <v>120</v>
      </c>
      <c r="C6" s="182" t="s">
        <v>540</v>
      </c>
      <c r="D6" s="182" t="s">
        <v>541</v>
      </c>
      <c r="E6" s="182" t="s">
        <v>542</v>
      </c>
      <c r="F6" s="182" t="s">
        <v>569</v>
      </c>
      <c r="G6" s="181" t="s">
        <v>568</v>
      </c>
      <c r="H6" s="182" t="s">
        <v>567</v>
      </c>
      <c r="I6" s="182" t="s">
        <v>566</v>
      </c>
      <c r="J6" s="181" t="s">
        <v>565</v>
      </c>
      <c r="K6" s="182" t="s">
        <v>564</v>
      </c>
      <c r="L6" s="181" t="s">
        <v>563</v>
      </c>
      <c r="M6" s="181" t="s">
        <v>562</v>
      </c>
    </row>
    <row r="7" spans="1:13">
      <c r="A7" s="180" t="s">
        <v>6</v>
      </c>
      <c r="B7" s="180" t="s">
        <v>46</v>
      </c>
      <c r="C7" s="179">
        <v>4.2</v>
      </c>
      <c r="D7" s="179">
        <v>6</v>
      </c>
      <c r="E7" s="179">
        <v>0.70000000000000007</v>
      </c>
      <c r="F7" s="179">
        <v>1.36</v>
      </c>
      <c r="G7" s="179">
        <v>4</v>
      </c>
      <c r="H7" s="179">
        <v>17</v>
      </c>
      <c r="I7" s="179" t="s">
        <v>382</v>
      </c>
      <c r="J7" s="179">
        <v>4</v>
      </c>
      <c r="K7" s="179">
        <v>13</v>
      </c>
      <c r="L7" s="179">
        <v>83.33</v>
      </c>
      <c r="M7" s="179">
        <v>1.7</v>
      </c>
    </row>
    <row r="8" spans="1:13">
      <c r="A8" s="180" t="s">
        <v>6</v>
      </c>
      <c r="B8" s="180" t="s">
        <v>77</v>
      </c>
      <c r="C8" s="179">
        <v>6.5</v>
      </c>
      <c r="D8" s="179">
        <v>8</v>
      </c>
      <c r="E8" s="179">
        <v>0.81</v>
      </c>
      <c r="F8" s="179">
        <v>1.58</v>
      </c>
      <c r="G8" s="179">
        <v>2</v>
      </c>
      <c r="H8" s="179">
        <v>17</v>
      </c>
      <c r="I8" s="179" t="s">
        <v>382</v>
      </c>
      <c r="J8" s="179">
        <v>2</v>
      </c>
      <c r="K8" s="179">
        <v>13</v>
      </c>
      <c r="L8" s="179">
        <v>100</v>
      </c>
      <c r="M8" s="179">
        <v>2.04</v>
      </c>
    </row>
    <row r="9" spans="1:13">
      <c r="A9" s="180" t="s">
        <v>6</v>
      </c>
      <c r="B9" s="180" t="s">
        <v>81</v>
      </c>
      <c r="C9" s="179">
        <v>5.6000000000000005</v>
      </c>
      <c r="D9" s="179">
        <v>8</v>
      </c>
      <c r="E9" s="179">
        <v>0.70000000000000007</v>
      </c>
      <c r="F9" s="179">
        <v>1.36</v>
      </c>
      <c r="G9" s="179">
        <v>4</v>
      </c>
      <c r="H9" s="179">
        <v>17</v>
      </c>
      <c r="I9" s="179" t="s">
        <v>382</v>
      </c>
      <c r="J9" s="179">
        <v>4</v>
      </c>
      <c r="K9" s="179">
        <v>13</v>
      </c>
      <c r="L9" s="179">
        <v>100</v>
      </c>
      <c r="M9" s="179">
        <v>2.04</v>
      </c>
    </row>
    <row r="10" spans="1:13">
      <c r="A10" s="180" t="s">
        <v>6</v>
      </c>
      <c r="B10" s="180" t="s">
        <v>53</v>
      </c>
      <c r="C10" s="179">
        <v>5.8999999999999995</v>
      </c>
      <c r="D10" s="179">
        <v>14</v>
      </c>
      <c r="E10" s="179">
        <v>0.42</v>
      </c>
      <c r="F10" s="179">
        <v>0.82000000000000006</v>
      </c>
      <c r="G10" s="179">
        <v>13</v>
      </c>
      <c r="H10" s="179">
        <v>17</v>
      </c>
      <c r="I10" s="179" t="s">
        <v>381</v>
      </c>
      <c r="J10" s="179">
        <v>2</v>
      </c>
      <c r="K10" s="179">
        <v>3</v>
      </c>
      <c r="L10" s="179">
        <v>42.86</v>
      </c>
      <c r="M10" s="179">
        <v>0.87</v>
      </c>
    </row>
    <row r="11" spans="1:13">
      <c r="A11" s="180" t="s">
        <v>6</v>
      </c>
      <c r="B11" s="180" t="s">
        <v>15</v>
      </c>
      <c r="C11" s="179">
        <v>5.8000000000000007</v>
      </c>
      <c r="D11" s="179">
        <v>10</v>
      </c>
      <c r="E11" s="179">
        <v>0.57999999999999996</v>
      </c>
      <c r="F11" s="179">
        <v>1.1300000000000001</v>
      </c>
      <c r="G11" s="179">
        <v>8</v>
      </c>
      <c r="H11" s="179">
        <v>17</v>
      </c>
      <c r="I11" s="179" t="s">
        <v>382</v>
      </c>
      <c r="J11" s="179">
        <v>7</v>
      </c>
      <c r="K11" s="179">
        <v>13</v>
      </c>
      <c r="L11" s="179">
        <v>50</v>
      </c>
      <c r="M11" s="179">
        <v>1.02</v>
      </c>
    </row>
    <row r="12" spans="1:13">
      <c r="A12" s="180" t="s">
        <v>6</v>
      </c>
      <c r="B12" s="180" t="s">
        <v>64</v>
      </c>
      <c r="C12" s="179">
        <v>7.1000000000000005</v>
      </c>
      <c r="D12" s="179">
        <v>8</v>
      </c>
      <c r="E12" s="179">
        <v>0.89</v>
      </c>
      <c r="F12" s="179">
        <v>1.73</v>
      </c>
      <c r="G12" s="179">
        <v>1</v>
      </c>
      <c r="H12" s="179">
        <v>17</v>
      </c>
      <c r="I12" s="179" t="s">
        <v>382</v>
      </c>
      <c r="J12" s="179">
        <v>1</v>
      </c>
      <c r="K12" s="179">
        <v>13</v>
      </c>
      <c r="L12" s="179">
        <v>100</v>
      </c>
      <c r="M12" s="179">
        <v>2.04</v>
      </c>
    </row>
    <row r="13" spans="1:13">
      <c r="A13" s="180" t="s">
        <v>6</v>
      </c>
      <c r="B13" s="180" t="s">
        <v>62</v>
      </c>
      <c r="C13" s="179">
        <v>12.1</v>
      </c>
      <c r="D13" s="179">
        <v>25</v>
      </c>
      <c r="E13" s="179">
        <v>0.48</v>
      </c>
      <c r="F13" s="179">
        <v>0.94000000000000006</v>
      </c>
      <c r="G13" s="179">
        <v>11</v>
      </c>
      <c r="H13" s="179">
        <v>17</v>
      </c>
      <c r="I13" s="179" t="s">
        <v>380</v>
      </c>
      <c r="J13" s="179">
        <v>1</v>
      </c>
      <c r="K13" s="179">
        <v>1</v>
      </c>
      <c r="L13" s="179">
        <v>44</v>
      </c>
      <c r="M13" s="179">
        <v>0.9</v>
      </c>
    </row>
    <row r="14" spans="1:13">
      <c r="A14" s="180" t="s">
        <v>6</v>
      </c>
      <c r="B14" s="180" t="s">
        <v>56</v>
      </c>
      <c r="C14" s="179">
        <v>3.0999999999999996</v>
      </c>
      <c r="D14" s="179">
        <v>9</v>
      </c>
      <c r="E14" s="179">
        <v>0.34</v>
      </c>
      <c r="F14" s="179">
        <v>0.67</v>
      </c>
      <c r="G14" s="179">
        <v>16</v>
      </c>
      <c r="H14" s="179">
        <v>17</v>
      </c>
      <c r="I14" s="179" t="s">
        <v>382</v>
      </c>
      <c r="J14" s="179">
        <v>12</v>
      </c>
      <c r="K14" s="179">
        <v>13</v>
      </c>
      <c r="L14" s="179">
        <v>11.11</v>
      </c>
      <c r="M14" s="179">
        <v>0.23</v>
      </c>
    </row>
    <row r="15" spans="1:13">
      <c r="A15" s="180" t="s">
        <v>6</v>
      </c>
      <c r="B15" s="180" t="s">
        <v>40</v>
      </c>
      <c r="C15" s="179">
        <v>6.3000000000000007</v>
      </c>
      <c r="D15" s="179">
        <v>10</v>
      </c>
      <c r="E15" s="179">
        <v>0.63</v>
      </c>
      <c r="F15" s="179">
        <v>1.23</v>
      </c>
      <c r="G15" s="179">
        <v>6</v>
      </c>
      <c r="H15" s="179">
        <v>17</v>
      </c>
      <c r="I15" s="179" t="s">
        <v>382</v>
      </c>
      <c r="J15" s="179">
        <v>6</v>
      </c>
      <c r="K15" s="179">
        <v>13</v>
      </c>
      <c r="L15" s="179">
        <v>80</v>
      </c>
      <c r="M15" s="179">
        <v>1.6300000000000001</v>
      </c>
    </row>
    <row r="16" spans="1:13">
      <c r="A16" s="180" t="s">
        <v>6</v>
      </c>
      <c r="B16" s="180" t="s">
        <v>28</v>
      </c>
      <c r="C16" s="179">
        <v>3.5</v>
      </c>
      <c r="D16" s="179">
        <v>8</v>
      </c>
      <c r="E16" s="179">
        <v>0.44</v>
      </c>
      <c r="F16" s="179">
        <v>0.85</v>
      </c>
      <c r="G16" s="179">
        <v>12</v>
      </c>
      <c r="H16" s="179">
        <v>17</v>
      </c>
      <c r="I16" s="179" t="s">
        <v>382</v>
      </c>
      <c r="J16" s="179">
        <v>10</v>
      </c>
      <c r="K16" s="179">
        <v>13</v>
      </c>
      <c r="L16" s="179">
        <v>12.5</v>
      </c>
      <c r="M16" s="179">
        <v>0.25</v>
      </c>
    </row>
    <row r="17" spans="1:13">
      <c r="A17" s="180" t="s">
        <v>6</v>
      </c>
      <c r="B17" s="180" t="s">
        <v>36</v>
      </c>
      <c r="C17" s="179">
        <v>7.2000000000000011</v>
      </c>
      <c r="D17" s="179">
        <v>12</v>
      </c>
      <c r="E17" s="179">
        <v>0.6</v>
      </c>
      <c r="F17" s="179">
        <v>1.17</v>
      </c>
      <c r="G17" s="179">
        <v>7</v>
      </c>
      <c r="H17" s="179">
        <v>17</v>
      </c>
      <c r="I17" s="179" t="s">
        <v>381</v>
      </c>
      <c r="J17" s="179">
        <v>1</v>
      </c>
      <c r="K17" s="179">
        <v>3</v>
      </c>
      <c r="L17" s="179">
        <v>58.33</v>
      </c>
      <c r="M17" s="179">
        <v>1.19</v>
      </c>
    </row>
    <row r="18" spans="1:13">
      <c r="A18" s="180" t="s">
        <v>6</v>
      </c>
      <c r="B18" s="180" t="s">
        <v>48</v>
      </c>
      <c r="C18" s="179">
        <v>6.2</v>
      </c>
      <c r="D18" s="179">
        <v>8</v>
      </c>
      <c r="E18" s="179">
        <v>0.78</v>
      </c>
      <c r="F18" s="179">
        <v>1.51</v>
      </c>
      <c r="G18" s="179">
        <v>3</v>
      </c>
      <c r="H18" s="179">
        <v>17</v>
      </c>
      <c r="I18" s="179" t="s">
        <v>382</v>
      </c>
      <c r="J18" s="179">
        <v>3</v>
      </c>
      <c r="K18" s="179">
        <v>13</v>
      </c>
      <c r="L18" s="179">
        <v>87.5</v>
      </c>
      <c r="M18" s="179">
        <v>1.78</v>
      </c>
    </row>
    <row r="19" spans="1:13">
      <c r="A19" s="180" t="s">
        <v>6</v>
      </c>
      <c r="B19" s="180" t="s">
        <v>74</v>
      </c>
      <c r="C19" s="179">
        <v>2.1</v>
      </c>
      <c r="D19" s="179">
        <v>6</v>
      </c>
      <c r="E19" s="179">
        <v>0.35000000000000003</v>
      </c>
      <c r="F19" s="179">
        <v>0.68</v>
      </c>
      <c r="G19" s="179">
        <v>15</v>
      </c>
      <c r="H19" s="179">
        <v>17</v>
      </c>
      <c r="I19" s="179" t="s">
        <v>382</v>
      </c>
      <c r="J19" s="179">
        <v>11</v>
      </c>
      <c r="K19" s="179">
        <v>13</v>
      </c>
      <c r="L19" s="179">
        <v>0</v>
      </c>
      <c r="M19" s="179">
        <v>0</v>
      </c>
    </row>
    <row r="20" spans="1:13">
      <c r="A20" s="180" t="s">
        <v>6</v>
      </c>
      <c r="B20" s="180" t="s">
        <v>38</v>
      </c>
      <c r="C20" s="179">
        <v>6.1999999999999993</v>
      </c>
      <c r="D20" s="179">
        <v>16</v>
      </c>
      <c r="E20" s="179">
        <v>0.39</v>
      </c>
      <c r="F20" s="179">
        <v>0.76</v>
      </c>
      <c r="G20" s="179">
        <v>14</v>
      </c>
      <c r="H20" s="179">
        <v>17</v>
      </c>
      <c r="I20" s="179" t="s">
        <v>381</v>
      </c>
      <c r="J20" s="179">
        <v>3</v>
      </c>
      <c r="K20" s="179">
        <v>3</v>
      </c>
      <c r="L20" s="179">
        <v>31.25</v>
      </c>
      <c r="M20" s="179">
        <v>0.64</v>
      </c>
    </row>
    <row r="21" spans="1:13">
      <c r="A21" s="180" t="s">
        <v>6</v>
      </c>
      <c r="B21" s="180" t="s">
        <v>34</v>
      </c>
      <c r="C21" s="179">
        <v>5.8000000000000007</v>
      </c>
      <c r="D21" s="179">
        <v>10</v>
      </c>
      <c r="E21" s="179">
        <v>0.57999999999999996</v>
      </c>
      <c r="F21" s="179">
        <v>1.1300000000000001</v>
      </c>
      <c r="G21" s="179">
        <v>8</v>
      </c>
      <c r="H21" s="179">
        <v>17</v>
      </c>
      <c r="I21" s="179" t="s">
        <v>382</v>
      </c>
      <c r="J21" s="179">
        <v>7</v>
      </c>
      <c r="K21" s="179">
        <v>13</v>
      </c>
      <c r="L21" s="179">
        <v>60</v>
      </c>
      <c r="M21" s="179">
        <v>1.22</v>
      </c>
    </row>
    <row r="22" spans="1:13">
      <c r="A22" s="180" t="s">
        <v>6</v>
      </c>
      <c r="B22" s="180" t="s">
        <v>22</v>
      </c>
      <c r="C22" s="179">
        <v>1.9</v>
      </c>
      <c r="D22" s="179">
        <v>6</v>
      </c>
      <c r="E22" s="179">
        <v>0.32</v>
      </c>
      <c r="F22" s="179">
        <v>0.62</v>
      </c>
      <c r="G22" s="179">
        <v>17</v>
      </c>
      <c r="H22" s="179">
        <v>17</v>
      </c>
      <c r="I22" s="179" t="s">
        <v>382</v>
      </c>
      <c r="J22" s="179">
        <v>13</v>
      </c>
      <c r="K22" s="179">
        <v>13</v>
      </c>
      <c r="L22" s="179">
        <v>16.670000000000002</v>
      </c>
      <c r="M22" s="179">
        <v>0.34</v>
      </c>
    </row>
    <row r="23" spans="1:13">
      <c r="A23" s="180" t="s">
        <v>6</v>
      </c>
      <c r="B23" s="180" t="s">
        <v>25</v>
      </c>
      <c r="C23" s="179">
        <v>3.2999999999999994</v>
      </c>
      <c r="D23" s="179">
        <v>6</v>
      </c>
      <c r="E23" s="179">
        <v>0.55000000000000004</v>
      </c>
      <c r="F23" s="179">
        <v>1.07</v>
      </c>
      <c r="G23" s="179">
        <v>10</v>
      </c>
      <c r="H23" s="179">
        <v>17</v>
      </c>
      <c r="I23" s="179" t="s">
        <v>382</v>
      </c>
      <c r="J23" s="179">
        <v>9</v>
      </c>
      <c r="K23" s="179">
        <v>13</v>
      </c>
      <c r="L23" s="179">
        <v>66.67</v>
      </c>
      <c r="M23" s="179">
        <v>1.36</v>
      </c>
    </row>
    <row r="24" spans="1:13">
      <c r="A24" s="180" t="s">
        <v>241</v>
      </c>
      <c r="B24" s="180" t="s">
        <v>64</v>
      </c>
      <c r="C24" s="179">
        <v>6.5000000000000009</v>
      </c>
      <c r="D24" s="179">
        <v>8</v>
      </c>
      <c r="E24" s="179">
        <v>0.81</v>
      </c>
      <c r="F24" s="179">
        <v>1.72</v>
      </c>
      <c r="G24" s="179">
        <v>1</v>
      </c>
      <c r="H24" s="179">
        <v>2</v>
      </c>
      <c r="I24" s="179" t="s">
        <v>382</v>
      </c>
      <c r="J24" s="179">
        <v>1</v>
      </c>
      <c r="K24" s="179">
        <v>1</v>
      </c>
      <c r="L24" s="179">
        <v>87.5</v>
      </c>
      <c r="M24" s="179">
        <v>1.99</v>
      </c>
    </row>
    <row r="25" spans="1:13">
      <c r="A25" s="180" t="s">
        <v>241</v>
      </c>
      <c r="B25" s="180" t="s">
        <v>62</v>
      </c>
      <c r="C25" s="179">
        <v>8.9</v>
      </c>
      <c r="D25" s="179">
        <v>17</v>
      </c>
      <c r="E25" s="179">
        <v>0.52</v>
      </c>
      <c r="F25" s="179">
        <v>1.1100000000000001</v>
      </c>
      <c r="G25" s="179">
        <v>2</v>
      </c>
      <c r="H25" s="179">
        <v>2</v>
      </c>
      <c r="I25" s="179" t="s">
        <v>380</v>
      </c>
      <c r="J25" s="179">
        <v>1</v>
      </c>
      <c r="K25" s="179">
        <v>1</v>
      </c>
      <c r="L25" s="179">
        <v>41.18</v>
      </c>
      <c r="M25" s="179">
        <v>0.94000000000000006</v>
      </c>
    </row>
    <row r="26" spans="1:13">
      <c r="A26" s="180" t="s">
        <v>243</v>
      </c>
      <c r="B26" s="180" t="s">
        <v>77</v>
      </c>
      <c r="C26" s="179">
        <v>4.7</v>
      </c>
      <c r="D26" s="179">
        <v>8</v>
      </c>
      <c r="E26" s="179">
        <v>0.59</v>
      </c>
      <c r="F26" s="179">
        <v>1.24</v>
      </c>
      <c r="G26" s="179">
        <v>2</v>
      </c>
      <c r="H26" s="179">
        <v>15</v>
      </c>
      <c r="I26" s="179" t="s">
        <v>382</v>
      </c>
      <c r="J26" s="179">
        <v>2</v>
      </c>
      <c r="K26" s="179">
        <v>11</v>
      </c>
      <c r="L26" s="179">
        <v>75</v>
      </c>
      <c r="M26" s="179">
        <v>1.82</v>
      </c>
    </row>
    <row r="27" spans="1:13">
      <c r="A27" s="180" t="s">
        <v>243</v>
      </c>
      <c r="B27" s="180" t="s">
        <v>53</v>
      </c>
      <c r="C27" s="179">
        <v>4.5999999999999996</v>
      </c>
      <c r="D27" s="179">
        <v>10</v>
      </c>
      <c r="E27" s="179">
        <v>0.46</v>
      </c>
      <c r="F27" s="179">
        <v>0.97</v>
      </c>
      <c r="G27" s="179">
        <v>7</v>
      </c>
      <c r="H27" s="179">
        <v>15</v>
      </c>
      <c r="I27" s="179" t="s">
        <v>382</v>
      </c>
      <c r="J27" s="179">
        <v>4</v>
      </c>
      <c r="K27" s="179">
        <v>11</v>
      </c>
      <c r="L27" s="179">
        <v>40</v>
      </c>
      <c r="M27" s="179">
        <v>0.97</v>
      </c>
    </row>
    <row r="28" spans="1:13">
      <c r="A28" s="180" t="s">
        <v>243</v>
      </c>
      <c r="B28" s="180" t="s">
        <v>331</v>
      </c>
      <c r="C28" s="179">
        <v>6.3999999999999986</v>
      </c>
      <c r="D28" s="179">
        <v>16</v>
      </c>
      <c r="E28" s="179">
        <v>0.4</v>
      </c>
      <c r="F28" s="179">
        <v>0.85</v>
      </c>
      <c r="G28" s="179">
        <v>11</v>
      </c>
      <c r="H28" s="179">
        <v>15</v>
      </c>
      <c r="I28" s="179" t="s">
        <v>382</v>
      </c>
      <c r="J28" s="179">
        <v>7</v>
      </c>
      <c r="K28" s="179">
        <v>11</v>
      </c>
      <c r="L28" s="179">
        <v>25</v>
      </c>
      <c r="M28" s="179">
        <v>0.61</v>
      </c>
    </row>
    <row r="29" spans="1:13">
      <c r="A29" s="180" t="s">
        <v>243</v>
      </c>
      <c r="B29" s="180" t="s">
        <v>5</v>
      </c>
      <c r="C29" s="179">
        <v>5.3999999999999995</v>
      </c>
      <c r="D29" s="179">
        <v>14</v>
      </c>
      <c r="E29" s="179">
        <v>0.39</v>
      </c>
      <c r="F29" s="179">
        <v>0.82000000000000006</v>
      </c>
      <c r="G29" s="179">
        <v>13</v>
      </c>
      <c r="H29" s="179">
        <v>15</v>
      </c>
      <c r="I29" s="179" t="s">
        <v>382</v>
      </c>
      <c r="J29" s="179">
        <v>9</v>
      </c>
      <c r="K29" s="179">
        <v>11</v>
      </c>
      <c r="L29" s="179">
        <v>28.57</v>
      </c>
      <c r="M29" s="179">
        <v>0.69000000000000006</v>
      </c>
    </row>
    <row r="30" spans="1:13">
      <c r="A30" s="180" t="s">
        <v>243</v>
      </c>
      <c r="B30" s="180" t="s">
        <v>32</v>
      </c>
      <c r="C30" s="179">
        <v>13.699999999999996</v>
      </c>
      <c r="D30" s="179">
        <v>22</v>
      </c>
      <c r="E30" s="179">
        <v>0.62</v>
      </c>
      <c r="F30" s="179">
        <v>1.32</v>
      </c>
      <c r="G30" s="179">
        <v>1</v>
      </c>
      <c r="H30" s="179">
        <v>15</v>
      </c>
      <c r="I30" s="179" t="s">
        <v>382</v>
      </c>
      <c r="J30" s="179">
        <v>1</v>
      </c>
      <c r="K30" s="179">
        <v>11</v>
      </c>
      <c r="L30" s="179">
        <v>72.73</v>
      </c>
      <c r="M30" s="179">
        <v>1.76</v>
      </c>
    </row>
    <row r="31" spans="1:13">
      <c r="A31" s="180" t="s">
        <v>243</v>
      </c>
      <c r="B31" s="180" t="s">
        <v>66</v>
      </c>
      <c r="C31" s="179">
        <v>5.5</v>
      </c>
      <c r="D31" s="179">
        <v>12</v>
      </c>
      <c r="E31" s="179">
        <v>0.46</v>
      </c>
      <c r="F31" s="179">
        <v>0.97</v>
      </c>
      <c r="G31" s="179">
        <v>7</v>
      </c>
      <c r="H31" s="179">
        <v>15</v>
      </c>
      <c r="I31" s="179" t="s">
        <v>382</v>
      </c>
      <c r="J31" s="179">
        <v>4</v>
      </c>
      <c r="K31" s="179">
        <v>11</v>
      </c>
      <c r="L31" s="179">
        <v>41.67</v>
      </c>
      <c r="M31" s="179">
        <v>1.01</v>
      </c>
    </row>
    <row r="32" spans="1:13">
      <c r="A32" s="180" t="s">
        <v>243</v>
      </c>
      <c r="B32" s="180" t="s">
        <v>62</v>
      </c>
      <c r="C32" s="179">
        <v>32.499999999999986</v>
      </c>
      <c r="D32" s="179">
        <v>67</v>
      </c>
      <c r="E32" s="179">
        <v>0.49</v>
      </c>
      <c r="F32" s="179">
        <v>1.03</v>
      </c>
      <c r="G32" s="179">
        <v>6</v>
      </c>
      <c r="H32" s="179">
        <v>15</v>
      </c>
      <c r="I32" s="179" t="s">
        <v>380</v>
      </c>
      <c r="J32" s="179">
        <v>1</v>
      </c>
      <c r="K32" s="179">
        <v>1</v>
      </c>
      <c r="L32" s="179">
        <v>37.31</v>
      </c>
      <c r="M32" s="179">
        <v>0.91</v>
      </c>
    </row>
    <row r="33" spans="1:13">
      <c r="A33" s="180" t="s">
        <v>243</v>
      </c>
      <c r="B33" s="180" t="s">
        <v>56</v>
      </c>
      <c r="C33" s="179">
        <v>16.999999999999996</v>
      </c>
      <c r="D33" s="179">
        <v>31</v>
      </c>
      <c r="E33" s="179">
        <v>0.55000000000000004</v>
      </c>
      <c r="F33" s="179">
        <v>1.1599999999999999</v>
      </c>
      <c r="G33" s="179">
        <v>4</v>
      </c>
      <c r="H33" s="179">
        <v>15</v>
      </c>
      <c r="I33" s="179" t="s">
        <v>381</v>
      </c>
      <c r="J33" s="179">
        <v>1</v>
      </c>
      <c r="K33" s="179">
        <v>3</v>
      </c>
      <c r="L33" s="179">
        <v>58.06</v>
      </c>
      <c r="M33" s="179">
        <v>1.41</v>
      </c>
    </row>
    <row r="34" spans="1:13">
      <c r="A34" s="180" t="s">
        <v>243</v>
      </c>
      <c r="B34" s="180" t="s">
        <v>85</v>
      </c>
      <c r="C34" s="179">
        <v>5.4999999999999991</v>
      </c>
      <c r="D34" s="179">
        <v>14</v>
      </c>
      <c r="E34" s="179">
        <v>0.39</v>
      </c>
      <c r="F34" s="179">
        <v>0.83000000000000007</v>
      </c>
      <c r="G34" s="179">
        <v>12</v>
      </c>
      <c r="H34" s="179">
        <v>15</v>
      </c>
      <c r="I34" s="179" t="s">
        <v>382</v>
      </c>
      <c r="J34" s="179">
        <v>8</v>
      </c>
      <c r="K34" s="179">
        <v>11</v>
      </c>
      <c r="L34" s="179">
        <v>28.57</v>
      </c>
      <c r="M34" s="179">
        <v>0.69000000000000006</v>
      </c>
    </row>
    <row r="35" spans="1:13">
      <c r="A35" s="180" t="s">
        <v>243</v>
      </c>
      <c r="B35" s="180" t="s">
        <v>40</v>
      </c>
      <c r="C35" s="179">
        <v>7.3000000000000016</v>
      </c>
      <c r="D35" s="179">
        <v>16</v>
      </c>
      <c r="E35" s="179">
        <v>0.46</v>
      </c>
      <c r="F35" s="179">
        <v>0.97</v>
      </c>
      <c r="G35" s="179">
        <v>7</v>
      </c>
      <c r="H35" s="179">
        <v>15</v>
      </c>
      <c r="I35" s="179" t="s">
        <v>382</v>
      </c>
      <c r="J35" s="179">
        <v>4</v>
      </c>
      <c r="K35" s="179">
        <v>11</v>
      </c>
      <c r="L35" s="179">
        <v>31.25</v>
      </c>
      <c r="M35" s="179">
        <v>0.76</v>
      </c>
    </row>
    <row r="36" spans="1:13">
      <c r="A36" s="180" t="s">
        <v>243</v>
      </c>
      <c r="B36" s="180" t="s">
        <v>59</v>
      </c>
      <c r="C36" s="179">
        <v>7.1000000000000014</v>
      </c>
      <c r="D36" s="179">
        <v>22</v>
      </c>
      <c r="E36" s="179">
        <v>0.32</v>
      </c>
      <c r="F36" s="179">
        <v>0.68</v>
      </c>
      <c r="G36" s="179">
        <v>15</v>
      </c>
      <c r="H36" s="179">
        <v>15</v>
      </c>
      <c r="I36" s="179" t="s">
        <v>382</v>
      </c>
      <c r="J36" s="179">
        <v>11</v>
      </c>
      <c r="K36" s="179">
        <v>11</v>
      </c>
      <c r="L36" s="179">
        <v>18.18</v>
      </c>
      <c r="M36" s="179">
        <v>0.44</v>
      </c>
    </row>
    <row r="37" spans="1:13">
      <c r="A37" s="180" t="s">
        <v>243</v>
      </c>
      <c r="B37" s="180" t="s">
        <v>36</v>
      </c>
      <c r="C37" s="179">
        <v>15.199999999999998</v>
      </c>
      <c r="D37" s="179">
        <v>36</v>
      </c>
      <c r="E37" s="179">
        <v>0.42</v>
      </c>
      <c r="F37" s="179">
        <v>0.89</v>
      </c>
      <c r="G37" s="179">
        <v>10</v>
      </c>
      <c r="H37" s="179">
        <v>15</v>
      </c>
      <c r="I37" s="179" t="s">
        <v>381</v>
      </c>
      <c r="J37" s="179">
        <v>3</v>
      </c>
      <c r="K37" s="179">
        <v>3</v>
      </c>
      <c r="L37" s="179">
        <v>38.89</v>
      </c>
      <c r="M37" s="179">
        <v>0.94000000000000006</v>
      </c>
    </row>
    <row r="38" spans="1:13">
      <c r="A38" s="180" t="s">
        <v>243</v>
      </c>
      <c r="B38" s="180" t="s">
        <v>336</v>
      </c>
      <c r="C38" s="179">
        <v>6.9</v>
      </c>
      <c r="D38" s="179">
        <v>12</v>
      </c>
      <c r="E38" s="179">
        <v>0.57999999999999996</v>
      </c>
      <c r="F38" s="179">
        <v>1.22</v>
      </c>
      <c r="G38" s="179">
        <v>3</v>
      </c>
      <c r="H38" s="179">
        <v>15</v>
      </c>
      <c r="I38" s="179" t="s">
        <v>382</v>
      </c>
      <c r="J38" s="179">
        <v>3</v>
      </c>
      <c r="K38" s="179">
        <v>11</v>
      </c>
      <c r="L38" s="179">
        <v>50</v>
      </c>
      <c r="M38" s="179">
        <v>1.21</v>
      </c>
    </row>
    <row r="39" spans="1:13">
      <c r="A39" s="180" t="s">
        <v>243</v>
      </c>
      <c r="B39" s="180" t="s">
        <v>38</v>
      </c>
      <c r="C39" s="179">
        <v>17.599999999999998</v>
      </c>
      <c r="D39" s="179">
        <v>34</v>
      </c>
      <c r="E39" s="179">
        <v>0.52</v>
      </c>
      <c r="F39" s="179">
        <v>1.1000000000000001</v>
      </c>
      <c r="G39" s="179">
        <v>5</v>
      </c>
      <c r="H39" s="179">
        <v>15</v>
      </c>
      <c r="I39" s="179" t="s">
        <v>381</v>
      </c>
      <c r="J39" s="179">
        <v>2</v>
      </c>
      <c r="K39" s="179">
        <v>3</v>
      </c>
      <c r="L39" s="179">
        <v>50</v>
      </c>
      <c r="M39" s="179">
        <v>1.21</v>
      </c>
    </row>
    <row r="40" spans="1:13">
      <c r="A40" s="180" t="s">
        <v>243</v>
      </c>
      <c r="B40" s="180" t="s">
        <v>339</v>
      </c>
      <c r="C40" s="179">
        <v>5.1000000000000005</v>
      </c>
      <c r="D40" s="179">
        <v>14</v>
      </c>
      <c r="E40" s="179">
        <v>0.36</v>
      </c>
      <c r="F40" s="179">
        <v>0.77</v>
      </c>
      <c r="G40" s="179">
        <v>14</v>
      </c>
      <c r="H40" s="179">
        <v>15</v>
      </c>
      <c r="I40" s="179" t="s">
        <v>382</v>
      </c>
      <c r="J40" s="179">
        <v>10</v>
      </c>
      <c r="K40" s="179">
        <v>11</v>
      </c>
      <c r="L40" s="179">
        <v>14.290000000000001</v>
      </c>
      <c r="M40" s="179">
        <v>0.35000000000000003</v>
      </c>
    </row>
    <row r="41" spans="1:13">
      <c r="A41" s="180" t="s">
        <v>245</v>
      </c>
      <c r="B41" s="180" t="s">
        <v>329</v>
      </c>
      <c r="C41" s="179">
        <v>4.7999999999999989</v>
      </c>
      <c r="D41" s="179">
        <v>14</v>
      </c>
      <c r="E41" s="179">
        <v>0.34</v>
      </c>
      <c r="F41" s="179">
        <v>0.77</v>
      </c>
      <c r="G41" s="179">
        <v>9</v>
      </c>
      <c r="H41" s="179">
        <v>12</v>
      </c>
      <c r="I41" s="179" t="s">
        <v>382</v>
      </c>
      <c r="J41" s="179">
        <v>8</v>
      </c>
      <c r="K41" s="179">
        <v>11</v>
      </c>
      <c r="L41" s="179">
        <v>35.71</v>
      </c>
      <c r="M41" s="179">
        <v>0.93</v>
      </c>
    </row>
    <row r="42" spans="1:13">
      <c r="A42" s="180" t="s">
        <v>245</v>
      </c>
      <c r="B42" s="180" t="s">
        <v>330</v>
      </c>
      <c r="C42" s="179">
        <v>5.5000000000000009</v>
      </c>
      <c r="D42" s="179">
        <v>11</v>
      </c>
      <c r="E42" s="179">
        <v>0.5</v>
      </c>
      <c r="F42" s="179">
        <v>1.1200000000000001</v>
      </c>
      <c r="G42" s="179">
        <v>4</v>
      </c>
      <c r="H42" s="179">
        <v>12</v>
      </c>
      <c r="I42" s="179" t="s">
        <v>382</v>
      </c>
      <c r="J42" s="179">
        <v>3</v>
      </c>
      <c r="K42" s="179">
        <v>11</v>
      </c>
      <c r="L42" s="179">
        <v>45.45</v>
      </c>
      <c r="M42" s="179">
        <v>1.18</v>
      </c>
    </row>
    <row r="43" spans="1:13">
      <c r="A43" s="180" t="s">
        <v>245</v>
      </c>
      <c r="B43" s="180" t="s">
        <v>331</v>
      </c>
      <c r="C43" s="179">
        <v>5.6000000000000005</v>
      </c>
      <c r="D43" s="179">
        <v>14</v>
      </c>
      <c r="E43" s="179">
        <v>0.4</v>
      </c>
      <c r="F43" s="179">
        <v>0.9</v>
      </c>
      <c r="G43" s="179">
        <v>8</v>
      </c>
      <c r="H43" s="179">
        <v>12</v>
      </c>
      <c r="I43" s="179" t="s">
        <v>382</v>
      </c>
      <c r="J43" s="179">
        <v>7</v>
      </c>
      <c r="K43" s="179">
        <v>11</v>
      </c>
      <c r="L43" s="179">
        <v>21.43</v>
      </c>
      <c r="M43" s="179">
        <v>0.56000000000000005</v>
      </c>
    </row>
    <row r="44" spans="1:13">
      <c r="A44" s="180" t="s">
        <v>245</v>
      </c>
      <c r="B44" s="180" t="s">
        <v>5</v>
      </c>
      <c r="C44" s="179">
        <v>6</v>
      </c>
      <c r="D44" s="179">
        <v>10</v>
      </c>
      <c r="E44" s="179">
        <v>0.6</v>
      </c>
      <c r="F44" s="179">
        <v>1.35</v>
      </c>
      <c r="G44" s="179">
        <v>1</v>
      </c>
      <c r="H44" s="179">
        <v>12</v>
      </c>
      <c r="I44" s="179" t="s">
        <v>382</v>
      </c>
      <c r="J44" s="179">
        <v>1</v>
      </c>
      <c r="K44" s="179">
        <v>11</v>
      </c>
      <c r="L44" s="179">
        <v>70</v>
      </c>
      <c r="M44" s="179">
        <v>1.82</v>
      </c>
    </row>
    <row r="45" spans="1:13">
      <c r="A45" s="180" t="s">
        <v>245</v>
      </c>
      <c r="B45" s="180" t="s">
        <v>32</v>
      </c>
      <c r="C45" s="179">
        <v>3.2</v>
      </c>
      <c r="D45" s="179">
        <v>16</v>
      </c>
      <c r="E45" s="179">
        <v>0.2</v>
      </c>
      <c r="F45" s="179">
        <v>0.45</v>
      </c>
      <c r="G45" s="179">
        <v>12</v>
      </c>
      <c r="H45" s="179">
        <v>12</v>
      </c>
      <c r="I45" s="179" t="s">
        <v>382</v>
      </c>
      <c r="J45" s="179">
        <v>11</v>
      </c>
      <c r="K45" s="179">
        <v>11</v>
      </c>
      <c r="L45" s="179">
        <v>0</v>
      </c>
      <c r="M45" s="179">
        <v>0</v>
      </c>
    </row>
    <row r="46" spans="1:13">
      <c r="A46" s="180" t="s">
        <v>245</v>
      </c>
      <c r="B46" s="180" t="s">
        <v>66</v>
      </c>
      <c r="C46" s="179">
        <v>7.0000000000000009</v>
      </c>
      <c r="D46" s="179">
        <v>16</v>
      </c>
      <c r="E46" s="179">
        <v>0.44</v>
      </c>
      <c r="F46" s="179">
        <v>0.98</v>
      </c>
      <c r="G46" s="179">
        <v>6</v>
      </c>
      <c r="H46" s="179">
        <v>12</v>
      </c>
      <c r="I46" s="179" t="s">
        <v>382</v>
      </c>
      <c r="J46" s="179">
        <v>5</v>
      </c>
      <c r="K46" s="179">
        <v>11</v>
      </c>
      <c r="L46" s="179">
        <v>25</v>
      </c>
      <c r="M46" s="179">
        <v>0.65</v>
      </c>
    </row>
    <row r="47" spans="1:13">
      <c r="A47" s="180" t="s">
        <v>245</v>
      </c>
      <c r="B47" s="180" t="s">
        <v>62</v>
      </c>
      <c r="C47" s="179">
        <v>73.000000000000085</v>
      </c>
      <c r="D47" s="179">
        <v>143</v>
      </c>
      <c r="E47" s="179">
        <v>0.51</v>
      </c>
      <c r="F47" s="179">
        <v>1.1500000000000001</v>
      </c>
      <c r="G47" s="179">
        <v>3</v>
      </c>
      <c r="H47" s="179">
        <v>12</v>
      </c>
      <c r="I47" s="179" t="s">
        <v>380</v>
      </c>
      <c r="J47" s="179">
        <v>1</v>
      </c>
      <c r="K47" s="179">
        <v>1</v>
      </c>
      <c r="L47" s="179">
        <v>46.85</v>
      </c>
      <c r="M47" s="179">
        <v>1.22</v>
      </c>
    </row>
    <row r="48" spans="1:13">
      <c r="A48" s="180" t="s">
        <v>245</v>
      </c>
      <c r="B48" s="180" t="s">
        <v>85</v>
      </c>
      <c r="C48" s="179">
        <v>7.7</v>
      </c>
      <c r="D48" s="179">
        <v>24</v>
      </c>
      <c r="E48" s="179">
        <v>0.32</v>
      </c>
      <c r="F48" s="179">
        <v>0.72</v>
      </c>
      <c r="G48" s="179">
        <v>10</v>
      </c>
      <c r="H48" s="179">
        <v>12</v>
      </c>
      <c r="I48" s="179" t="s">
        <v>382</v>
      </c>
      <c r="J48" s="179">
        <v>9</v>
      </c>
      <c r="K48" s="179">
        <v>11</v>
      </c>
      <c r="L48" s="179">
        <v>25</v>
      </c>
      <c r="M48" s="179">
        <v>0.65</v>
      </c>
    </row>
    <row r="49" spans="1:13">
      <c r="A49" s="180" t="s">
        <v>245</v>
      </c>
      <c r="B49" s="180" t="s">
        <v>40</v>
      </c>
      <c r="C49" s="179">
        <v>3.9</v>
      </c>
      <c r="D49" s="179">
        <v>9</v>
      </c>
      <c r="E49" s="179">
        <v>0.43</v>
      </c>
      <c r="F49" s="179">
        <v>0.97</v>
      </c>
      <c r="G49" s="179">
        <v>7</v>
      </c>
      <c r="H49" s="179">
        <v>12</v>
      </c>
      <c r="I49" s="179" t="s">
        <v>382</v>
      </c>
      <c r="J49" s="179">
        <v>6</v>
      </c>
      <c r="K49" s="179">
        <v>11</v>
      </c>
      <c r="L49" s="179">
        <v>33.33</v>
      </c>
      <c r="M49" s="179">
        <v>0.87</v>
      </c>
    </row>
    <row r="50" spans="1:13">
      <c r="A50" s="180" t="s">
        <v>245</v>
      </c>
      <c r="B50" s="180" t="s">
        <v>36</v>
      </c>
      <c r="C50" s="179">
        <v>8.6999999999999993</v>
      </c>
      <c r="D50" s="179">
        <v>16</v>
      </c>
      <c r="E50" s="179">
        <v>0.54</v>
      </c>
      <c r="F50" s="179">
        <v>1.22</v>
      </c>
      <c r="G50" s="179">
        <v>2</v>
      </c>
      <c r="H50" s="179">
        <v>12</v>
      </c>
      <c r="I50" s="179" t="s">
        <v>382</v>
      </c>
      <c r="J50" s="179">
        <v>2</v>
      </c>
      <c r="K50" s="179">
        <v>11</v>
      </c>
      <c r="L50" s="179">
        <v>56.25</v>
      </c>
      <c r="M50" s="179">
        <v>1.46</v>
      </c>
    </row>
    <row r="51" spans="1:13">
      <c r="A51" s="180" t="s">
        <v>245</v>
      </c>
      <c r="B51" s="180" t="s">
        <v>38</v>
      </c>
      <c r="C51" s="179">
        <v>7.5</v>
      </c>
      <c r="D51" s="179">
        <v>15</v>
      </c>
      <c r="E51" s="179">
        <v>0.5</v>
      </c>
      <c r="F51" s="179">
        <v>1.1200000000000001</v>
      </c>
      <c r="G51" s="179">
        <v>4</v>
      </c>
      <c r="H51" s="179">
        <v>12</v>
      </c>
      <c r="I51" s="179" t="s">
        <v>382</v>
      </c>
      <c r="J51" s="179">
        <v>3</v>
      </c>
      <c r="K51" s="179">
        <v>11</v>
      </c>
      <c r="L51" s="179">
        <v>60</v>
      </c>
      <c r="M51" s="179">
        <v>1.56</v>
      </c>
    </row>
    <row r="52" spans="1:13">
      <c r="A52" s="180" t="s">
        <v>245</v>
      </c>
      <c r="B52" s="180" t="s">
        <v>339</v>
      </c>
      <c r="C52" s="179">
        <v>5.0000000000000009</v>
      </c>
      <c r="D52" s="179">
        <v>17</v>
      </c>
      <c r="E52" s="179">
        <v>0.28999999999999998</v>
      </c>
      <c r="F52" s="179">
        <v>0.66</v>
      </c>
      <c r="G52" s="179">
        <v>11</v>
      </c>
      <c r="H52" s="179">
        <v>12</v>
      </c>
      <c r="I52" s="179" t="s">
        <v>382</v>
      </c>
      <c r="J52" s="179">
        <v>10</v>
      </c>
      <c r="K52" s="179">
        <v>11</v>
      </c>
      <c r="L52" s="179">
        <v>11.76</v>
      </c>
      <c r="M52" s="179">
        <v>0.31</v>
      </c>
    </row>
    <row r="53" spans="1:13">
      <c r="A53" s="180" t="s">
        <v>248</v>
      </c>
      <c r="B53" s="180" t="s">
        <v>46</v>
      </c>
      <c r="C53" s="179">
        <v>12.299999999999997</v>
      </c>
      <c r="D53" s="179">
        <v>24</v>
      </c>
      <c r="E53" s="179">
        <v>0.51</v>
      </c>
      <c r="F53" s="179">
        <v>1.1100000000000001</v>
      </c>
      <c r="G53" s="179">
        <v>6</v>
      </c>
      <c r="H53" s="179">
        <v>25</v>
      </c>
      <c r="I53" s="179" t="s">
        <v>382</v>
      </c>
      <c r="J53" s="179">
        <v>5</v>
      </c>
      <c r="K53" s="179">
        <v>19</v>
      </c>
      <c r="L53" s="179">
        <v>45.83</v>
      </c>
      <c r="M53" s="179">
        <v>1.1400000000000001</v>
      </c>
    </row>
    <row r="54" spans="1:13">
      <c r="A54" s="180" t="s">
        <v>248</v>
      </c>
      <c r="B54" s="180" t="s">
        <v>77</v>
      </c>
      <c r="C54" s="179">
        <v>14.2</v>
      </c>
      <c r="D54" s="179">
        <v>28</v>
      </c>
      <c r="E54" s="179">
        <v>0.51</v>
      </c>
      <c r="F54" s="179">
        <v>1.1000000000000001</v>
      </c>
      <c r="G54" s="179">
        <v>7</v>
      </c>
      <c r="H54" s="179">
        <v>25</v>
      </c>
      <c r="I54" s="179" t="s">
        <v>382</v>
      </c>
      <c r="J54" s="179">
        <v>6</v>
      </c>
      <c r="K54" s="179">
        <v>19</v>
      </c>
      <c r="L54" s="179">
        <v>42.86</v>
      </c>
      <c r="M54" s="179">
        <v>1.06</v>
      </c>
    </row>
    <row r="55" spans="1:13">
      <c r="A55" s="180" t="s">
        <v>248</v>
      </c>
      <c r="B55" s="180" t="s">
        <v>81</v>
      </c>
      <c r="C55" s="179">
        <v>4.1999999999999993</v>
      </c>
      <c r="D55" s="179">
        <v>10</v>
      </c>
      <c r="E55" s="179">
        <v>0.42</v>
      </c>
      <c r="F55" s="179">
        <v>0.91</v>
      </c>
      <c r="G55" s="179">
        <v>19</v>
      </c>
      <c r="H55" s="179">
        <v>25</v>
      </c>
      <c r="I55" s="179" t="s">
        <v>382</v>
      </c>
      <c r="J55" s="179">
        <v>13</v>
      </c>
      <c r="K55" s="179">
        <v>19</v>
      </c>
      <c r="L55" s="179">
        <v>30</v>
      </c>
      <c r="M55" s="179">
        <v>0.74</v>
      </c>
    </row>
    <row r="56" spans="1:13">
      <c r="A56" s="180" t="s">
        <v>248</v>
      </c>
      <c r="B56" s="180" t="s">
        <v>330</v>
      </c>
      <c r="C56" s="179">
        <v>6.1000000000000005</v>
      </c>
      <c r="D56" s="179">
        <v>10</v>
      </c>
      <c r="E56" s="179">
        <v>0.61</v>
      </c>
      <c r="F56" s="179">
        <v>1.32</v>
      </c>
      <c r="G56" s="179">
        <v>1</v>
      </c>
      <c r="H56" s="179">
        <v>25</v>
      </c>
      <c r="I56" s="179" t="s">
        <v>382</v>
      </c>
      <c r="J56" s="179">
        <v>1</v>
      </c>
      <c r="K56" s="179">
        <v>19</v>
      </c>
      <c r="L56" s="179">
        <v>80</v>
      </c>
      <c r="M56" s="179">
        <v>1.98</v>
      </c>
    </row>
    <row r="57" spans="1:13">
      <c r="A57" s="180" t="s">
        <v>248</v>
      </c>
      <c r="B57" s="180" t="s">
        <v>53</v>
      </c>
      <c r="C57" s="179">
        <v>7.5</v>
      </c>
      <c r="D57" s="179">
        <v>20</v>
      </c>
      <c r="E57" s="179">
        <v>0.38</v>
      </c>
      <c r="F57" s="179">
        <v>0.81</v>
      </c>
      <c r="G57" s="179">
        <v>23</v>
      </c>
      <c r="H57" s="179">
        <v>25</v>
      </c>
      <c r="I57" s="179" t="s">
        <v>382</v>
      </c>
      <c r="J57" s="179">
        <v>17</v>
      </c>
      <c r="K57" s="179">
        <v>19</v>
      </c>
      <c r="L57" s="179">
        <v>35</v>
      </c>
      <c r="M57" s="179">
        <v>0.87</v>
      </c>
    </row>
    <row r="58" spans="1:13">
      <c r="A58" s="180" t="s">
        <v>248</v>
      </c>
      <c r="B58" s="180" t="s">
        <v>331</v>
      </c>
      <c r="C58" s="179">
        <v>10.400000000000002</v>
      </c>
      <c r="D58" s="179">
        <v>22</v>
      </c>
      <c r="E58" s="179">
        <v>0.47000000000000003</v>
      </c>
      <c r="F58" s="179">
        <v>1.02</v>
      </c>
      <c r="G58" s="179">
        <v>10</v>
      </c>
      <c r="H58" s="179">
        <v>25</v>
      </c>
      <c r="I58" s="179" t="s">
        <v>382</v>
      </c>
      <c r="J58" s="179">
        <v>7</v>
      </c>
      <c r="K58" s="179">
        <v>19</v>
      </c>
      <c r="L58" s="179">
        <v>31.82</v>
      </c>
      <c r="M58" s="179">
        <v>0.79</v>
      </c>
    </row>
    <row r="59" spans="1:13">
      <c r="A59" s="180" t="s">
        <v>248</v>
      </c>
      <c r="B59" s="180" t="s">
        <v>30</v>
      </c>
      <c r="C59" s="179">
        <v>0.79999999999999993</v>
      </c>
      <c r="D59" s="179">
        <v>6</v>
      </c>
      <c r="E59" s="179">
        <v>0.13</v>
      </c>
      <c r="F59" s="179">
        <v>0.28999999999999998</v>
      </c>
      <c r="G59" s="179">
        <v>25</v>
      </c>
      <c r="H59" s="179">
        <v>25</v>
      </c>
      <c r="I59" s="179" t="s">
        <v>382</v>
      </c>
      <c r="J59" s="179">
        <v>19</v>
      </c>
      <c r="K59" s="179">
        <v>19</v>
      </c>
      <c r="L59" s="179">
        <v>0</v>
      </c>
      <c r="M59" s="179">
        <v>0</v>
      </c>
    </row>
    <row r="60" spans="1:13">
      <c r="A60" s="180" t="s">
        <v>248</v>
      </c>
      <c r="B60" s="180" t="s">
        <v>5</v>
      </c>
      <c r="C60" s="179">
        <v>7.1</v>
      </c>
      <c r="D60" s="179">
        <v>16</v>
      </c>
      <c r="E60" s="179">
        <v>0.44</v>
      </c>
      <c r="F60" s="179">
        <v>0.96</v>
      </c>
      <c r="G60" s="179">
        <v>17</v>
      </c>
      <c r="H60" s="179">
        <v>25</v>
      </c>
      <c r="I60" s="179" t="s">
        <v>382</v>
      </c>
      <c r="J60" s="179">
        <v>11</v>
      </c>
      <c r="K60" s="179">
        <v>19</v>
      </c>
      <c r="L60" s="179">
        <v>43.75</v>
      </c>
      <c r="M60" s="179">
        <v>1.0900000000000001</v>
      </c>
    </row>
    <row r="61" spans="1:13">
      <c r="A61" s="180" t="s">
        <v>248</v>
      </c>
      <c r="B61" s="180" t="s">
        <v>32</v>
      </c>
      <c r="C61" s="179">
        <v>20.500000000000004</v>
      </c>
      <c r="D61" s="179">
        <v>44</v>
      </c>
      <c r="E61" s="179">
        <v>0.47000000000000003</v>
      </c>
      <c r="F61" s="179">
        <v>1.01</v>
      </c>
      <c r="G61" s="179">
        <v>12</v>
      </c>
      <c r="H61" s="179">
        <v>25</v>
      </c>
      <c r="I61" s="179" t="s">
        <v>381</v>
      </c>
      <c r="J61" s="179">
        <v>4</v>
      </c>
      <c r="K61" s="179">
        <v>5</v>
      </c>
      <c r="L61" s="179">
        <v>38.64</v>
      </c>
      <c r="M61" s="179">
        <v>0.96</v>
      </c>
    </row>
    <row r="62" spans="1:13">
      <c r="A62" s="180" t="s">
        <v>248</v>
      </c>
      <c r="B62" s="180" t="s">
        <v>66</v>
      </c>
      <c r="C62" s="179">
        <v>7.6000000000000005</v>
      </c>
      <c r="D62" s="179">
        <v>13</v>
      </c>
      <c r="E62" s="179">
        <v>0.57999999999999996</v>
      </c>
      <c r="F62" s="179">
        <v>1.27</v>
      </c>
      <c r="G62" s="179">
        <v>2</v>
      </c>
      <c r="H62" s="179">
        <v>25</v>
      </c>
      <c r="I62" s="179" t="s">
        <v>382</v>
      </c>
      <c r="J62" s="179">
        <v>2</v>
      </c>
      <c r="K62" s="179">
        <v>19</v>
      </c>
      <c r="L62" s="179">
        <v>61.54</v>
      </c>
      <c r="M62" s="179">
        <v>1.53</v>
      </c>
    </row>
    <row r="63" spans="1:13">
      <c r="A63" s="180" t="s">
        <v>248</v>
      </c>
      <c r="B63" s="180" t="s">
        <v>62</v>
      </c>
      <c r="C63" s="179">
        <v>48.399999999999991</v>
      </c>
      <c r="D63" s="179">
        <v>107</v>
      </c>
      <c r="E63" s="179">
        <v>0.45</v>
      </c>
      <c r="F63" s="179">
        <v>0.98</v>
      </c>
      <c r="G63" s="179">
        <v>14</v>
      </c>
      <c r="H63" s="179">
        <v>25</v>
      </c>
      <c r="I63" s="179" t="s">
        <v>380</v>
      </c>
      <c r="J63" s="179">
        <v>1</v>
      </c>
      <c r="K63" s="179">
        <v>1</v>
      </c>
      <c r="L63" s="179">
        <v>35.51</v>
      </c>
      <c r="M63" s="179">
        <v>0.88</v>
      </c>
    </row>
    <row r="64" spans="1:13">
      <c r="A64" s="180" t="s">
        <v>248</v>
      </c>
      <c r="B64" s="180" t="s">
        <v>56</v>
      </c>
      <c r="C64" s="179">
        <v>22.499999999999989</v>
      </c>
      <c r="D64" s="179">
        <v>50</v>
      </c>
      <c r="E64" s="179">
        <v>0.45</v>
      </c>
      <c r="F64" s="179">
        <v>0.97</v>
      </c>
      <c r="G64" s="179">
        <v>15</v>
      </c>
      <c r="H64" s="179">
        <v>25</v>
      </c>
      <c r="I64" s="179" t="s">
        <v>381</v>
      </c>
      <c r="J64" s="179">
        <v>5</v>
      </c>
      <c r="K64" s="179">
        <v>5</v>
      </c>
      <c r="L64" s="179">
        <v>34</v>
      </c>
      <c r="M64" s="179">
        <v>0.84</v>
      </c>
    </row>
    <row r="65" spans="1:13">
      <c r="A65" s="180" t="s">
        <v>248</v>
      </c>
      <c r="B65" s="180" t="s">
        <v>85</v>
      </c>
      <c r="C65" s="179">
        <v>12.299999999999999</v>
      </c>
      <c r="D65" s="179">
        <v>26</v>
      </c>
      <c r="E65" s="179">
        <v>0.47000000000000003</v>
      </c>
      <c r="F65" s="179">
        <v>1.02</v>
      </c>
      <c r="G65" s="179">
        <v>10</v>
      </c>
      <c r="H65" s="179">
        <v>25</v>
      </c>
      <c r="I65" s="179" t="s">
        <v>382</v>
      </c>
      <c r="J65" s="179">
        <v>7</v>
      </c>
      <c r="K65" s="179">
        <v>19</v>
      </c>
      <c r="L65" s="179">
        <v>50</v>
      </c>
      <c r="M65" s="179">
        <v>1.24</v>
      </c>
    </row>
    <row r="66" spans="1:13">
      <c r="A66" s="180" t="s">
        <v>248</v>
      </c>
      <c r="B66" s="180" t="s">
        <v>50</v>
      </c>
      <c r="C66" s="179">
        <v>3.3</v>
      </c>
      <c r="D66" s="179">
        <v>6</v>
      </c>
      <c r="E66" s="179">
        <v>0.55000000000000004</v>
      </c>
      <c r="F66" s="179">
        <v>1.19</v>
      </c>
      <c r="G66" s="179">
        <v>4</v>
      </c>
      <c r="H66" s="179">
        <v>25</v>
      </c>
      <c r="I66" s="179" t="s">
        <v>382</v>
      </c>
      <c r="J66" s="179">
        <v>3</v>
      </c>
      <c r="K66" s="179">
        <v>19</v>
      </c>
      <c r="L66" s="179">
        <v>50</v>
      </c>
      <c r="M66" s="179">
        <v>1.24</v>
      </c>
    </row>
    <row r="67" spans="1:13">
      <c r="A67" s="180" t="s">
        <v>248</v>
      </c>
      <c r="B67" s="180" t="s">
        <v>40</v>
      </c>
      <c r="C67" s="179">
        <v>12.7</v>
      </c>
      <c r="D67" s="179">
        <v>35</v>
      </c>
      <c r="E67" s="179">
        <v>0.36</v>
      </c>
      <c r="F67" s="179">
        <v>0.79</v>
      </c>
      <c r="G67" s="179">
        <v>24</v>
      </c>
      <c r="H67" s="179">
        <v>25</v>
      </c>
      <c r="I67" s="179" t="s">
        <v>382</v>
      </c>
      <c r="J67" s="179">
        <v>18</v>
      </c>
      <c r="K67" s="179">
        <v>19</v>
      </c>
      <c r="L67" s="179">
        <v>28.57</v>
      </c>
      <c r="M67" s="179">
        <v>0.71</v>
      </c>
    </row>
    <row r="68" spans="1:13">
      <c r="A68" s="180" t="s">
        <v>248</v>
      </c>
      <c r="B68" s="180" t="s">
        <v>333</v>
      </c>
      <c r="C68" s="179">
        <v>4.3</v>
      </c>
      <c r="D68" s="179">
        <v>11</v>
      </c>
      <c r="E68" s="179">
        <v>0.39</v>
      </c>
      <c r="F68" s="179">
        <v>0.85</v>
      </c>
      <c r="G68" s="179">
        <v>22</v>
      </c>
      <c r="H68" s="179">
        <v>25</v>
      </c>
      <c r="I68" s="179" t="s">
        <v>382</v>
      </c>
      <c r="J68" s="179">
        <v>16</v>
      </c>
      <c r="K68" s="179">
        <v>19</v>
      </c>
      <c r="L68" s="179">
        <v>36.36</v>
      </c>
      <c r="M68" s="179">
        <v>0.9</v>
      </c>
    </row>
    <row r="69" spans="1:13">
      <c r="A69" s="180" t="s">
        <v>248</v>
      </c>
      <c r="B69" s="180" t="s">
        <v>28</v>
      </c>
      <c r="C69" s="179">
        <v>2.6999999999999997</v>
      </c>
      <c r="D69" s="179">
        <v>6</v>
      </c>
      <c r="E69" s="179">
        <v>0.45</v>
      </c>
      <c r="F69" s="179">
        <v>0.97</v>
      </c>
      <c r="G69" s="179">
        <v>15</v>
      </c>
      <c r="H69" s="179">
        <v>25</v>
      </c>
      <c r="I69" s="179" t="s">
        <v>382</v>
      </c>
      <c r="J69" s="179">
        <v>10</v>
      </c>
      <c r="K69" s="179">
        <v>19</v>
      </c>
      <c r="L69" s="179">
        <v>50</v>
      </c>
      <c r="M69" s="179">
        <v>1.24</v>
      </c>
    </row>
    <row r="70" spans="1:13">
      <c r="A70" s="180" t="s">
        <v>248</v>
      </c>
      <c r="B70" s="180" t="s">
        <v>59</v>
      </c>
      <c r="C70" s="179">
        <v>10.200000000000001</v>
      </c>
      <c r="D70" s="179">
        <v>23</v>
      </c>
      <c r="E70" s="179">
        <v>0.44</v>
      </c>
      <c r="F70" s="179">
        <v>0.96</v>
      </c>
      <c r="G70" s="179">
        <v>17</v>
      </c>
      <c r="H70" s="179">
        <v>25</v>
      </c>
      <c r="I70" s="179" t="s">
        <v>382</v>
      </c>
      <c r="J70" s="179">
        <v>11</v>
      </c>
      <c r="K70" s="179">
        <v>19</v>
      </c>
      <c r="L70" s="179">
        <v>34.78</v>
      </c>
      <c r="M70" s="179">
        <v>0.86</v>
      </c>
    </row>
    <row r="71" spans="1:13">
      <c r="A71" s="180" t="s">
        <v>248</v>
      </c>
      <c r="B71" s="180" t="s">
        <v>36</v>
      </c>
      <c r="C71" s="179">
        <v>32.499999999999979</v>
      </c>
      <c r="D71" s="179">
        <v>65</v>
      </c>
      <c r="E71" s="179">
        <v>0.5</v>
      </c>
      <c r="F71" s="179">
        <v>1.08</v>
      </c>
      <c r="G71" s="179">
        <v>8</v>
      </c>
      <c r="H71" s="179">
        <v>25</v>
      </c>
      <c r="I71" s="179" t="s">
        <v>381</v>
      </c>
      <c r="J71" s="179">
        <v>2</v>
      </c>
      <c r="K71" s="179">
        <v>5</v>
      </c>
      <c r="L71" s="179">
        <v>46.15</v>
      </c>
      <c r="M71" s="179">
        <v>1.1500000000000001</v>
      </c>
    </row>
    <row r="72" spans="1:13">
      <c r="A72" s="180" t="s">
        <v>248</v>
      </c>
      <c r="B72" s="180" t="s">
        <v>48</v>
      </c>
      <c r="C72" s="179">
        <v>4.4000000000000004</v>
      </c>
      <c r="D72" s="179">
        <v>8</v>
      </c>
      <c r="E72" s="179">
        <v>0.55000000000000004</v>
      </c>
      <c r="F72" s="179">
        <v>1.19</v>
      </c>
      <c r="G72" s="179">
        <v>4</v>
      </c>
      <c r="H72" s="179">
        <v>25</v>
      </c>
      <c r="I72" s="179" t="s">
        <v>382</v>
      </c>
      <c r="J72" s="179">
        <v>3</v>
      </c>
      <c r="K72" s="179">
        <v>19</v>
      </c>
      <c r="L72" s="179">
        <v>62.5</v>
      </c>
      <c r="M72" s="179">
        <v>1.55</v>
      </c>
    </row>
    <row r="73" spans="1:13">
      <c r="A73" s="180" t="s">
        <v>248</v>
      </c>
      <c r="B73" s="180" t="s">
        <v>336</v>
      </c>
      <c r="C73" s="179">
        <v>9</v>
      </c>
      <c r="D73" s="179">
        <v>22</v>
      </c>
      <c r="E73" s="179">
        <v>0.41000000000000003</v>
      </c>
      <c r="F73" s="179">
        <v>0.89</v>
      </c>
      <c r="G73" s="179">
        <v>20</v>
      </c>
      <c r="H73" s="179">
        <v>25</v>
      </c>
      <c r="I73" s="179" t="s">
        <v>382</v>
      </c>
      <c r="J73" s="179">
        <v>14</v>
      </c>
      <c r="K73" s="179">
        <v>19</v>
      </c>
      <c r="L73" s="179">
        <v>31.82</v>
      </c>
      <c r="M73" s="179">
        <v>0.79</v>
      </c>
    </row>
    <row r="74" spans="1:13">
      <c r="A74" s="180" t="s">
        <v>248</v>
      </c>
      <c r="B74" s="180" t="s">
        <v>338</v>
      </c>
      <c r="C74" s="179">
        <v>6.0000000000000018</v>
      </c>
      <c r="D74" s="179">
        <v>13</v>
      </c>
      <c r="E74" s="179">
        <v>0.46</v>
      </c>
      <c r="F74" s="179">
        <v>1</v>
      </c>
      <c r="G74" s="179">
        <v>13</v>
      </c>
      <c r="H74" s="179">
        <v>25</v>
      </c>
      <c r="I74" s="179" t="s">
        <v>382</v>
      </c>
      <c r="J74" s="179">
        <v>9</v>
      </c>
      <c r="K74" s="179">
        <v>19</v>
      </c>
      <c r="L74" s="179">
        <v>38.46</v>
      </c>
      <c r="M74" s="179">
        <v>0.95000000000000007</v>
      </c>
    </row>
    <row r="75" spans="1:13">
      <c r="A75" s="180" t="s">
        <v>248</v>
      </c>
      <c r="B75" s="180" t="s">
        <v>38</v>
      </c>
      <c r="C75" s="179">
        <v>22.599999999999984</v>
      </c>
      <c r="D75" s="179">
        <v>46</v>
      </c>
      <c r="E75" s="179">
        <v>0.49</v>
      </c>
      <c r="F75" s="179">
        <v>1.06</v>
      </c>
      <c r="G75" s="179">
        <v>9</v>
      </c>
      <c r="H75" s="179">
        <v>25</v>
      </c>
      <c r="I75" s="179" t="s">
        <v>381</v>
      </c>
      <c r="J75" s="179">
        <v>3</v>
      </c>
      <c r="K75" s="179">
        <v>5</v>
      </c>
      <c r="L75" s="179">
        <v>50</v>
      </c>
      <c r="M75" s="179">
        <v>1.24</v>
      </c>
    </row>
    <row r="76" spans="1:13">
      <c r="A76" s="180" t="s">
        <v>248</v>
      </c>
      <c r="B76" s="180" t="s">
        <v>22</v>
      </c>
      <c r="C76" s="179">
        <v>2.8000000000000003</v>
      </c>
      <c r="D76" s="179">
        <v>7</v>
      </c>
      <c r="E76" s="179">
        <v>0.4</v>
      </c>
      <c r="F76" s="179">
        <v>0.87</v>
      </c>
      <c r="G76" s="179">
        <v>21</v>
      </c>
      <c r="H76" s="179">
        <v>25</v>
      </c>
      <c r="I76" s="179" t="s">
        <v>382</v>
      </c>
      <c r="J76" s="179">
        <v>15</v>
      </c>
      <c r="K76" s="179">
        <v>19</v>
      </c>
      <c r="L76" s="179">
        <v>28.57</v>
      </c>
      <c r="M76" s="179">
        <v>0.71</v>
      </c>
    </row>
    <row r="77" spans="1:13">
      <c r="A77" s="180" t="s">
        <v>248</v>
      </c>
      <c r="B77" s="180" t="s">
        <v>339</v>
      </c>
      <c r="C77" s="179">
        <v>29.599999999999984</v>
      </c>
      <c r="D77" s="179">
        <v>53</v>
      </c>
      <c r="E77" s="179">
        <v>0.56000000000000005</v>
      </c>
      <c r="F77" s="179">
        <v>1.21</v>
      </c>
      <c r="G77" s="179">
        <v>3</v>
      </c>
      <c r="H77" s="179">
        <v>25</v>
      </c>
      <c r="I77" s="179" t="s">
        <v>381</v>
      </c>
      <c r="J77" s="179">
        <v>1</v>
      </c>
      <c r="K77" s="179">
        <v>5</v>
      </c>
      <c r="L77" s="179">
        <v>54.72</v>
      </c>
      <c r="M77" s="179">
        <v>1.36</v>
      </c>
    </row>
    <row r="78" spans="1:13">
      <c r="A78" s="180" t="s">
        <v>250</v>
      </c>
      <c r="B78" s="180" t="s">
        <v>32</v>
      </c>
      <c r="C78" s="179">
        <v>3.2999999999999994</v>
      </c>
      <c r="D78" s="179">
        <v>6</v>
      </c>
      <c r="E78" s="179">
        <v>0.55000000000000004</v>
      </c>
      <c r="F78" s="179">
        <v>1.18</v>
      </c>
      <c r="G78" s="179">
        <v>1</v>
      </c>
      <c r="H78" s="179">
        <v>4</v>
      </c>
      <c r="I78" s="179" t="s">
        <v>382</v>
      </c>
      <c r="J78" s="179">
        <v>1</v>
      </c>
      <c r="K78" s="179">
        <v>1</v>
      </c>
      <c r="L78" s="179">
        <v>50</v>
      </c>
      <c r="M78" s="179">
        <v>1.27</v>
      </c>
    </row>
    <row r="79" spans="1:13">
      <c r="A79" s="180" t="s">
        <v>250</v>
      </c>
      <c r="B79" s="180" t="s">
        <v>66</v>
      </c>
      <c r="C79" s="179">
        <v>2.7</v>
      </c>
      <c r="D79" s="179">
        <v>7</v>
      </c>
      <c r="E79" s="179">
        <v>0.39</v>
      </c>
      <c r="F79" s="179">
        <v>0.82000000000000006</v>
      </c>
      <c r="G79" s="179">
        <v>3</v>
      </c>
      <c r="H79" s="179">
        <v>4</v>
      </c>
      <c r="I79" s="179" t="s">
        <v>381</v>
      </c>
      <c r="J79" s="179">
        <v>1</v>
      </c>
      <c r="K79" s="179">
        <v>2</v>
      </c>
      <c r="L79" s="179">
        <v>14.290000000000001</v>
      </c>
      <c r="M79" s="179">
        <v>0.36</v>
      </c>
    </row>
    <row r="80" spans="1:13">
      <c r="A80" s="180" t="s">
        <v>250</v>
      </c>
      <c r="B80" s="180" t="s">
        <v>59</v>
      </c>
      <c r="C80" s="179">
        <v>2.6999999999999997</v>
      </c>
      <c r="D80" s="179">
        <v>8</v>
      </c>
      <c r="E80" s="179">
        <v>0.34</v>
      </c>
      <c r="F80" s="179">
        <v>0.72</v>
      </c>
      <c r="G80" s="179">
        <v>4</v>
      </c>
      <c r="H80" s="179">
        <v>4</v>
      </c>
      <c r="I80" s="179" t="s">
        <v>381</v>
      </c>
      <c r="J80" s="179">
        <v>2</v>
      </c>
      <c r="K80" s="179">
        <v>2</v>
      </c>
      <c r="L80" s="179">
        <v>37.5</v>
      </c>
      <c r="M80" s="179">
        <v>0.95000000000000007</v>
      </c>
    </row>
    <row r="81" spans="1:13">
      <c r="A81" s="180" t="s">
        <v>250</v>
      </c>
      <c r="B81" s="180" t="s">
        <v>36</v>
      </c>
      <c r="C81" s="179">
        <v>4.3</v>
      </c>
      <c r="D81" s="179">
        <v>10</v>
      </c>
      <c r="E81" s="179">
        <v>0.43</v>
      </c>
      <c r="F81" s="179">
        <v>0.92</v>
      </c>
      <c r="G81" s="179">
        <v>2</v>
      </c>
      <c r="H81" s="179">
        <v>4</v>
      </c>
      <c r="I81" s="179" t="s">
        <v>380</v>
      </c>
      <c r="J81" s="179">
        <v>1</v>
      </c>
      <c r="K81" s="179">
        <v>1</v>
      </c>
      <c r="L81" s="179">
        <v>30</v>
      </c>
      <c r="M81" s="179">
        <v>0.76</v>
      </c>
    </row>
    <row r="82" spans="1:13">
      <c r="A82" s="180" t="s">
        <v>252</v>
      </c>
      <c r="B82" s="180" t="s">
        <v>62</v>
      </c>
      <c r="C82" s="179">
        <v>13.499999999999996</v>
      </c>
      <c r="D82" s="179">
        <v>24</v>
      </c>
      <c r="E82" s="179">
        <v>0.56000000000000005</v>
      </c>
      <c r="F82" s="179">
        <v>1.21</v>
      </c>
      <c r="G82" s="179">
        <v>1</v>
      </c>
      <c r="H82" s="179">
        <v>3</v>
      </c>
      <c r="I82" s="179" t="s">
        <v>380</v>
      </c>
      <c r="J82" s="179">
        <v>1</v>
      </c>
      <c r="K82" s="179">
        <v>1</v>
      </c>
      <c r="L82" s="179">
        <v>62.5</v>
      </c>
      <c r="M82" s="179">
        <v>1.56</v>
      </c>
    </row>
    <row r="83" spans="1:13">
      <c r="A83" s="180" t="s">
        <v>252</v>
      </c>
      <c r="B83" s="180" t="s">
        <v>56</v>
      </c>
      <c r="C83" s="179">
        <v>3.1999999999999997</v>
      </c>
      <c r="D83" s="179">
        <v>8</v>
      </c>
      <c r="E83" s="179">
        <v>0.4</v>
      </c>
      <c r="F83" s="179">
        <v>0.86</v>
      </c>
      <c r="G83" s="179">
        <v>2</v>
      </c>
      <c r="H83" s="179">
        <v>3</v>
      </c>
      <c r="I83" s="179" t="s">
        <v>382</v>
      </c>
      <c r="J83" s="179">
        <v>1</v>
      </c>
      <c r="K83" s="179">
        <v>1</v>
      </c>
      <c r="L83" s="179">
        <v>25</v>
      </c>
      <c r="M83" s="179">
        <v>0.63</v>
      </c>
    </row>
    <row r="84" spans="1:13">
      <c r="A84" s="180" t="s">
        <v>252</v>
      </c>
      <c r="B84" s="180" t="s">
        <v>36</v>
      </c>
      <c r="C84" s="179">
        <v>4.4000000000000004</v>
      </c>
      <c r="D84" s="179">
        <v>12</v>
      </c>
      <c r="E84" s="179">
        <v>0.37</v>
      </c>
      <c r="F84" s="179">
        <v>0.79</v>
      </c>
      <c r="G84" s="179">
        <v>3</v>
      </c>
      <c r="H84" s="179">
        <v>3</v>
      </c>
      <c r="I84" s="179" t="s">
        <v>381</v>
      </c>
      <c r="J84" s="179">
        <v>1</v>
      </c>
      <c r="K84" s="179">
        <v>1</v>
      </c>
      <c r="L84" s="179">
        <v>16.670000000000002</v>
      </c>
      <c r="M84" s="179">
        <v>0.42</v>
      </c>
    </row>
    <row r="85" spans="1:13">
      <c r="A85" s="180" t="s">
        <v>257</v>
      </c>
      <c r="B85" s="180" t="s">
        <v>46</v>
      </c>
      <c r="C85" s="179">
        <v>3.5</v>
      </c>
      <c r="D85" s="179">
        <v>15</v>
      </c>
      <c r="E85" s="179">
        <v>0.23</v>
      </c>
      <c r="F85" s="179">
        <v>0.64</v>
      </c>
      <c r="G85" s="179">
        <v>22</v>
      </c>
      <c r="H85" s="179">
        <v>24</v>
      </c>
      <c r="I85" s="179" t="s">
        <v>382</v>
      </c>
      <c r="J85" s="179">
        <v>16</v>
      </c>
      <c r="K85" s="179">
        <v>18</v>
      </c>
      <c r="L85" s="179">
        <v>13.33</v>
      </c>
      <c r="M85" s="179">
        <v>0.45</v>
      </c>
    </row>
    <row r="86" spans="1:13">
      <c r="A86" s="180" t="s">
        <v>257</v>
      </c>
      <c r="B86" s="180" t="s">
        <v>79</v>
      </c>
      <c r="C86" s="179">
        <v>1.8000000000000003</v>
      </c>
      <c r="D86" s="179">
        <v>6</v>
      </c>
      <c r="E86" s="179">
        <v>0.3</v>
      </c>
      <c r="F86" s="179">
        <v>0.82000000000000006</v>
      </c>
      <c r="G86" s="179">
        <v>20</v>
      </c>
      <c r="H86" s="179">
        <v>24</v>
      </c>
      <c r="I86" s="179" t="s">
        <v>382</v>
      </c>
      <c r="J86" s="179">
        <v>15</v>
      </c>
      <c r="K86" s="179">
        <v>18</v>
      </c>
      <c r="L86" s="179">
        <v>16.670000000000002</v>
      </c>
      <c r="M86" s="179">
        <v>0.57000000000000006</v>
      </c>
    </row>
    <row r="87" spans="1:13">
      <c r="A87" s="180" t="s">
        <v>257</v>
      </c>
      <c r="B87" s="180" t="s">
        <v>77</v>
      </c>
      <c r="C87" s="179">
        <v>9.9</v>
      </c>
      <c r="D87" s="179">
        <v>15</v>
      </c>
      <c r="E87" s="179">
        <v>0.66</v>
      </c>
      <c r="F87" s="179">
        <v>1.81</v>
      </c>
      <c r="G87" s="179">
        <v>2</v>
      </c>
      <c r="H87" s="179">
        <v>24</v>
      </c>
      <c r="I87" s="179" t="s">
        <v>382</v>
      </c>
      <c r="J87" s="179">
        <v>2</v>
      </c>
      <c r="K87" s="179">
        <v>18</v>
      </c>
      <c r="L87" s="179">
        <v>80</v>
      </c>
      <c r="M87" s="179">
        <v>2.72</v>
      </c>
    </row>
    <row r="88" spans="1:13">
      <c r="A88" s="180" t="s">
        <v>257</v>
      </c>
      <c r="B88" s="180" t="s">
        <v>72</v>
      </c>
      <c r="C88" s="179">
        <v>1.6</v>
      </c>
      <c r="D88" s="179">
        <v>8</v>
      </c>
      <c r="E88" s="179">
        <v>0.2</v>
      </c>
      <c r="F88" s="179">
        <v>0.55000000000000004</v>
      </c>
      <c r="G88" s="179">
        <v>23</v>
      </c>
      <c r="H88" s="179">
        <v>24</v>
      </c>
      <c r="I88" s="179" t="s">
        <v>382</v>
      </c>
      <c r="J88" s="179">
        <v>17</v>
      </c>
      <c r="K88" s="179">
        <v>18</v>
      </c>
      <c r="L88" s="179">
        <v>25</v>
      </c>
      <c r="M88" s="179">
        <v>0.85</v>
      </c>
    </row>
    <row r="89" spans="1:13">
      <c r="A89" s="180" t="s">
        <v>257</v>
      </c>
      <c r="B89" s="180" t="s">
        <v>330</v>
      </c>
      <c r="C89" s="179">
        <v>1.8000000000000003</v>
      </c>
      <c r="D89" s="179">
        <v>10</v>
      </c>
      <c r="E89" s="179">
        <v>0.18</v>
      </c>
      <c r="F89" s="179">
        <v>0.49</v>
      </c>
      <c r="G89" s="179">
        <v>24</v>
      </c>
      <c r="H89" s="179">
        <v>24</v>
      </c>
      <c r="I89" s="179" t="s">
        <v>382</v>
      </c>
      <c r="J89" s="179">
        <v>18</v>
      </c>
      <c r="K89" s="179">
        <v>18</v>
      </c>
      <c r="L89" s="179">
        <v>0</v>
      </c>
      <c r="M89" s="179">
        <v>0</v>
      </c>
    </row>
    <row r="90" spans="1:13">
      <c r="A90" s="180" t="s">
        <v>257</v>
      </c>
      <c r="B90" s="180" t="s">
        <v>90</v>
      </c>
      <c r="C90" s="179">
        <v>3.3</v>
      </c>
      <c r="D90" s="179">
        <v>6</v>
      </c>
      <c r="E90" s="179">
        <v>0.55000000000000004</v>
      </c>
      <c r="F90" s="179">
        <v>1.5</v>
      </c>
      <c r="G90" s="179">
        <v>3</v>
      </c>
      <c r="H90" s="179">
        <v>24</v>
      </c>
      <c r="I90" s="179" t="s">
        <v>382</v>
      </c>
      <c r="J90" s="179">
        <v>3</v>
      </c>
      <c r="K90" s="179">
        <v>18</v>
      </c>
      <c r="L90" s="179">
        <v>66.67</v>
      </c>
      <c r="M90" s="179">
        <v>2.27</v>
      </c>
    </row>
    <row r="91" spans="1:13">
      <c r="A91" s="180" t="s">
        <v>257</v>
      </c>
      <c r="B91" s="180" t="s">
        <v>53</v>
      </c>
      <c r="C91" s="179">
        <v>4</v>
      </c>
      <c r="D91" s="179">
        <v>12</v>
      </c>
      <c r="E91" s="179">
        <v>0.33</v>
      </c>
      <c r="F91" s="179">
        <v>0.91</v>
      </c>
      <c r="G91" s="179">
        <v>15</v>
      </c>
      <c r="H91" s="179">
        <v>24</v>
      </c>
      <c r="I91" s="179" t="s">
        <v>382</v>
      </c>
      <c r="J91" s="179">
        <v>12</v>
      </c>
      <c r="K91" s="179">
        <v>18</v>
      </c>
      <c r="L91" s="179">
        <v>33.33</v>
      </c>
      <c r="M91" s="179">
        <v>1.1300000000000001</v>
      </c>
    </row>
    <row r="92" spans="1:13">
      <c r="A92" s="180" t="s">
        <v>257</v>
      </c>
      <c r="B92" s="180" t="s">
        <v>331</v>
      </c>
      <c r="C92" s="179">
        <v>5</v>
      </c>
      <c r="D92" s="179">
        <v>12</v>
      </c>
      <c r="E92" s="179">
        <v>0.42</v>
      </c>
      <c r="F92" s="179">
        <v>1.1400000000000001</v>
      </c>
      <c r="G92" s="179">
        <v>8</v>
      </c>
      <c r="H92" s="179">
        <v>24</v>
      </c>
      <c r="I92" s="179" t="s">
        <v>382</v>
      </c>
      <c r="J92" s="179">
        <v>6</v>
      </c>
      <c r="K92" s="179">
        <v>18</v>
      </c>
      <c r="L92" s="179">
        <v>33.33</v>
      </c>
      <c r="M92" s="179">
        <v>1.1300000000000001</v>
      </c>
    </row>
    <row r="93" spans="1:13">
      <c r="A93" s="180" t="s">
        <v>257</v>
      </c>
      <c r="B93" s="180" t="s">
        <v>32</v>
      </c>
      <c r="C93" s="179">
        <v>7.1000000000000014</v>
      </c>
      <c r="D93" s="179">
        <v>22</v>
      </c>
      <c r="E93" s="179">
        <v>0.32</v>
      </c>
      <c r="F93" s="179">
        <v>0.88</v>
      </c>
      <c r="G93" s="179">
        <v>16</v>
      </c>
      <c r="H93" s="179">
        <v>24</v>
      </c>
      <c r="I93" s="179" t="s">
        <v>381</v>
      </c>
      <c r="J93" s="179">
        <v>3</v>
      </c>
      <c r="K93" s="179">
        <v>5</v>
      </c>
      <c r="L93" s="179">
        <v>13.64</v>
      </c>
      <c r="M93" s="179">
        <v>0.46</v>
      </c>
    </row>
    <row r="94" spans="1:13">
      <c r="A94" s="180" t="s">
        <v>257</v>
      </c>
      <c r="B94" s="180" t="s">
        <v>66</v>
      </c>
      <c r="C94" s="179">
        <v>5.200000000000002</v>
      </c>
      <c r="D94" s="179">
        <v>17</v>
      </c>
      <c r="E94" s="179">
        <v>0.31</v>
      </c>
      <c r="F94" s="179">
        <v>0.84</v>
      </c>
      <c r="G94" s="179">
        <v>17</v>
      </c>
      <c r="H94" s="179">
        <v>24</v>
      </c>
      <c r="I94" s="179" t="s">
        <v>382</v>
      </c>
      <c r="J94" s="179">
        <v>13</v>
      </c>
      <c r="K94" s="179">
        <v>18</v>
      </c>
      <c r="L94" s="179">
        <v>17.650000000000002</v>
      </c>
      <c r="M94" s="179">
        <v>0.6</v>
      </c>
    </row>
    <row r="95" spans="1:13">
      <c r="A95" s="180" t="s">
        <v>257</v>
      </c>
      <c r="B95" s="180" t="s">
        <v>15</v>
      </c>
      <c r="C95" s="179">
        <v>3.3</v>
      </c>
      <c r="D95" s="179">
        <v>8</v>
      </c>
      <c r="E95" s="179">
        <v>0.41000000000000003</v>
      </c>
      <c r="F95" s="179">
        <v>1.1300000000000001</v>
      </c>
      <c r="G95" s="179">
        <v>9</v>
      </c>
      <c r="H95" s="179">
        <v>24</v>
      </c>
      <c r="I95" s="179" t="s">
        <v>382</v>
      </c>
      <c r="J95" s="179">
        <v>7</v>
      </c>
      <c r="K95" s="179">
        <v>18</v>
      </c>
      <c r="L95" s="179">
        <v>50</v>
      </c>
      <c r="M95" s="179">
        <v>1.7</v>
      </c>
    </row>
    <row r="96" spans="1:13">
      <c r="A96" s="180" t="s">
        <v>257</v>
      </c>
      <c r="B96" s="180" t="s">
        <v>64</v>
      </c>
      <c r="C96" s="179">
        <v>2.0999999999999996</v>
      </c>
      <c r="D96" s="179">
        <v>5</v>
      </c>
      <c r="E96" s="179">
        <v>0.42</v>
      </c>
      <c r="F96" s="179">
        <v>1.1500000000000001</v>
      </c>
      <c r="G96" s="179">
        <v>7</v>
      </c>
      <c r="H96" s="179">
        <v>24</v>
      </c>
      <c r="I96" s="179" t="s">
        <v>382</v>
      </c>
      <c r="J96" s="179">
        <v>5</v>
      </c>
      <c r="K96" s="179">
        <v>18</v>
      </c>
      <c r="L96" s="179">
        <v>40</v>
      </c>
      <c r="M96" s="179">
        <v>1.36</v>
      </c>
    </row>
    <row r="97" spans="1:13">
      <c r="A97" s="180" t="s">
        <v>257</v>
      </c>
      <c r="B97" s="180" t="s">
        <v>62</v>
      </c>
      <c r="C97" s="179">
        <v>8.4</v>
      </c>
      <c r="D97" s="179">
        <v>30</v>
      </c>
      <c r="E97" s="179">
        <v>0.28000000000000003</v>
      </c>
      <c r="F97" s="179">
        <v>0.77</v>
      </c>
      <c r="G97" s="179">
        <v>21</v>
      </c>
      <c r="H97" s="179">
        <v>24</v>
      </c>
      <c r="I97" s="179" t="s">
        <v>381</v>
      </c>
      <c r="J97" s="179">
        <v>5</v>
      </c>
      <c r="K97" s="179">
        <v>5</v>
      </c>
      <c r="L97" s="179">
        <v>16.670000000000002</v>
      </c>
      <c r="M97" s="179">
        <v>0.57000000000000006</v>
      </c>
    </row>
    <row r="98" spans="1:13">
      <c r="A98" s="180" t="s">
        <v>257</v>
      </c>
      <c r="B98" s="180" t="s">
        <v>56</v>
      </c>
      <c r="C98" s="179">
        <v>9.4999999999999982</v>
      </c>
      <c r="D98" s="179">
        <v>21</v>
      </c>
      <c r="E98" s="179">
        <v>0.45</v>
      </c>
      <c r="F98" s="179">
        <v>1.24</v>
      </c>
      <c r="G98" s="179">
        <v>6</v>
      </c>
      <c r="H98" s="179">
        <v>24</v>
      </c>
      <c r="I98" s="179" t="s">
        <v>381</v>
      </c>
      <c r="J98" s="179">
        <v>1</v>
      </c>
      <c r="K98" s="179">
        <v>5</v>
      </c>
      <c r="L98" s="179">
        <v>38.1</v>
      </c>
      <c r="M98" s="179">
        <v>1.29</v>
      </c>
    </row>
    <row r="99" spans="1:13">
      <c r="A99" s="180" t="s">
        <v>257</v>
      </c>
      <c r="B99" s="180" t="s">
        <v>85</v>
      </c>
      <c r="C99" s="179">
        <v>6.3000000000000007</v>
      </c>
      <c r="D99" s="179">
        <v>17</v>
      </c>
      <c r="E99" s="179">
        <v>0.37</v>
      </c>
      <c r="F99" s="179">
        <v>1.01</v>
      </c>
      <c r="G99" s="179">
        <v>11</v>
      </c>
      <c r="H99" s="179">
        <v>24</v>
      </c>
      <c r="I99" s="179" t="s">
        <v>382</v>
      </c>
      <c r="J99" s="179">
        <v>9</v>
      </c>
      <c r="K99" s="179">
        <v>18</v>
      </c>
      <c r="L99" s="179">
        <v>29.41</v>
      </c>
      <c r="M99" s="179">
        <v>1</v>
      </c>
    </row>
    <row r="100" spans="1:13">
      <c r="A100" s="180" t="s">
        <v>257</v>
      </c>
      <c r="B100" s="180" t="s">
        <v>40</v>
      </c>
      <c r="C100" s="179">
        <v>5.5</v>
      </c>
      <c r="D100" s="179">
        <v>18</v>
      </c>
      <c r="E100" s="179">
        <v>0.31</v>
      </c>
      <c r="F100" s="179">
        <v>0.84</v>
      </c>
      <c r="G100" s="179">
        <v>17</v>
      </c>
      <c r="H100" s="179">
        <v>24</v>
      </c>
      <c r="I100" s="179" t="s">
        <v>382</v>
      </c>
      <c r="J100" s="179">
        <v>13</v>
      </c>
      <c r="K100" s="179">
        <v>18</v>
      </c>
      <c r="L100" s="179">
        <v>22.22</v>
      </c>
      <c r="M100" s="179">
        <v>0.76</v>
      </c>
    </row>
    <row r="101" spans="1:13">
      <c r="A101" s="180" t="s">
        <v>257</v>
      </c>
      <c r="B101" s="180" t="s">
        <v>333</v>
      </c>
      <c r="C101" s="179">
        <v>3.0999999999999996</v>
      </c>
      <c r="D101" s="179">
        <v>8</v>
      </c>
      <c r="E101" s="179">
        <v>0.39</v>
      </c>
      <c r="F101" s="179">
        <v>1.06</v>
      </c>
      <c r="G101" s="179">
        <v>10</v>
      </c>
      <c r="H101" s="179">
        <v>24</v>
      </c>
      <c r="I101" s="179" t="s">
        <v>382</v>
      </c>
      <c r="J101" s="179">
        <v>8</v>
      </c>
      <c r="K101" s="179">
        <v>18</v>
      </c>
      <c r="L101" s="179">
        <v>37.5</v>
      </c>
      <c r="M101" s="179">
        <v>1.27</v>
      </c>
    </row>
    <row r="102" spans="1:13">
      <c r="A102" s="180" t="s">
        <v>257</v>
      </c>
      <c r="B102" s="180" t="s">
        <v>334</v>
      </c>
      <c r="C102" s="179">
        <v>1.7000000000000002</v>
      </c>
      <c r="D102" s="179">
        <v>5</v>
      </c>
      <c r="E102" s="179">
        <v>0.34</v>
      </c>
      <c r="F102" s="179">
        <v>0.93</v>
      </c>
      <c r="G102" s="179">
        <v>13</v>
      </c>
      <c r="H102" s="179">
        <v>24</v>
      </c>
      <c r="I102" s="179" t="s">
        <v>382</v>
      </c>
      <c r="J102" s="179">
        <v>10</v>
      </c>
      <c r="K102" s="179">
        <v>18</v>
      </c>
      <c r="L102" s="179">
        <v>20</v>
      </c>
      <c r="M102" s="179">
        <v>0.68</v>
      </c>
    </row>
    <row r="103" spans="1:13">
      <c r="A103" s="180" t="s">
        <v>257</v>
      </c>
      <c r="B103" s="180" t="s">
        <v>59</v>
      </c>
      <c r="C103" s="179">
        <v>7.3000000000000007</v>
      </c>
      <c r="D103" s="179">
        <v>24</v>
      </c>
      <c r="E103" s="179">
        <v>0.3</v>
      </c>
      <c r="F103" s="179">
        <v>0.83000000000000007</v>
      </c>
      <c r="G103" s="179">
        <v>19</v>
      </c>
      <c r="H103" s="179">
        <v>24</v>
      </c>
      <c r="I103" s="179" t="s">
        <v>381</v>
      </c>
      <c r="J103" s="179">
        <v>4</v>
      </c>
      <c r="K103" s="179">
        <v>5</v>
      </c>
      <c r="L103" s="179">
        <v>16.670000000000002</v>
      </c>
      <c r="M103" s="179">
        <v>0.57000000000000006</v>
      </c>
    </row>
    <row r="104" spans="1:13">
      <c r="A104" s="180" t="s">
        <v>257</v>
      </c>
      <c r="B104" s="180" t="s">
        <v>36</v>
      </c>
      <c r="C104" s="179">
        <v>21.899999999999988</v>
      </c>
      <c r="D104" s="179">
        <v>45</v>
      </c>
      <c r="E104" s="179">
        <v>0.49</v>
      </c>
      <c r="F104" s="179">
        <v>1.33</v>
      </c>
      <c r="G104" s="179">
        <v>5</v>
      </c>
      <c r="H104" s="179">
        <v>24</v>
      </c>
      <c r="I104" s="179" t="s">
        <v>380</v>
      </c>
      <c r="J104" s="179">
        <v>1</v>
      </c>
      <c r="K104" s="179">
        <v>1</v>
      </c>
      <c r="L104" s="179">
        <v>44.44</v>
      </c>
      <c r="M104" s="179">
        <v>1.51</v>
      </c>
    </row>
    <row r="105" spans="1:13">
      <c r="A105" s="180" t="s">
        <v>257</v>
      </c>
      <c r="B105" s="180" t="s">
        <v>336</v>
      </c>
      <c r="C105" s="179">
        <v>4.0999999999999996</v>
      </c>
      <c r="D105" s="179">
        <v>12</v>
      </c>
      <c r="E105" s="179">
        <v>0.34</v>
      </c>
      <c r="F105" s="179">
        <v>0.93</v>
      </c>
      <c r="G105" s="179">
        <v>13</v>
      </c>
      <c r="H105" s="179">
        <v>24</v>
      </c>
      <c r="I105" s="179" t="s">
        <v>382</v>
      </c>
      <c r="J105" s="179">
        <v>10</v>
      </c>
      <c r="K105" s="179">
        <v>18</v>
      </c>
      <c r="L105" s="179">
        <v>25</v>
      </c>
      <c r="M105" s="179">
        <v>0.85</v>
      </c>
    </row>
    <row r="106" spans="1:13">
      <c r="A106" s="180" t="s">
        <v>257</v>
      </c>
      <c r="B106" s="180" t="s">
        <v>74</v>
      </c>
      <c r="C106" s="179">
        <v>4.1999999999999993</v>
      </c>
      <c r="D106" s="179">
        <v>6</v>
      </c>
      <c r="E106" s="179">
        <v>0.70000000000000007</v>
      </c>
      <c r="F106" s="179">
        <v>1.9100000000000001</v>
      </c>
      <c r="G106" s="179">
        <v>1</v>
      </c>
      <c r="H106" s="179">
        <v>24</v>
      </c>
      <c r="I106" s="179" t="s">
        <v>382</v>
      </c>
      <c r="J106" s="179">
        <v>1</v>
      </c>
      <c r="K106" s="179">
        <v>18</v>
      </c>
      <c r="L106" s="179">
        <v>83.33</v>
      </c>
      <c r="M106" s="179">
        <v>2.83</v>
      </c>
    </row>
    <row r="107" spans="1:13">
      <c r="A107" s="180" t="s">
        <v>257</v>
      </c>
      <c r="B107" s="180" t="s">
        <v>38</v>
      </c>
      <c r="C107" s="179">
        <v>9.8000000000000007</v>
      </c>
      <c r="D107" s="179">
        <v>28</v>
      </c>
      <c r="E107" s="179">
        <v>0.35000000000000003</v>
      </c>
      <c r="F107" s="179">
        <v>0.96</v>
      </c>
      <c r="G107" s="179">
        <v>12</v>
      </c>
      <c r="H107" s="179">
        <v>24</v>
      </c>
      <c r="I107" s="179" t="s">
        <v>381</v>
      </c>
      <c r="J107" s="179">
        <v>2</v>
      </c>
      <c r="K107" s="179">
        <v>5</v>
      </c>
      <c r="L107" s="179">
        <v>25</v>
      </c>
      <c r="M107" s="179">
        <v>0.85</v>
      </c>
    </row>
    <row r="108" spans="1:13">
      <c r="A108" s="180" t="s">
        <v>257</v>
      </c>
      <c r="B108" s="180" t="s">
        <v>339</v>
      </c>
      <c r="C108" s="179">
        <v>7.6000000000000005</v>
      </c>
      <c r="D108" s="179">
        <v>15</v>
      </c>
      <c r="E108" s="179">
        <v>0.51</v>
      </c>
      <c r="F108" s="179">
        <v>1.3900000000000001</v>
      </c>
      <c r="G108" s="179">
        <v>4</v>
      </c>
      <c r="H108" s="179">
        <v>24</v>
      </c>
      <c r="I108" s="179" t="s">
        <v>382</v>
      </c>
      <c r="J108" s="179">
        <v>4</v>
      </c>
      <c r="K108" s="179">
        <v>18</v>
      </c>
      <c r="L108" s="179">
        <v>46.67</v>
      </c>
      <c r="M108" s="179">
        <v>1.59</v>
      </c>
    </row>
    <row r="109" spans="1:13">
      <c r="A109" s="180" t="s">
        <v>259</v>
      </c>
      <c r="B109" s="180" t="s">
        <v>46</v>
      </c>
      <c r="C109" s="179">
        <v>5.3000000000000007</v>
      </c>
      <c r="D109" s="179">
        <v>8</v>
      </c>
      <c r="E109" s="179">
        <v>0.66</v>
      </c>
      <c r="F109" s="179">
        <v>1.17</v>
      </c>
      <c r="G109" s="179">
        <v>3</v>
      </c>
      <c r="H109" s="179">
        <v>21</v>
      </c>
      <c r="I109" s="179" t="s">
        <v>382</v>
      </c>
      <c r="J109" s="179">
        <v>3</v>
      </c>
      <c r="K109" s="179">
        <v>15</v>
      </c>
      <c r="L109" s="179">
        <v>75</v>
      </c>
      <c r="M109" s="179">
        <v>1.32</v>
      </c>
    </row>
    <row r="110" spans="1:13">
      <c r="A110" s="180" t="s">
        <v>259</v>
      </c>
      <c r="B110" s="180" t="s">
        <v>77</v>
      </c>
      <c r="C110" s="179">
        <v>6</v>
      </c>
      <c r="D110" s="179">
        <v>9</v>
      </c>
      <c r="E110" s="179">
        <v>0.67</v>
      </c>
      <c r="F110" s="179">
        <v>1.18</v>
      </c>
      <c r="G110" s="179">
        <v>2</v>
      </c>
      <c r="H110" s="179">
        <v>21</v>
      </c>
      <c r="I110" s="179" t="s">
        <v>382</v>
      </c>
      <c r="J110" s="179">
        <v>2</v>
      </c>
      <c r="K110" s="179">
        <v>15</v>
      </c>
      <c r="L110" s="179">
        <v>66.67</v>
      </c>
      <c r="M110" s="179">
        <v>1.17</v>
      </c>
    </row>
    <row r="111" spans="1:13">
      <c r="A111" s="180" t="s">
        <v>259</v>
      </c>
      <c r="B111" s="180" t="s">
        <v>330</v>
      </c>
      <c r="C111" s="179">
        <v>4.5</v>
      </c>
      <c r="D111" s="179">
        <v>6</v>
      </c>
      <c r="E111" s="179">
        <v>0.75</v>
      </c>
      <c r="F111" s="179">
        <v>1.33</v>
      </c>
      <c r="G111" s="179">
        <v>1</v>
      </c>
      <c r="H111" s="179">
        <v>21</v>
      </c>
      <c r="I111" s="179" t="s">
        <v>382</v>
      </c>
      <c r="J111" s="179">
        <v>1</v>
      </c>
      <c r="K111" s="179">
        <v>15</v>
      </c>
      <c r="L111" s="179">
        <v>66.67</v>
      </c>
      <c r="M111" s="179">
        <v>1.17</v>
      </c>
    </row>
    <row r="112" spans="1:13">
      <c r="A112" s="180" t="s">
        <v>259</v>
      </c>
      <c r="B112" s="180" t="s">
        <v>331</v>
      </c>
      <c r="C112" s="179">
        <v>6.1000000000000005</v>
      </c>
      <c r="D112" s="179">
        <v>10</v>
      </c>
      <c r="E112" s="179">
        <v>0.61</v>
      </c>
      <c r="F112" s="179">
        <v>1.08</v>
      </c>
      <c r="G112" s="179">
        <v>10</v>
      </c>
      <c r="H112" s="179">
        <v>21</v>
      </c>
      <c r="I112" s="179" t="s">
        <v>382</v>
      </c>
      <c r="J112" s="179">
        <v>7</v>
      </c>
      <c r="K112" s="179">
        <v>15</v>
      </c>
      <c r="L112" s="179">
        <v>60</v>
      </c>
      <c r="M112" s="179">
        <v>1.06</v>
      </c>
    </row>
    <row r="113" spans="1:13">
      <c r="A113" s="180" t="s">
        <v>259</v>
      </c>
      <c r="B113" s="180" t="s">
        <v>32</v>
      </c>
      <c r="C113" s="179">
        <v>10.899999999999999</v>
      </c>
      <c r="D113" s="179">
        <v>17</v>
      </c>
      <c r="E113" s="179">
        <v>0.64</v>
      </c>
      <c r="F113" s="179">
        <v>1.1300000000000001</v>
      </c>
      <c r="G113" s="179">
        <v>6</v>
      </c>
      <c r="H113" s="179">
        <v>21</v>
      </c>
      <c r="I113" s="179" t="s">
        <v>382</v>
      </c>
      <c r="J113" s="179">
        <v>4</v>
      </c>
      <c r="K113" s="179">
        <v>15</v>
      </c>
      <c r="L113" s="179">
        <v>64.710000000000008</v>
      </c>
      <c r="M113" s="179">
        <v>1.1400000000000001</v>
      </c>
    </row>
    <row r="114" spans="1:13">
      <c r="A114" s="180" t="s">
        <v>259</v>
      </c>
      <c r="B114" s="180" t="s">
        <v>66</v>
      </c>
      <c r="C114" s="179">
        <v>3.8</v>
      </c>
      <c r="D114" s="179">
        <v>7</v>
      </c>
      <c r="E114" s="179">
        <v>0.54</v>
      </c>
      <c r="F114" s="179">
        <v>0.96</v>
      </c>
      <c r="G114" s="179">
        <v>13</v>
      </c>
      <c r="H114" s="179">
        <v>21</v>
      </c>
      <c r="I114" s="179" t="s">
        <v>382</v>
      </c>
      <c r="J114" s="179">
        <v>9</v>
      </c>
      <c r="K114" s="179">
        <v>15</v>
      </c>
      <c r="L114" s="179">
        <v>71.430000000000007</v>
      </c>
      <c r="M114" s="179">
        <v>1.26</v>
      </c>
    </row>
    <row r="115" spans="1:13">
      <c r="A115" s="180" t="s">
        <v>259</v>
      </c>
      <c r="B115" s="180" t="s">
        <v>62</v>
      </c>
      <c r="C115" s="179">
        <v>20.699999999999992</v>
      </c>
      <c r="D115" s="179">
        <v>36</v>
      </c>
      <c r="E115" s="179">
        <v>0.57000000000000006</v>
      </c>
      <c r="F115" s="179">
        <v>1.02</v>
      </c>
      <c r="G115" s="179">
        <v>11</v>
      </c>
      <c r="H115" s="179">
        <v>21</v>
      </c>
      <c r="I115" s="179" t="s">
        <v>380</v>
      </c>
      <c r="J115" s="179">
        <v>2</v>
      </c>
      <c r="K115" s="179">
        <v>3</v>
      </c>
      <c r="L115" s="179">
        <v>58.33</v>
      </c>
      <c r="M115" s="179">
        <v>1.03</v>
      </c>
    </row>
    <row r="116" spans="1:13">
      <c r="A116" s="180" t="s">
        <v>259</v>
      </c>
      <c r="B116" s="180" t="s">
        <v>57</v>
      </c>
      <c r="C116" s="179">
        <v>2.4999999999999996</v>
      </c>
      <c r="D116" s="179">
        <v>6</v>
      </c>
      <c r="E116" s="179">
        <v>0.42</v>
      </c>
      <c r="F116" s="179">
        <v>0.74</v>
      </c>
      <c r="G116" s="179">
        <v>19</v>
      </c>
      <c r="H116" s="179">
        <v>21</v>
      </c>
      <c r="I116" s="179" t="s">
        <v>382</v>
      </c>
      <c r="J116" s="179">
        <v>13</v>
      </c>
      <c r="K116" s="179">
        <v>15</v>
      </c>
      <c r="L116" s="179">
        <v>50</v>
      </c>
      <c r="M116" s="179">
        <v>0.88</v>
      </c>
    </row>
    <row r="117" spans="1:13">
      <c r="A117" s="180" t="s">
        <v>259</v>
      </c>
      <c r="B117" s="180" t="s">
        <v>332</v>
      </c>
      <c r="C117" s="179">
        <v>2.8999999999999995</v>
      </c>
      <c r="D117" s="179">
        <v>8</v>
      </c>
      <c r="E117" s="179">
        <v>0.36</v>
      </c>
      <c r="F117" s="179">
        <v>0.64</v>
      </c>
      <c r="G117" s="179">
        <v>21</v>
      </c>
      <c r="H117" s="179">
        <v>21</v>
      </c>
      <c r="I117" s="179" t="s">
        <v>382</v>
      </c>
      <c r="J117" s="179">
        <v>15</v>
      </c>
      <c r="K117" s="179">
        <v>15</v>
      </c>
      <c r="L117" s="179">
        <v>12.5</v>
      </c>
      <c r="M117" s="179">
        <v>0.22</v>
      </c>
    </row>
    <row r="118" spans="1:13">
      <c r="A118" s="180" t="s">
        <v>259</v>
      </c>
      <c r="B118" s="180" t="s">
        <v>56</v>
      </c>
      <c r="C118" s="179">
        <v>13.699999999999998</v>
      </c>
      <c r="D118" s="179">
        <v>21</v>
      </c>
      <c r="E118" s="179">
        <v>0.65</v>
      </c>
      <c r="F118" s="179">
        <v>1.1500000000000001</v>
      </c>
      <c r="G118" s="179">
        <v>5</v>
      </c>
      <c r="H118" s="179">
        <v>21</v>
      </c>
      <c r="I118" s="179" t="s">
        <v>381</v>
      </c>
      <c r="J118" s="179">
        <v>1</v>
      </c>
      <c r="K118" s="179">
        <v>3</v>
      </c>
      <c r="L118" s="179">
        <v>76.19</v>
      </c>
      <c r="M118" s="179">
        <v>1.34</v>
      </c>
    </row>
    <row r="119" spans="1:13">
      <c r="A119" s="180" t="s">
        <v>259</v>
      </c>
      <c r="B119" s="180" t="s">
        <v>85</v>
      </c>
      <c r="C119" s="179">
        <v>13.2</v>
      </c>
      <c r="D119" s="179">
        <v>30</v>
      </c>
      <c r="E119" s="179">
        <v>0.44</v>
      </c>
      <c r="F119" s="179">
        <v>0.78</v>
      </c>
      <c r="G119" s="179">
        <v>18</v>
      </c>
      <c r="H119" s="179">
        <v>21</v>
      </c>
      <c r="I119" s="179" t="s">
        <v>381</v>
      </c>
      <c r="J119" s="179">
        <v>3</v>
      </c>
      <c r="K119" s="179">
        <v>3</v>
      </c>
      <c r="L119" s="179">
        <v>40</v>
      </c>
      <c r="M119" s="179">
        <v>0.70000000000000007</v>
      </c>
    </row>
    <row r="120" spans="1:13">
      <c r="A120" s="180" t="s">
        <v>259</v>
      </c>
      <c r="B120" s="180" t="s">
        <v>40</v>
      </c>
      <c r="C120" s="179">
        <v>8.2000000000000011</v>
      </c>
      <c r="D120" s="179">
        <v>13</v>
      </c>
      <c r="E120" s="179">
        <v>0.63</v>
      </c>
      <c r="F120" s="179">
        <v>1.1200000000000001</v>
      </c>
      <c r="G120" s="179">
        <v>7</v>
      </c>
      <c r="H120" s="179">
        <v>21</v>
      </c>
      <c r="I120" s="179" t="s">
        <v>382</v>
      </c>
      <c r="J120" s="179">
        <v>5</v>
      </c>
      <c r="K120" s="179">
        <v>15</v>
      </c>
      <c r="L120" s="179">
        <v>69.23</v>
      </c>
      <c r="M120" s="179">
        <v>1.22</v>
      </c>
    </row>
    <row r="121" spans="1:13">
      <c r="A121" s="180" t="s">
        <v>259</v>
      </c>
      <c r="B121" s="180" t="s">
        <v>333</v>
      </c>
      <c r="C121" s="179">
        <v>2.8</v>
      </c>
      <c r="D121" s="179">
        <v>6</v>
      </c>
      <c r="E121" s="179">
        <v>0.47000000000000003</v>
      </c>
      <c r="F121" s="179">
        <v>0.83000000000000007</v>
      </c>
      <c r="G121" s="179">
        <v>17</v>
      </c>
      <c r="H121" s="179">
        <v>21</v>
      </c>
      <c r="I121" s="179" t="s">
        <v>382</v>
      </c>
      <c r="J121" s="179">
        <v>12</v>
      </c>
      <c r="K121" s="179">
        <v>15</v>
      </c>
      <c r="L121" s="179">
        <v>66.67</v>
      </c>
      <c r="M121" s="179">
        <v>1.17</v>
      </c>
    </row>
    <row r="122" spans="1:13">
      <c r="A122" s="180" t="s">
        <v>259</v>
      </c>
      <c r="B122" s="180" t="s">
        <v>68</v>
      </c>
      <c r="C122" s="179">
        <v>3.3000000000000003</v>
      </c>
      <c r="D122" s="179">
        <v>6</v>
      </c>
      <c r="E122" s="179">
        <v>0.55000000000000004</v>
      </c>
      <c r="F122" s="179">
        <v>0.97</v>
      </c>
      <c r="G122" s="179">
        <v>12</v>
      </c>
      <c r="H122" s="179">
        <v>21</v>
      </c>
      <c r="I122" s="179" t="s">
        <v>382</v>
      </c>
      <c r="J122" s="179">
        <v>8</v>
      </c>
      <c r="K122" s="179">
        <v>15</v>
      </c>
      <c r="L122" s="179">
        <v>50</v>
      </c>
      <c r="M122" s="179">
        <v>0.88</v>
      </c>
    </row>
    <row r="123" spans="1:13">
      <c r="A123" s="180" t="s">
        <v>259</v>
      </c>
      <c r="B123" s="180" t="s">
        <v>59</v>
      </c>
      <c r="C123" s="179">
        <v>8.2000000000000011</v>
      </c>
      <c r="D123" s="179">
        <v>16</v>
      </c>
      <c r="E123" s="179">
        <v>0.51</v>
      </c>
      <c r="F123" s="179">
        <v>0.91</v>
      </c>
      <c r="G123" s="179">
        <v>15</v>
      </c>
      <c r="H123" s="179">
        <v>21</v>
      </c>
      <c r="I123" s="179" t="s">
        <v>382</v>
      </c>
      <c r="J123" s="179">
        <v>10</v>
      </c>
      <c r="K123" s="179">
        <v>15</v>
      </c>
      <c r="L123" s="179">
        <v>37.5</v>
      </c>
      <c r="M123" s="179">
        <v>0.66</v>
      </c>
    </row>
    <row r="124" spans="1:13">
      <c r="A124" s="180" t="s">
        <v>259</v>
      </c>
      <c r="B124" s="180" t="s">
        <v>36</v>
      </c>
      <c r="C124" s="179">
        <v>22.899999999999984</v>
      </c>
      <c r="D124" s="179">
        <v>44</v>
      </c>
      <c r="E124" s="179">
        <v>0.52</v>
      </c>
      <c r="F124" s="179">
        <v>0.92</v>
      </c>
      <c r="G124" s="179">
        <v>14</v>
      </c>
      <c r="H124" s="179">
        <v>21</v>
      </c>
      <c r="I124" s="179" t="s">
        <v>380</v>
      </c>
      <c r="J124" s="179">
        <v>3</v>
      </c>
      <c r="K124" s="179">
        <v>3</v>
      </c>
      <c r="L124" s="179">
        <v>43.18</v>
      </c>
      <c r="M124" s="179">
        <v>0.76</v>
      </c>
    </row>
    <row r="125" spans="1:13">
      <c r="A125" s="180" t="s">
        <v>259</v>
      </c>
      <c r="B125" s="180" t="s">
        <v>48</v>
      </c>
      <c r="C125" s="179">
        <v>5</v>
      </c>
      <c r="D125" s="179">
        <v>8</v>
      </c>
      <c r="E125" s="179">
        <v>0.63</v>
      </c>
      <c r="F125" s="179">
        <v>1.1000000000000001</v>
      </c>
      <c r="G125" s="179">
        <v>9</v>
      </c>
      <c r="H125" s="179">
        <v>21</v>
      </c>
      <c r="I125" s="179" t="s">
        <v>382</v>
      </c>
      <c r="J125" s="179">
        <v>6</v>
      </c>
      <c r="K125" s="179">
        <v>15</v>
      </c>
      <c r="L125" s="179">
        <v>62.5</v>
      </c>
      <c r="M125" s="179">
        <v>1.1000000000000001</v>
      </c>
    </row>
    <row r="126" spans="1:13">
      <c r="A126" s="180" t="s">
        <v>259</v>
      </c>
      <c r="B126" s="180" t="s">
        <v>336</v>
      </c>
      <c r="C126" s="179">
        <v>5</v>
      </c>
      <c r="D126" s="179">
        <v>12</v>
      </c>
      <c r="E126" s="179">
        <v>0.42</v>
      </c>
      <c r="F126" s="179">
        <v>0.74</v>
      </c>
      <c r="G126" s="179">
        <v>19</v>
      </c>
      <c r="H126" s="179">
        <v>21</v>
      </c>
      <c r="I126" s="179" t="s">
        <v>382</v>
      </c>
      <c r="J126" s="179">
        <v>13</v>
      </c>
      <c r="K126" s="179">
        <v>15</v>
      </c>
      <c r="L126" s="179">
        <v>33.33</v>
      </c>
      <c r="M126" s="179">
        <v>0.59</v>
      </c>
    </row>
    <row r="127" spans="1:13">
      <c r="A127" s="180" t="s">
        <v>259</v>
      </c>
      <c r="B127" s="180" t="s">
        <v>38</v>
      </c>
      <c r="C127" s="179">
        <v>22.999999999999989</v>
      </c>
      <c r="D127" s="179">
        <v>35</v>
      </c>
      <c r="E127" s="179">
        <v>0.66</v>
      </c>
      <c r="F127" s="179">
        <v>1.1599999999999999</v>
      </c>
      <c r="G127" s="179">
        <v>4</v>
      </c>
      <c r="H127" s="179">
        <v>21</v>
      </c>
      <c r="I127" s="179" t="s">
        <v>380</v>
      </c>
      <c r="J127" s="179">
        <v>1</v>
      </c>
      <c r="K127" s="179">
        <v>3</v>
      </c>
      <c r="L127" s="179">
        <v>71.430000000000007</v>
      </c>
      <c r="M127" s="179">
        <v>1.26</v>
      </c>
    </row>
    <row r="128" spans="1:13">
      <c r="A128" s="180" t="s">
        <v>259</v>
      </c>
      <c r="B128" s="180" t="s">
        <v>25</v>
      </c>
      <c r="C128" s="179">
        <v>3.9</v>
      </c>
      <c r="D128" s="179">
        <v>8</v>
      </c>
      <c r="E128" s="179">
        <v>0.49</v>
      </c>
      <c r="F128" s="179">
        <v>0.86</v>
      </c>
      <c r="G128" s="179">
        <v>16</v>
      </c>
      <c r="H128" s="179">
        <v>21</v>
      </c>
      <c r="I128" s="179" t="s">
        <v>382</v>
      </c>
      <c r="J128" s="179">
        <v>11</v>
      </c>
      <c r="K128" s="179">
        <v>15</v>
      </c>
      <c r="L128" s="179">
        <v>50</v>
      </c>
      <c r="M128" s="179">
        <v>0.88</v>
      </c>
    </row>
    <row r="129" spans="1:13">
      <c r="A129" s="180" t="s">
        <v>259</v>
      </c>
      <c r="B129" s="180" t="s">
        <v>339</v>
      </c>
      <c r="C129" s="179">
        <v>18.799999999999994</v>
      </c>
      <c r="D129" s="179">
        <v>30</v>
      </c>
      <c r="E129" s="179">
        <v>0.63</v>
      </c>
      <c r="F129" s="179">
        <v>1.1100000000000001</v>
      </c>
      <c r="G129" s="179">
        <v>8</v>
      </c>
      <c r="H129" s="179">
        <v>21</v>
      </c>
      <c r="I129" s="179" t="s">
        <v>381</v>
      </c>
      <c r="J129" s="179">
        <v>2</v>
      </c>
      <c r="K129" s="179">
        <v>3</v>
      </c>
      <c r="L129" s="179">
        <v>73.33</v>
      </c>
      <c r="M129" s="179">
        <v>1.29</v>
      </c>
    </row>
    <row r="130" spans="1:13">
      <c r="A130" s="180" t="s">
        <v>261</v>
      </c>
      <c r="B130" s="180" t="s">
        <v>46</v>
      </c>
      <c r="C130" s="179">
        <v>2.2999999999999998</v>
      </c>
      <c r="D130" s="179">
        <v>6</v>
      </c>
      <c r="E130" s="179">
        <v>0.38</v>
      </c>
      <c r="F130" s="179">
        <v>0.66</v>
      </c>
      <c r="G130" s="179">
        <v>15</v>
      </c>
      <c r="H130" s="179">
        <v>16</v>
      </c>
      <c r="I130" s="179" t="s">
        <v>382</v>
      </c>
      <c r="J130" s="179">
        <v>13</v>
      </c>
      <c r="K130" s="179">
        <v>14</v>
      </c>
      <c r="L130" s="179">
        <v>16.670000000000002</v>
      </c>
      <c r="M130" s="179">
        <v>0.28999999999999998</v>
      </c>
    </row>
    <row r="131" spans="1:13">
      <c r="A131" s="180" t="s">
        <v>261</v>
      </c>
      <c r="B131" s="180" t="s">
        <v>77</v>
      </c>
      <c r="C131" s="179">
        <v>4.2</v>
      </c>
      <c r="D131" s="179">
        <v>6</v>
      </c>
      <c r="E131" s="179">
        <v>0.70000000000000007</v>
      </c>
      <c r="F131" s="179">
        <v>1.2</v>
      </c>
      <c r="G131" s="179">
        <v>3</v>
      </c>
      <c r="H131" s="179">
        <v>16</v>
      </c>
      <c r="I131" s="179" t="s">
        <v>382</v>
      </c>
      <c r="J131" s="179">
        <v>3</v>
      </c>
      <c r="K131" s="179">
        <v>14</v>
      </c>
      <c r="L131" s="179">
        <v>100</v>
      </c>
      <c r="M131" s="179">
        <v>1.74</v>
      </c>
    </row>
    <row r="132" spans="1:13">
      <c r="A132" s="180" t="s">
        <v>261</v>
      </c>
      <c r="B132" s="180" t="s">
        <v>53</v>
      </c>
      <c r="C132" s="179">
        <v>3.1999999999999993</v>
      </c>
      <c r="D132" s="179">
        <v>5</v>
      </c>
      <c r="E132" s="179">
        <v>0.64</v>
      </c>
      <c r="F132" s="179">
        <v>1.1000000000000001</v>
      </c>
      <c r="G132" s="179">
        <v>7</v>
      </c>
      <c r="H132" s="179">
        <v>16</v>
      </c>
      <c r="I132" s="179" t="s">
        <v>382</v>
      </c>
      <c r="J132" s="179">
        <v>7</v>
      </c>
      <c r="K132" s="179">
        <v>14</v>
      </c>
      <c r="L132" s="179">
        <v>60</v>
      </c>
      <c r="M132" s="179">
        <v>1.04</v>
      </c>
    </row>
    <row r="133" spans="1:13">
      <c r="A133" s="180" t="s">
        <v>261</v>
      </c>
      <c r="B133" s="180" t="s">
        <v>331</v>
      </c>
      <c r="C133" s="179">
        <v>5.9</v>
      </c>
      <c r="D133" s="179">
        <v>8</v>
      </c>
      <c r="E133" s="179">
        <v>0.74</v>
      </c>
      <c r="F133" s="179">
        <v>1.26</v>
      </c>
      <c r="G133" s="179">
        <v>2</v>
      </c>
      <c r="H133" s="179">
        <v>16</v>
      </c>
      <c r="I133" s="179" t="s">
        <v>382</v>
      </c>
      <c r="J133" s="179">
        <v>2</v>
      </c>
      <c r="K133" s="179">
        <v>14</v>
      </c>
      <c r="L133" s="179">
        <v>87.5</v>
      </c>
      <c r="M133" s="179">
        <v>1.52</v>
      </c>
    </row>
    <row r="134" spans="1:13">
      <c r="A134" s="180" t="s">
        <v>261</v>
      </c>
      <c r="B134" s="180" t="s">
        <v>5</v>
      </c>
      <c r="C134" s="179">
        <v>4.8</v>
      </c>
      <c r="D134" s="179">
        <v>6</v>
      </c>
      <c r="E134" s="179">
        <v>0.8</v>
      </c>
      <c r="F134" s="179">
        <v>1.37</v>
      </c>
      <c r="G134" s="179">
        <v>1</v>
      </c>
      <c r="H134" s="179">
        <v>16</v>
      </c>
      <c r="I134" s="179" t="s">
        <v>382</v>
      </c>
      <c r="J134" s="179">
        <v>1</v>
      </c>
      <c r="K134" s="179">
        <v>14</v>
      </c>
      <c r="L134" s="179">
        <v>100</v>
      </c>
      <c r="M134" s="179">
        <v>1.74</v>
      </c>
    </row>
    <row r="135" spans="1:13">
      <c r="A135" s="180" t="s">
        <v>261</v>
      </c>
      <c r="B135" s="180" t="s">
        <v>32</v>
      </c>
      <c r="C135" s="179">
        <v>6.3000000000000007</v>
      </c>
      <c r="D135" s="179">
        <v>13</v>
      </c>
      <c r="E135" s="179">
        <v>0.48</v>
      </c>
      <c r="F135" s="179">
        <v>0.83000000000000007</v>
      </c>
      <c r="G135" s="179">
        <v>14</v>
      </c>
      <c r="H135" s="179">
        <v>16</v>
      </c>
      <c r="I135" s="179" t="s">
        <v>382</v>
      </c>
      <c r="J135" s="179">
        <v>12</v>
      </c>
      <c r="K135" s="179">
        <v>14</v>
      </c>
      <c r="L135" s="179">
        <v>38.46</v>
      </c>
      <c r="M135" s="179">
        <v>0.67</v>
      </c>
    </row>
    <row r="136" spans="1:13">
      <c r="A136" s="180" t="s">
        <v>261</v>
      </c>
      <c r="B136" s="180" t="s">
        <v>66</v>
      </c>
      <c r="C136" s="179">
        <v>6.0000000000000009</v>
      </c>
      <c r="D136" s="179">
        <v>9</v>
      </c>
      <c r="E136" s="179">
        <v>0.67</v>
      </c>
      <c r="F136" s="179">
        <v>1.1400000000000001</v>
      </c>
      <c r="G136" s="179">
        <v>6</v>
      </c>
      <c r="H136" s="179">
        <v>16</v>
      </c>
      <c r="I136" s="179" t="s">
        <v>382</v>
      </c>
      <c r="J136" s="179">
        <v>6</v>
      </c>
      <c r="K136" s="179">
        <v>14</v>
      </c>
      <c r="L136" s="179">
        <v>77.78</v>
      </c>
      <c r="M136" s="179">
        <v>1.35</v>
      </c>
    </row>
    <row r="137" spans="1:13">
      <c r="A137" s="180" t="s">
        <v>261</v>
      </c>
      <c r="B137" s="180" t="s">
        <v>62</v>
      </c>
      <c r="C137" s="179">
        <v>29.999999999999986</v>
      </c>
      <c r="D137" s="179">
        <v>50</v>
      </c>
      <c r="E137" s="179">
        <v>0.6</v>
      </c>
      <c r="F137" s="179">
        <v>1.03</v>
      </c>
      <c r="G137" s="179">
        <v>8</v>
      </c>
      <c r="H137" s="179">
        <v>16</v>
      </c>
      <c r="I137" s="179" t="s">
        <v>380</v>
      </c>
      <c r="J137" s="179">
        <v>1</v>
      </c>
      <c r="K137" s="179">
        <v>1</v>
      </c>
      <c r="L137" s="179">
        <v>54</v>
      </c>
      <c r="M137" s="179">
        <v>0.94000000000000006</v>
      </c>
    </row>
    <row r="138" spans="1:13">
      <c r="A138" s="180" t="s">
        <v>261</v>
      </c>
      <c r="B138" s="180" t="s">
        <v>56</v>
      </c>
      <c r="C138" s="179">
        <v>9.8000000000000007</v>
      </c>
      <c r="D138" s="179">
        <v>14</v>
      </c>
      <c r="E138" s="179">
        <v>0.70000000000000007</v>
      </c>
      <c r="F138" s="179">
        <v>1.2</v>
      </c>
      <c r="G138" s="179">
        <v>3</v>
      </c>
      <c r="H138" s="179">
        <v>16</v>
      </c>
      <c r="I138" s="179" t="s">
        <v>382</v>
      </c>
      <c r="J138" s="179">
        <v>3</v>
      </c>
      <c r="K138" s="179">
        <v>14</v>
      </c>
      <c r="L138" s="179">
        <v>78.570000000000007</v>
      </c>
      <c r="M138" s="179">
        <v>1.37</v>
      </c>
    </row>
    <row r="139" spans="1:13">
      <c r="A139" s="180" t="s">
        <v>261</v>
      </c>
      <c r="B139" s="180" t="s">
        <v>85</v>
      </c>
      <c r="C139" s="179">
        <v>3.3</v>
      </c>
      <c r="D139" s="179">
        <v>6</v>
      </c>
      <c r="E139" s="179">
        <v>0.55000000000000004</v>
      </c>
      <c r="F139" s="179">
        <v>0.94000000000000006</v>
      </c>
      <c r="G139" s="179">
        <v>12</v>
      </c>
      <c r="H139" s="179">
        <v>16</v>
      </c>
      <c r="I139" s="179" t="s">
        <v>382</v>
      </c>
      <c r="J139" s="179">
        <v>10</v>
      </c>
      <c r="K139" s="179">
        <v>14</v>
      </c>
      <c r="L139" s="179">
        <v>50</v>
      </c>
      <c r="M139" s="179">
        <v>0.87</v>
      </c>
    </row>
    <row r="140" spans="1:13">
      <c r="A140" s="180" t="s">
        <v>261</v>
      </c>
      <c r="B140" s="180" t="s">
        <v>40</v>
      </c>
      <c r="C140" s="179">
        <v>6.6999999999999993</v>
      </c>
      <c r="D140" s="179">
        <v>10</v>
      </c>
      <c r="E140" s="179">
        <v>0.67</v>
      </c>
      <c r="F140" s="179">
        <v>1.1500000000000001</v>
      </c>
      <c r="G140" s="179">
        <v>5</v>
      </c>
      <c r="H140" s="179">
        <v>16</v>
      </c>
      <c r="I140" s="179" t="s">
        <v>382</v>
      </c>
      <c r="J140" s="179">
        <v>5</v>
      </c>
      <c r="K140" s="179">
        <v>14</v>
      </c>
      <c r="L140" s="179">
        <v>70</v>
      </c>
      <c r="M140" s="179">
        <v>1.22</v>
      </c>
    </row>
    <row r="141" spans="1:13">
      <c r="A141" s="180" t="s">
        <v>261</v>
      </c>
      <c r="B141" s="180" t="s">
        <v>59</v>
      </c>
      <c r="C141" s="179">
        <v>3.3</v>
      </c>
      <c r="D141" s="179">
        <v>10</v>
      </c>
      <c r="E141" s="179">
        <v>0.33</v>
      </c>
      <c r="F141" s="179">
        <v>0.57000000000000006</v>
      </c>
      <c r="G141" s="179">
        <v>16</v>
      </c>
      <c r="H141" s="179">
        <v>16</v>
      </c>
      <c r="I141" s="179" t="s">
        <v>382</v>
      </c>
      <c r="J141" s="179">
        <v>14</v>
      </c>
      <c r="K141" s="179">
        <v>14</v>
      </c>
      <c r="L141" s="179">
        <v>30</v>
      </c>
      <c r="M141" s="179">
        <v>0.52</v>
      </c>
    </row>
    <row r="142" spans="1:13">
      <c r="A142" s="180" t="s">
        <v>261</v>
      </c>
      <c r="B142" s="180" t="s">
        <v>36</v>
      </c>
      <c r="C142" s="179">
        <v>19.099999999999991</v>
      </c>
      <c r="D142" s="179">
        <v>33</v>
      </c>
      <c r="E142" s="179">
        <v>0.57999999999999996</v>
      </c>
      <c r="F142" s="179">
        <v>0.99</v>
      </c>
      <c r="G142" s="179">
        <v>10</v>
      </c>
      <c r="H142" s="179">
        <v>16</v>
      </c>
      <c r="I142" s="179" t="s">
        <v>381</v>
      </c>
      <c r="J142" s="179">
        <v>1</v>
      </c>
      <c r="K142" s="179">
        <v>1</v>
      </c>
      <c r="L142" s="179">
        <v>60.61</v>
      </c>
      <c r="M142" s="179">
        <v>1.05</v>
      </c>
    </row>
    <row r="143" spans="1:13">
      <c r="A143" s="180" t="s">
        <v>261</v>
      </c>
      <c r="B143" s="180" t="s">
        <v>336</v>
      </c>
      <c r="C143" s="179">
        <v>7.6000000000000023</v>
      </c>
      <c r="D143" s="179">
        <v>14</v>
      </c>
      <c r="E143" s="179">
        <v>0.54</v>
      </c>
      <c r="F143" s="179">
        <v>0.93</v>
      </c>
      <c r="G143" s="179">
        <v>13</v>
      </c>
      <c r="H143" s="179">
        <v>16</v>
      </c>
      <c r="I143" s="179" t="s">
        <v>382</v>
      </c>
      <c r="J143" s="179">
        <v>11</v>
      </c>
      <c r="K143" s="179">
        <v>14</v>
      </c>
      <c r="L143" s="179">
        <v>57.14</v>
      </c>
      <c r="M143" s="179">
        <v>0.99</v>
      </c>
    </row>
    <row r="144" spans="1:13">
      <c r="A144" s="180" t="s">
        <v>261</v>
      </c>
      <c r="B144" s="180" t="s">
        <v>38</v>
      </c>
      <c r="C144" s="179">
        <v>9</v>
      </c>
      <c r="D144" s="179">
        <v>15</v>
      </c>
      <c r="E144" s="179">
        <v>0.6</v>
      </c>
      <c r="F144" s="179">
        <v>1.03</v>
      </c>
      <c r="G144" s="179">
        <v>8</v>
      </c>
      <c r="H144" s="179">
        <v>16</v>
      </c>
      <c r="I144" s="179" t="s">
        <v>382</v>
      </c>
      <c r="J144" s="179">
        <v>8</v>
      </c>
      <c r="K144" s="179">
        <v>14</v>
      </c>
      <c r="L144" s="179">
        <v>53.33</v>
      </c>
      <c r="M144" s="179">
        <v>0.93</v>
      </c>
    </row>
    <row r="145" spans="1:13">
      <c r="A145" s="180" t="s">
        <v>261</v>
      </c>
      <c r="B145" s="180" t="s">
        <v>339</v>
      </c>
      <c r="C145" s="179">
        <v>6.1000000000000005</v>
      </c>
      <c r="D145" s="179">
        <v>11</v>
      </c>
      <c r="E145" s="179">
        <v>0.55000000000000004</v>
      </c>
      <c r="F145" s="179">
        <v>0.95000000000000007</v>
      </c>
      <c r="G145" s="179">
        <v>11</v>
      </c>
      <c r="H145" s="179">
        <v>16</v>
      </c>
      <c r="I145" s="179" t="s">
        <v>382</v>
      </c>
      <c r="J145" s="179">
        <v>9</v>
      </c>
      <c r="K145" s="179">
        <v>14</v>
      </c>
      <c r="L145" s="179">
        <v>45.45</v>
      </c>
      <c r="M145" s="179">
        <v>0.79</v>
      </c>
    </row>
    <row r="146" spans="1:13">
      <c r="A146" s="180" t="s">
        <v>264</v>
      </c>
      <c r="B146" s="180" t="s">
        <v>46</v>
      </c>
      <c r="C146" s="179">
        <v>5.3</v>
      </c>
      <c r="D146" s="179">
        <v>8</v>
      </c>
      <c r="E146" s="179">
        <v>0.66</v>
      </c>
      <c r="F146" s="179">
        <v>1.72</v>
      </c>
      <c r="G146" s="179">
        <v>2</v>
      </c>
      <c r="H146" s="179">
        <v>17</v>
      </c>
      <c r="I146" s="179" t="s">
        <v>382</v>
      </c>
      <c r="J146" s="179">
        <v>2</v>
      </c>
      <c r="K146" s="179">
        <v>14</v>
      </c>
      <c r="L146" s="179">
        <v>75</v>
      </c>
      <c r="M146" s="179">
        <v>2.65</v>
      </c>
    </row>
    <row r="147" spans="1:13">
      <c r="A147" s="180" t="s">
        <v>264</v>
      </c>
      <c r="B147" s="180" t="s">
        <v>79</v>
      </c>
      <c r="C147" s="179">
        <v>2.5999999999999996</v>
      </c>
      <c r="D147" s="179">
        <v>6</v>
      </c>
      <c r="E147" s="179">
        <v>0.43</v>
      </c>
      <c r="F147" s="179">
        <v>1.1300000000000001</v>
      </c>
      <c r="G147" s="179">
        <v>10</v>
      </c>
      <c r="H147" s="179">
        <v>17</v>
      </c>
      <c r="I147" s="179" t="s">
        <v>382</v>
      </c>
      <c r="J147" s="179">
        <v>9</v>
      </c>
      <c r="K147" s="179">
        <v>14</v>
      </c>
      <c r="L147" s="179">
        <v>33.33</v>
      </c>
      <c r="M147" s="179">
        <v>1.18</v>
      </c>
    </row>
    <row r="148" spans="1:13">
      <c r="A148" s="180" t="s">
        <v>264</v>
      </c>
      <c r="B148" s="180" t="s">
        <v>77</v>
      </c>
      <c r="C148" s="179">
        <v>2.5999999999999996</v>
      </c>
      <c r="D148" s="179">
        <v>5</v>
      </c>
      <c r="E148" s="179">
        <v>0.52</v>
      </c>
      <c r="F148" s="179">
        <v>1.35</v>
      </c>
      <c r="G148" s="179">
        <v>5</v>
      </c>
      <c r="H148" s="179">
        <v>17</v>
      </c>
      <c r="I148" s="179" t="s">
        <v>382</v>
      </c>
      <c r="J148" s="179">
        <v>5</v>
      </c>
      <c r="K148" s="179">
        <v>14</v>
      </c>
      <c r="L148" s="179">
        <v>40</v>
      </c>
      <c r="M148" s="179">
        <v>1.41</v>
      </c>
    </row>
    <row r="149" spans="1:13">
      <c r="A149" s="180" t="s">
        <v>264</v>
      </c>
      <c r="B149" s="180" t="s">
        <v>72</v>
      </c>
      <c r="C149" s="179">
        <v>2.2999999999999998</v>
      </c>
      <c r="D149" s="179">
        <v>8</v>
      </c>
      <c r="E149" s="179">
        <v>0.28999999999999998</v>
      </c>
      <c r="F149" s="179">
        <v>0.75</v>
      </c>
      <c r="G149" s="179">
        <v>13</v>
      </c>
      <c r="H149" s="179">
        <v>17</v>
      </c>
      <c r="I149" s="179" t="s">
        <v>382</v>
      </c>
      <c r="J149" s="179">
        <v>10</v>
      </c>
      <c r="K149" s="179">
        <v>14</v>
      </c>
      <c r="L149" s="179">
        <v>0</v>
      </c>
      <c r="M149" s="179">
        <v>0</v>
      </c>
    </row>
    <row r="150" spans="1:13">
      <c r="A150" s="180" t="s">
        <v>264</v>
      </c>
      <c r="B150" s="180" t="s">
        <v>81</v>
      </c>
      <c r="C150" s="179">
        <v>3.6</v>
      </c>
      <c r="D150" s="179">
        <v>6</v>
      </c>
      <c r="E150" s="179">
        <v>0.6</v>
      </c>
      <c r="F150" s="179">
        <v>1.56</v>
      </c>
      <c r="G150" s="179">
        <v>3</v>
      </c>
      <c r="H150" s="179">
        <v>17</v>
      </c>
      <c r="I150" s="179" t="s">
        <v>382</v>
      </c>
      <c r="J150" s="179">
        <v>3</v>
      </c>
      <c r="K150" s="179">
        <v>14</v>
      </c>
      <c r="L150" s="179">
        <v>66.67</v>
      </c>
      <c r="M150" s="179">
        <v>2.35</v>
      </c>
    </row>
    <row r="151" spans="1:13">
      <c r="A151" s="180" t="s">
        <v>264</v>
      </c>
      <c r="B151" s="180" t="s">
        <v>43</v>
      </c>
      <c r="C151" s="179">
        <v>2.2999999999999998</v>
      </c>
      <c r="D151" s="179">
        <v>8</v>
      </c>
      <c r="E151" s="179">
        <v>0.28999999999999998</v>
      </c>
      <c r="F151" s="179">
        <v>0.75</v>
      </c>
      <c r="G151" s="179">
        <v>13</v>
      </c>
      <c r="H151" s="179">
        <v>17</v>
      </c>
      <c r="I151" s="179" t="s">
        <v>382</v>
      </c>
      <c r="J151" s="179">
        <v>10</v>
      </c>
      <c r="K151" s="179">
        <v>14</v>
      </c>
      <c r="L151" s="179">
        <v>12.5</v>
      </c>
      <c r="M151" s="179">
        <v>0.44</v>
      </c>
    </row>
    <row r="152" spans="1:13">
      <c r="A152" s="180" t="s">
        <v>264</v>
      </c>
      <c r="B152" s="180" t="s">
        <v>53</v>
      </c>
      <c r="C152" s="179">
        <v>5.7</v>
      </c>
      <c r="D152" s="179">
        <v>11</v>
      </c>
      <c r="E152" s="179">
        <v>0.52</v>
      </c>
      <c r="F152" s="179">
        <v>1.35</v>
      </c>
      <c r="G152" s="179">
        <v>5</v>
      </c>
      <c r="H152" s="179">
        <v>17</v>
      </c>
      <c r="I152" s="179" t="s">
        <v>382</v>
      </c>
      <c r="J152" s="179">
        <v>5</v>
      </c>
      <c r="K152" s="179">
        <v>14</v>
      </c>
      <c r="L152" s="179">
        <v>45.45</v>
      </c>
      <c r="M152" s="179">
        <v>1.6</v>
      </c>
    </row>
    <row r="153" spans="1:13">
      <c r="A153" s="180" t="s">
        <v>264</v>
      </c>
      <c r="B153" s="180" t="s">
        <v>5</v>
      </c>
      <c r="C153" s="179">
        <v>1.2000000000000002</v>
      </c>
      <c r="D153" s="179">
        <v>6</v>
      </c>
      <c r="E153" s="179">
        <v>0.2</v>
      </c>
      <c r="F153" s="179">
        <v>0.52</v>
      </c>
      <c r="G153" s="179">
        <v>15</v>
      </c>
      <c r="H153" s="179">
        <v>17</v>
      </c>
      <c r="I153" s="179" t="s">
        <v>382</v>
      </c>
      <c r="J153" s="179">
        <v>12</v>
      </c>
      <c r="K153" s="179">
        <v>14</v>
      </c>
      <c r="L153" s="179">
        <v>0</v>
      </c>
      <c r="M153" s="179">
        <v>0</v>
      </c>
    </row>
    <row r="154" spans="1:13">
      <c r="A154" s="180" t="s">
        <v>264</v>
      </c>
      <c r="B154" s="180" t="s">
        <v>32</v>
      </c>
      <c r="C154" s="179">
        <v>6.8999999999999995</v>
      </c>
      <c r="D154" s="179">
        <v>22</v>
      </c>
      <c r="E154" s="179">
        <v>0.31</v>
      </c>
      <c r="F154" s="179">
        <v>0.81</v>
      </c>
      <c r="G154" s="179">
        <v>11</v>
      </c>
      <c r="H154" s="179">
        <v>17</v>
      </c>
      <c r="I154" s="179" t="s">
        <v>381</v>
      </c>
      <c r="J154" s="179">
        <v>1</v>
      </c>
      <c r="K154" s="179">
        <v>2</v>
      </c>
      <c r="L154" s="179">
        <v>13.64</v>
      </c>
      <c r="M154" s="179">
        <v>0.48</v>
      </c>
    </row>
    <row r="155" spans="1:13">
      <c r="A155" s="180" t="s">
        <v>264</v>
      </c>
      <c r="B155" s="180" t="s">
        <v>62</v>
      </c>
      <c r="C155" s="179">
        <v>21.899999999999991</v>
      </c>
      <c r="D155" s="179">
        <v>42</v>
      </c>
      <c r="E155" s="179">
        <v>0.52</v>
      </c>
      <c r="F155" s="179">
        <v>1.35</v>
      </c>
      <c r="G155" s="179">
        <v>5</v>
      </c>
      <c r="H155" s="179">
        <v>17</v>
      </c>
      <c r="I155" s="179" t="s">
        <v>380</v>
      </c>
      <c r="J155" s="179">
        <v>1</v>
      </c>
      <c r="K155" s="179">
        <v>1</v>
      </c>
      <c r="L155" s="179">
        <v>50</v>
      </c>
      <c r="M155" s="179">
        <v>1.76</v>
      </c>
    </row>
    <row r="156" spans="1:13">
      <c r="A156" s="180" t="s">
        <v>264</v>
      </c>
      <c r="B156" s="180" t="s">
        <v>56</v>
      </c>
      <c r="C156" s="179">
        <v>7.700000000000002</v>
      </c>
      <c r="D156" s="179">
        <v>25</v>
      </c>
      <c r="E156" s="179">
        <v>0.31</v>
      </c>
      <c r="F156" s="179">
        <v>0.8</v>
      </c>
      <c r="G156" s="179">
        <v>12</v>
      </c>
      <c r="H156" s="179">
        <v>17</v>
      </c>
      <c r="I156" s="179" t="s">
        <v>381</v>
      </c>
      <c r="J156" s="179">
        <v>2</v>
      </c>
      <c r="K156" s="179">
        <v>2</v>
      </c>
      <c r="L156" s="179">
        <v>16</v>
      </c>
      <c r="M156" s="179">
        <v>0.56000000000000005</v>
      </c>
    </row>
    <row r="157" spans="1:13">
      <c r="A157" s="180" t="s">
        <v>264</v>
      </c>
      <c r="B157" s="180" t="s">
        <v>85</v>
      </c>
      <c r="C157" s="179">
        <v>0.60000000000000009</v>
      </c>
      <c r="D157" s="179">
        <v>6</v>
      </c>
      <c r="E157" s="179">
        <v>0.1</v>
      </c>
      <c r="F157" s="179">
        <v>0.26</v>
      </c>
      <c r="G157" s="179">
        <v>17</v>
      </c>
      <c r="H157" s="179">
        <v>17</v>
      </c>
      <c r="I157" s="179" t="s">
        <v>382</v>
      </c>
      <c r="J157" s="179">
        <v>14</v>
      </c>
      <c r="K157" s="179">
        <v>14</v>
      </c>
      <c r="L157" s="179">
        <v>0</v>
      </c>
      <c r="M157" s="179">
        <v>0</v>
      </c>
    </row>
    <row r="158" spans="1:13">
      <c r="A158" s="180" t="s">
        <v>264</v>
      </c>
      <c r="B158" s="180" t="s">
        <v>36</v>
      </c>
      <c r="C158" s="179">
        <v>1.8000000000000003</v>
      </c>
      <c r="D158" s="179">
        <v>12</v>
      </c>
      <c r="E158" s="179">
        <v>0.15</v>
      </c>
      <c r="F158" s="179">
        <v>0.39</v>
      </c>
      <c r="G158" s="179">
        <v>16</v>
      </c>
      <c r="H158" s="179">
        <v>17</v>
      </c>
      <c r="I158" s="179" t="s">
        <v>382</v>
      </c>
      <c r="J158" s="179">
        <v>13</v>
      </c>
      <c r="K158" s="179">
        <v>14</v>
      </c>
      <c r="L158" s="179">
        <v>0</v>
      </c>
      <c r="M158" s="179">
        <v>0</v>
      </c>
    </row>
    <row r="159" spans="1:13">
      <c r="A159" s="180" t="s">
        <v>264</v>
      </c>
      <c r="B159" s="180" t="s">
        <v>338</v>
      </c>
      <c r="C159" s="179">
        <v>4.9000000000000012</v>
      </c>
      <c r="D159" s="179">
        <v>10</v>
      </c>
      <c r="E159" s="179">
        <v>0.49</v>
      </c>
      <c r="F159" s="179">
        <v>1.27</v>
      </c>
      <c r="G159" s="179">
        <v>8</v>
      </c>
      <c r="H159" s="179">
        <v>17</v>
      </c>
      <c r="I159" s="179" t="s">
        <v>382</v>
      </c>
      <c r="J159" s="179">
        <v>7</v>
      </c>
      <c r="K159" s="179">
        <v>14</v>
      </c>
      <c r="L159" s="179">
        <v>40</v>
      </c>
      <c r="M159" s="179">
        <v>1.41</v>
      </c>
    </row>
    <row r="160" spans="1:13">
      <c r="A160" s="180" t="s">
        <v>264</v>
      </c>
      <c r="B160" s="180" t="s">
        <v>38</v>
      </c>
      <c r="C160" s="179">
        <v>5</v>
      </c>
      <c r="D160" s="179">
        <v>9</v>
      </c>
      <c r="E160" s="179">
        <v>0.56000000000000005</v>
      </c>
      <c r="F160" s="179">
        <v>1.44</v>
      </c>
      <c r="G160" s="179">
        <v>4</v>
      </c>
      <c r="H160" s="179">
        <v>17</v>
      </c>
      <c r="I160" s="179" t="s">
        <v>382</v>
      </c>
      <c r="J160" s="179">
        <v>4</v>
      </c>
      <c r="K160" s="179">
        <v>14</v>
      </c>
      <c r="L160" s="179">
        <v>66.67</v>
      </c>
      <c r="M160" s="179">
        <v>2.35</v>
      </c>
    </row>
    <row r="161" spans="1:13">
      <c r="A161" s="180" t="s">
        <v>264</v>
      </c>
      <c r="B161" s="180" t="s">
        <v>34</v>
      </c>
      <c r="C161" s="179">
        <v>4.2</v>
      </c>
      <c r="D161" s="179">
        <v>6</v>
      </c>
      <c r="E161" s="179">
        <v>0.70000000000000007</v>
      </c>
      <c r="F161" s="179">
        <v>1.82</v>
      </c>
      <c r="G161" s="179">
        <v>1</v>
      </c>
      <c r="H161" s="179">
        <v>17</v>
      </c>
      <c r="I161" s="179" t="s">
        <v>382</v>
      </c>
      <c r="J161" s="179">
        <v>1</v>
      </c>
      <c r="K161" s="179">
        <v>14</v>
      </c>
      <c r="L161" s="179">
        <v>66.67</v>
      </c>
      <c r="M161" s="179">
        <v>2.35</v>
      </c>
    </row>
    <row r="162" spans="1:13">
      <c r="A162" s="180" t="s">
        <v>264</v>
      </c>
      <c r="B162" s="180" t="s">
        <v>339</v>
      </c>
      <c r="C162" s="179">
        <v>4.3</v>
      </c>
      <c r="D162" s="179">
        <v>9</v>
      </c>
      <c r="E162" s="179">
        <v>0.48</v>
      </c>
      <c r="F162" s="179">
        <v>1.24</v>
      </c>
      <c r="G162" s="179">
        <v>9</v>
      </c>
      <c r="H162" s="179">
        <v>17</v>
      </c>
      <c r="I162" s="179" t="s">
        <v>382</v>
      </c>
      <c r="J162" s="179">
        <v>8</v>
      </c>
      <c r="K162" s="179">
        <v>14</v>
      </c>
      <c r="L162" s="179">
        <v>44.44</v>
      </c>
      <c r="M162" s="179">
        <v>1.57</v>
      </c>
    </row>
    <row r="163" spans="1:13">
      <c r="A163" s="180" t="s">
        <v>266</v>
      </c>
      <c r="B163" s="180" t="s">
        <v>46</v>
      </c>
      <c r="C163" s="179">
        <v>2</v>
      </c>
      <c r="D163" s="179">
        <v>6</v>
      </c>
      <c r="E163" s="179">
        <v>0.33</v>
      </c>
      <c r="F163" s="179">
        <v>0.81</v>
      </c>
      <c r="G163" s="179">
        <v>11</v>
      </c>
      <c r="H163" s="179">
        <v>14</v>
      </c>
      <c r="I163" s="179" t="s">
        <v>382</v>
      </c>
      <c r="J163" s="179">
        <v>7</v>
      </c>
      <c r="K163" s="179">
        <v>8</v>
      </c>
      <c r="L163" s="179">
        <v>33.33</v>
      </c>
      <c r="M163" s="179">
        <v>1.01</v>
      </c>
    </row>
    <row r="164" spans="1:13">
      <c r="A164" s="180" t="s">
        <v>266</v>
      </c>
      <c r="B164" s="180" t="s">
        <v>330</v>
      </c>
      <c r="C164" s="179">
        <v>3.1999999999999997</v>
      </c>
      <c r="D164" s="179">
        <v>8</v>
      </c>
      <c r="E164" s="179">
        <v>0.4</v>
      </c>
      <c r="F164" s="179">
        <v>0.97</v>
      </c>
      <c r="G164" s="179">
        <v>6</v>
      </c>
      <c r="H164" s="179">
        <v>14</v>
      </c>
      <c r="I164" s="179" t="s">
        <v>382</v>
      </c>
      <c r="J164" s="179">
        <v>4</v>
      </c>
      <c r="K164" s="179">
        <v>8</v>
      </c>
      <c r="L164" s="179">
        <v>37.5</v>
      </c>
      <c r="M164" s="179">
        <v>1.1300000000000001</v>
      </c>
    </row>
    <row r="165" spans="1:13">
      <c r="A165" s="180" t="s">
        <v>266</v>
      </c>
      <c r="B165" s="180" t="s">
        <v>331</v>
      </c>
      <c r="C165" s="179">
        <v>7.1000000000000005</v>
      </c>
      <c r="D165" s="179">
        <v>18</v>
      </c>
      <c r="E165" s="179">
        <v>0.39</v>
      </c>
      <c r="F165" s="179">
        <v>0.96</v>
      </c>
      <c r="G165" s="179">
        <v>9</v>
      </c>
      <c r="H165" s="179">
        <v>14</v>
      </c>
      <c r="I165" s="179" t="s">
        <v>382</v>
      </c>
      <c r="J165" s="179">
        <v>6</v>
      </c>
      <c r="K165" s="179">
        <v>8</v>
      </c>
      <c r="L165" s="179">
        <v>33.33</v>
      </c>
      <c r="M165" s="179">
        <v>1.01</v>
      </c>
    </row>
    <row r="166" spans="1:13">
      <c r="A166" s="180" t="s">
        <v>266</v>
      </c>
      <c r="B166" s="180" t="s">
        <v>32</v>
      </c>
      <c r="C166" s="179">
        <v>4.5</v>
      </c>
      <c r="D166" s="179">
        <v>17</v>
      </c>
      <c r="E166" s="179">
        <v>0.26</v>
      </c>
      <c r="F166" s="179">
        <v>0.64</v>
      </c>
      <c r="G166" s="179">
        <v>13</v>
      </c>
      <c r="H166" s="179">
        <v>14</v>
      </c>
      <c r="I166" s="179" t="s">
        <v>382</v>
      </c>
      <c r="J166" s="179">
        <v>8</v>
      </c>
      <c r="K166" s="179">
        <v>8</v>
      </c>
      <c r="L166" s="179">
        <v>5.88</v>
      </c>
      <c r="M166" s="179">
        <v>0.18</v>
      </c>
    </row>
    <row r="167" spans="1:13">
      <c r="A167" s="180" t="s">
        <v>266</v>
      </c>
      <c r="B167" s="180" t="s">
        <v>66</v>
      </c>
      <c r="C167" s="179">
        <v>2.8</v>
      </c>
      <c r="D167" s="179">
        <v>7</v>
      </c>
      <c r="E167" s="179">
        <v>0.4</v>
      </c>
      <c r="F167" s="179">
        <v>0.97</v>
      </c>
      <c r="G167" s="179">
        <v>6</v>
      </c>
      <c r="H167" s="179">
        <v>14</v>
      </c>
      <c r="I167" s="179" t="s">
        <v>382</v>
      </c>
      <c r="J167" s="179">
        <v>4</v>
      </c>
      <c r="K167" s="179">
        <v>8</v>
      </c>
      <c r="L167" s="179">
        <v>14.290000000000001</v>
      </c>
      <c r="M167" s="179">
        <v>0.43</v>
      </c>
    </row>
    <row r="168" spans="1:13">
      <c r="A168" s="180" t="s">
        <v>266</v>
      </c>
      <c r="B168" s="180" t="s">
        <v>62</v>
      </c>
      <c r="C168" s="179">
        <v>29.699999999999985</v>
      </c>
      <c r="D168" s="179">
        <v>56</v>
      </c>
      <c r="E168" s="179">
        <v>0.53</v>
      </c>
      <c r="F168" s="179">
        <v>1.29</v>
      </c>
      <c r="G168" s="179">
        <v>3</v>
      </c>
      <c r="H168" s="179">
        <v>14</v>
      </c>
      <c r="I168" s="179" t="s">
        <v>380</v>
      </c>
      <c r="J168" s="179">
        <v>1</v>
      </c>
      <c r="K168" s="179">
        <v>1</v>
      </c>
      <c r="L168" s="179">
        <v>42.86</v>
      </c>
      <c r="M168" s="179">
        <v>1.29</v>
      </c>
    </row>
    <row r="169" spans="1:13">
      <c r="A169" s="180" t="s">
        <v>266</v>
      </c>
      <c r="B169" s="180" t="s">
        <v>56</v>
      </c>
      <c r="C169" s="179">
        <v>9.1999999999999993</v>
      </c>
      <c r="D169" s="179">
        <v>23</v>
      </c>
      <c r="E169" s="179">
        <v>0.4</v>
      </c>
      <c r="F169" s="179">
        <v>0.97</v>
      </c>
      <c r="G169" s="179">
        <v>6</v>
      </c>
      <c r="H169" s="179">
        <v>14</v>
      </c>
      <c r="I169" s="179" t="s">
        <v>381</v>
      </c>
      <c r="J169" s="179">
        <v>2</v>
      </c>
      <c r="K169" s="179">
        <v>5</v>
      </c>
      <c r="L169" s="179">
        <v>43.480000000000004</v>
      </c>
      <c r="M169" s="179">
        <v>1.31</v>
      </c>
    </row>
    <row r="170" spans="1:13">
      <c r="A170" s="180" t="s">
        <v>266</v>
      </c>
      <c r="B170" s="180" t="s">
        <v>40</v>
      </c>
      <c r="C170" s="179">
        <v>9.6</v>
      </c>
      <c r="D170" s="179">
        <v>27</v>
      </c>
      <c r="E170" s="179">
        <v>0.36</v>
      </c>
      <c r="F170" s="179">
        <v>0.87</v>
      </c>
      <c r="G170" s="179">
        <v>10</v>
      </c>
      <c r="H170" s="179">
        <v>14</v>
      </c>
      <c r="I170" s="179" t="s">
        <v>381</v>
      </c>
      <c r="J170" s="179">
        <v>3</v>
      </c>
      <c r="K170" s="179">
        <v>5</v>
      </c>
      <c r="L170" s="179">
        <v>25.93</v>
      </c>
      <c r="M170" s="179">
        <v>0.78</v>
      </c>
    </row>
    <row r="171" spans="1:13">
      <c r="A171" s="180" t="s">
        <v>266</v>
      </c>
      <c r="B171" s="180" t="s">
        <v>59</v>
      </c>
      <c r="C171" s="179">
        <v>7.6</v>
      </c>
      <c r="D171" s="179">
        <v>30</v>
      </c>
      <c r="E171" s="179">
        <v>0.25</v>
      </c>
      <c r="F171" s="179">
        <v>0.62</v>
      </c>
      <c r="G171" s="179">
        <v>14</v>
      </c>
      <c r="H171" s="179">
        <v>14</v>
      </c>
      <c r="I171" s="179" t="s">
        <v>381</v>
      </c>
      <c r="J171" s="179">
        <v>5</v>
      </c>
      <c r="K171" s="179">
        <v>5</v>
      </c>
      <c r="L171" s="179">
        <v>13.33</v>
      </c>
      <c r="M171" s="179">
        <v>0.4</v>
      </c>
    </row>
    <row r="172" spans="1:13">
      <c r="A172" s="180" t="s">
        <v>266</v>
      </c>
      <c r="B172" s="180" t="s">
        <v>36</v>
      </c>
      <c r="C172" s="179">
        <v>11.200000000000001</v>
      </c>
      <c r="D172" s="179">
        <v>36</v>
      </c>
      <c r="E172" s="179">
        <v>0.31</v>
      </c>
      <c r="F172" s="179">
        <v>0.76</v>
      </c>
      <c r="G172" s="179">
        <v>12</v>
      </c>
      <c r="H172" s="179">
        <v>14</v>
      </c>
      <c r="I172" s="179" t="s">
        <v>381</v>
      </c>
      <c r="J172" s="179">
        <v>4</v>
      </c>
      <c r="K172" s="179">
        <v>5</v>
      </c>
      <c r="L172" s="179">
        <v>16.670000000000002</v>
      </c>
      <c r="M172" s="179">
        <v>0.5</v>
      </c>
    </row>
    <row r="173" spans="1:13">
      <c r="A173" s="180" t="s">
        <v>266</v>
      </c>
      <c r="B173" s="180" t="s">
        <v>336</v>
      </c>
      <c r="C173" s="179">
        <v>7.7</v>
      </c>
      <c r="D173" s="179">
        <v>16</v>
      </c>
      <c r="E173" s="179">
        <v>0.48</v>
      </c>
      <c r="F173" s="179">
        <v>1.17</v>
      </c>
      <c r="G173" s="179">
        <v>4</v>
      </c>
      <c r="H173" s="179">
        <v>14</v>
      </c>
      <c r="I173" s="179" t="s">
        <v>382</v>
      </c>
      <c r="J173" s="179">
        <v>3</v>
      </c>
      <c r="K173" s="179">
        <v>8</v>
      </c>
      <c r="L173" s="179">
        <v>50</v>
      </c>
      <c r="M173" s="179">
        <v>1.51</v>
      </c>
    </row>
    <row r="174" spans="1:13">
      <c r="A174" s="180" t="s">
        <v>266</v>
      </c>
      <c r="B174" s="180" t="s">
        <v>38</v>
      </c>
      <c r="C174" s="179">
        <v>9.8999999999999986</v>
      </c>
      <c r="D174" s="179">
        <v>18</v>
      </c>
      <c r="E174" s="179">
        <v>0.55000000000000004</v>
      </c>
      <c r="F174" s="179">
        <v>1.34</v>
      </c>
      <c r="G174" s="179">
        <v>2</v>
      </c>
      <c r="H174" s="179">
        <v>14</v>
      </c>
      <c r="I174" s="179" t="s">
        <v>382</v>
      </c>
      <c r="J174" s="179">
        <v>2</v>
      </c>
      <c r="K174" s="179">
        <v>8</v>
      </c>
      <c r="L174" s="179">
        <v>50</v>
      </c>
      <c r="M174" s="179">
        <v>1.51</v>
      </c>
    </row>
    <row r="175" spans="1:13">
      <c r="A175" s="180" t="s">
        <v>266</v>
      </c>
      <c r="B175" s="180" t="s">
        <v>22</v>
      </c>
      <c r="C175" s="179">
        <v>4</v>
      </c>
      <c r="D175" s="179">
        <v>7</v>
      </c>
      <c r="E175" s="179">
        <v>0.57000000000000006</v>
      </c>
      <c r="F175" s="179">
        <v>1.3900000000000001</v>
      </c>
      <c r="G175" s="179">
        <v>1</v>
      </c>
      <c r="H175" s="179">
        <v>14</v>
      </c>
      <c r="I175" s="179" t="s">
        <v>382</v>
      </c>
      <c r="J175" s="179">
        <v>1</v>
      </c>
      <c r="K175" s="179">
        <v>8</v>
      </c>
      <c r="L175" s="179">
        <v>71.430000000000007</v>
      </c>
      <c r="M175" s="179">
        <v>2.16</v>
      </c>
    </row>
    <row r="176" spans="1:13">
      <c r="A176" s="180" t="s">
        <v>266</v>
      </c>
      <c r="B176" s="180" t="s">
        <v>339</v>
      </c>
      <c r="C176" s="179">
        <v>11.599999999999998</v>
      </c>
      <c r="D176" s="179">
        <v>25</v>
      </c>
      <c r="E176" s="179">
        <v>0.46</v>
      </c>
      <c r="F176" s="179">
        <v>1.1300000000000001</v>
      </c>
      <c r="G176" s="179">
        <v>5</v>
      </c>
      <c r="H176" s="179">
        <v>14</v>
      </c>
      <c r="I176" s="179" t="s">
        <v>381</v>
      </c>
      <c r="J176" s="179">
        <v>1</v>
      </c>
      <c r="K176" s="179">
        <v>5</v>
      </c>
      <c r="L176" s="179">
        <v>40</v>
      </c>
      <c r="M176" s="179">
        <v>1.21</v>
      </c>
    </row>
    <row r="177" spans="1:13">
      <c r="A177" s="180" t="s">
        <v>269</v>
      </c>
      <c r="B177" s="180" t="s">
        <v>46</v>
      </c>
      <c r="C177" s="179">
        <v>3.6</v>
      </c>
      <c r="D177" s="179">
        <v>6</v>
      </c>
      <c r="E177" s="179">
        <v>0.6</v>
      </c>
      <c r="F177" s="179">
        <v>1.17</v>
      </c>
      <c r="G177" s="179">
        <v>3</v>
      </c>
      <c r="H177" s="179">
        <v>8</v>
      </c>
      <c r="I177" s="179" t="s">
        <v>382</v>
      </c>
      <c r="J177" s="179">
        <v>3</v>
      </c>
      <c r="K177" s="179">
        <v>5</v>
      </c>
      <c r="L177" s="179">
        <v>66.67</v>
      </c>
      <c r="M177" s="179">
        <v>1.3</v>
      </c>
    </row>
    <row r="178" spans="1:13">
      <c r="A178" s="180" t="s">
        <v>269</v>
      </c>
      <c r="B178" s="180" t="s">
        <v>62</v>
      </c>
      <c r="C178" s="179">
        <v>6.0000000000000009</v>
      </c>
      <c r="D178" s="179">
        <v>14</v>
      </c>
      <c r="E178" s="179">
        <v>0.43</v>
      </c>
      <c r="F178" s="179">
        <v>0.83000000000000007</v>
      </c>
      <c r="G178" s="179">
        <v>7</v>
      </c>
      <c r="H178" s="179">
        <v>8</v>
      </c>
      <c r="I178" s="179" t="s">
        <v>381</v>
      </c>
      <c r="J178" s="179">
        <v>2</v>
      </c>
      <c r="K178" s="179">
        <v>2</v>
      </c>
      <c r="L178" s="179">
        <v>35.71</v>
      </c>
      <c r="M178" s="179">
        <v>0.70000000000000007</v>
      </c>
    </row>
    <row r="179" spans="1:13">
      <c r="A179" s="180" t="s">
        <v>269</v>
      </c>
      <c r="B179" s="180" t="s">
        <v>56</v>
      </c>
      <c r="C179" s="179">
        <v>6.4</v>
      </c>
      <c r="D179" s="179">
        <v>14</v>
      </c>
      <c r="E179" s="179">
        <v>0.46</v>
      </c>
      <c r="F179" s="179">
        <v>0.89</v>
      </c>
      <c r="G179" s="179">
        <v>6</v>
      </c>
      <c r="H179" s="179">
        <v>8</v>
      </c>
      <c r="I179" s="179" t="s">
        <v>381</v>
      </c>
      <c r="J179" s="179">
        <v>1</v>
      </c>
      <c r="K179" s="179">
        <v>2</v>
      </c>
      <c r="L179" s="179">
        <v>28.57</v>
      </c>
      <c r="M179" s="179">
        <v>0.56000000000000005</v>
      </c>
    </row>
    <row r="180" spans="1:13">
      <c r="A180" s="180" t="s">
        <v>269</v>
      </c>
      <c r="B180" s="180" t="s">
        <v>50</v>
      </c>
      <c r="C180" s="179">
        <v>3.2999999999999994</v>
      </c>
      <c r="D180" s="179">
        <v>6</v>
      </c>
      <c r="E180" s="179">
        <v>0.55000000000000004</v>
      </c>
      <c r="F180" s="179">
        <v>1.07</v>
      </c>
      <c r="G180" s="179">
        <v>4</v>
      </c>
      <c r="H180" s="179">
        <v>8</v>
      </c>
      <c r="I180" s="179" t="s">
        <v>382</v>
      </c>
      <c r="J180" s="179">
        <v>4</v>
      </c>
      <c r="K180" s="179">
        <v>5</v>
      </c>
      <c r="L180" s="179">
        <v>66.67</v>
      </c>
      <c r="M180" s="179">
        <v>1.3</v>
      </c>
    </row>
    <row r="181" spans="1:13">
      <c r="A181" s="180" t="s">
        <v>269</v>
      </c>
      <c r="B181" s="180" t="s">
        <v>40</v>
      </c>
      <c r="C181" s="179">
        <v>5.2</v>
      </c>
      <c r="D181" s="179">
        <v>7</v>
      </c>
      <c r="E181" s="179">
        <v>0.74</v>
      </c>
      <c r="F181" s="179">
        <v>1.45</v>
      </c>
      <c r="G181" s="179">
        <v>1</v>
      </c>
      <c r="H181" s="179">
        <v>8</v>
      </c>
      <c r="I181" s="179" t="s">
        <v>382</v>
      </c>
      <c r="J181" s="179">
        <v>1</v>
      </c>
      <c r="K181" s="179">
        <v>5</v>
      </c>
      <c r="L181" s="179">
        <v>85.710000000000008</v>
      </c>
      <c r="M181" s="179">
        <v>1.67</v>
      </c>
    </row>
    <row r="182" spans="1:13">
      <c r="A182" s="180" t="s">
        <v>269</v>
      </c>
      <c r="B182" s="180" t="s">
        <v>59</v>
      </c>
      <c r="C182" s="179">
        <v>2</v>
      </c>
      <c r="D182" s="179">
        <v>8</v>
      </c>
      <c r="E182" s="179">
        <v>0.25</v>
      </c>
      <c r="F182" s="179">
        <v>0.49</v>
      </c>
      <c r="G182" s="179">
        <v>8</v>
      </c>
      <c r="H182" s="179">
        <v>8</v>
      </c>
      <c r="I182" s="179" t="s">
        <v>382</v>
      </c>
      <c r="J182" s="179">
        <v>5</v>
      </c>
      <c r="K182" s="179">
        <v>5</v>
      </c>
      <c r="L182" s="179">
        <v>12.5</v>
      </c>
      <c r="M182" s="179">
        <v>0.24</v>
      </c>
    </row>
    <row r="183" spans="1:13">
      <c r="A183" s="180" t="s">
        <v>269</v>
      </c>
      <c r="B183" s="180" t="s">
        <v>38</v>
      </c>
      <c r="C183" s="179">
        <v>10.099999999999998</v>
      </c>
      <c r="D183" s="179">
        <v>19</v>
      </c>
      <c r="E183" s="179">
        <v>0.53</v>
      </c>
      <c r="F183" s="179">
        <v>1.04</v>
      </c>
      <c r="G183" s="179">
        <v>5</v>
      </c>
      <c r="H183" s="179">
        <v>8</v>
      </c>
      <c r="I183" s="179" t="s">
        <v>380</v>
      </c>
      <c r="J183" s="179">
        <v>1</v>
      </c>
      <c r="K183" s="179">
        <v>1</v>
      </c>
      <c r="L183" s="179">
        <v>68.42</v>
      </c>
      <c r="M183" s="179">
        <v>1.33</v>
      </c>
    </row>
    <row r="184" spans="1:13">
      <c r="A184" s="180" t="s">
        <v>269</v>
      </c>
      <c r="B184" s="180" t="s">
        <v>339</v>
      </c>
      <c r="C184" s="179">
        <v>3.2</v>
      </c>
      <c r="D184" s="179">
        <v>5</v>
      </c>
      <c r="E184" s="179">
        <v>0.64</v>
      </c>
      <c r="F184" s="179">
        <v>1.25</v>
      </c>
      <c r="G184" s="179">
        <v>2</v>
      </c>
      <c r="H184" s="179">
        <v>8</v>
      </c>
      <c r="I184" s="179" t="s">
        <v>382</v>
      </c>
      <c r="J184" s="179">
        <v>2</v>
      </c>
      <c r="K184" s="179">
        <v>5</v>
      </c>
      <c r="L184" s="179">
        <v>80</v>
      </c>
      <c r="M184" s="179">
        <v>1.56</v>
      </c>
    </row>
  </sheetData>
  <mergeCells count="1">
    <mergeCell ref="A1:M5"/>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1.xml><?xml version="1.0" encoding="utf-8"?>
<worksheet xmlns="http://schemas.openxmlformats.org/spreadsheetml/2006/main" xmlns:r="http://schemas.openxmlformats.org/officeDocument/2006/relationships">
  <dimension ref="A1:N141"/>
  <sheetViews>
    <sheetView workbookViewId="0">
      <selection activeCell="K15" sqref="A15:K15"/>
    </sheetView>
  </sheetViews>
  <sheetFormatPr defaultRowHeight="12.75"/>
  <cols>
    <col min="1" max="1" width="8.140625" style="172" customWidth="1"/>
    <col min="2" max="2" width="25" style="172" bestFit="1" customWidth="1"/>
    <col min="3" max="3" width="14.140625" style="172" bestFit="1" customWidth="1"/>
    <col min="4" max="4" width="11.57031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ht="12.75" customHeight="1">
      <c r="A1" s="240" t="s">
        <v>686</v>
      </c>
      <c r="B1" s="240"/>
      <c r="C1" s="240"/>
      <c r="D1" s="240"/>
      <c r="E1" s="240"/>
      <c r="F1" s="240"/>
      <c r="G1" s="240"/>
      <c r="H1" s="240"/>
      <c r="I1" s="240"/>
      <c r="J1" s="240"/>
      <c r="K1" s="240"/>
      <c r="L1" s="240"/>
      <c r="M1" s="240"/>
      <c r="N1" s="240"/>
    </row>
    <row r="2" spans="1:14">
      <c r="A2" s="240"/>
      <c r="B2" s="240"/>
      <c r="C2" s="240"/>
      <c r="D2" s="240"/>
      <c r="E2" s="240"/>
      <c r="F2" s="240"/>
      <c r="G2" s="240"/>
      <c r="H2" s="240"/>
      <c r="I2" s="240"/>
      <c r="J2" s="240"/>
      <c r="K2" s="240"/>
      <c r="L2" s="240"/>
      <c r="M2" s="240"/>
      <c r="N2" s="240"/>
    </row>
    <row r="3" spans="1:14">
      <c r="A3" s="240"/>
      <c r="B3" s="240"/>
      <c r="C3" s="240"/>
      <c r="D3" s="240"/>
      <c r="E3" s="240"/>
      <c r="F3" s="240"/>
      <c r="G3" s="240"/>
      <c r="H3" s="240"/>
      <c r="I3" s="240"/>
      <c r="J3" s="240"/>
      <c r="K3" s="240"/>
      <c r="L3" s="240"/>
      <c r="M3" s="240"/>
      <c r="N3" s="240"/>
    </row>
    <row r="4" spans="1:14">
      <c r="A4" s="240"/>
      <c r="B4" s="240"/>
      <c r="C4" s="240"/>
      <c r="D4" s="240"/>
      <c r="E4" s="240"/>
      <c r="F4" s="240"/>
      <c r="G4" s="240"/>
      <c r="H4" s="240"/>
      <c r="I4" s="240"/>
      <c r="J4" s="240"/>
      <c r="K4" s="240"/>
      <c r="L4" s="240"/>
      <c r="M4" s="240"/>
      <c r="N4" s="240"/>
    </row>
    <row r="5" spans="1:14">
      <c r="A5" s="240"/>
      <c r="B5" s="240"/>
      <c r="C5" s="240"/>
      <c r="D5" s="240"/>
      <c r="E5" s="240"/>
      <c r="F5" s="240"/>
      <c r="G5" s="240"/>
      <c r="H5" s="240"/>
      <c r="I5" s="240"/>
      <c r="J5" s="240"/>
      <c r="K5" s="240"/>
      <c r="L5" s="240"/>
      <c r="M5" s="240"/>
      <c r="N5" s="240"/>
    </row>
    <row r="6" spans="1:14">
      <c r="A6" s="240"/>
      <c r="B6" s="240"/>
      <c r="C6" s="240"/>
      <c r="D6" s="240"/>
      <c r="E6" s="240"/>
      <c r="F6" s="240"/>
      <c r="G6" s="240"/>
      <c r="H6" s="240"/>
      <c r="I6" s="240"/>
      <c r="J6" s="240"/>
      <c r="K6" s="240"/>
      <c r="L6" s="240"/>
      <c r="M6" s="240"/>
      <c r="N6" s="240"/>
    </row>
    <row r="7" spans="1:14">
      <c r="A7" s="240"/>
      <c r="B7" s="240"/>
      <c r="C7" s="240"/>
      <c r="D7" s="240"/>
      <c r="E7" s="240"/>
      <c r="F7" s="240"/>
      <c r="G7" s="240"/>
      <c r="H7" s="240"/>
      <c r="I7" s="240"/>
      <c r="J7" s="240"/>
      <c r="K7" s="240"/>
      <c r="L7" s="240"/>
      <c r="M7" s="240"/>
      <c r="N7" s="240"/>
    </row>
    <row r="8" spans="1:14">
      <c r="A8" s="240"/>
      <c r="B8" s="240"/>
      <c r="C8" s="240"/>
      <c r="D8" s="240"/>
      <c r="E8" s="240"/>
      <c r="F8" s="240"/>
      <c r="G8" s="240"/>
      <c r="H8" s="240"/>
      <c r="I8" s="240"/>
      <c r="J8" s="240"/>
      <c r="K8" s="240"/>
      <c r="L8" s="240"/>
      <c r="M8" s="240"/>
      <c r="N8" s="240"/>
    </row>
    <row r="9" spans="1:14">
      <c r="A9" s="240"/>
      <c r="B9" s="240"/>
      <c r="C9" s="240"/>
      <c r="D9" s="240"/>
      <c r="E9" s="240"/>
      <c r="F9" s="240"/>
      <c r="G9" s="240"/>
      <c r="H9" s="240"/>
      <c r="I9" s="240"/>
      <c r="J9" s="240"/>
      <c r="K9" s="240"/>
      <c r="L9" s="240"/>
      <c r="M9" s="240"/>
      <c r="N9" s="240"/>
    </row>
    <row r="10" spans="1:14" ht="38.25">
      <c r="A10" s="181" t="s">
        <v>400</v>
      </c>
      <c r="B10" s="181" t="s">
        <v>120</v>
      </c>
      <c r="C10" s="181" t="s">
        <v>565</v>
      </c>
      <c r="D10" s="182" t="s">
        <v>569</v>
      </c>
      <c r="E10" s="182" t="s">
        <v>540</v>
      </c>
      <c r="F10" s="182" t="s">
        <v>541</v>
      </c>
      <c r="G10" s="182" t="s">
        <v>542</v>
      </c>
      <c r="H10" s="182" t="s">
        <v>531</v>
      </c>
      <c r="I10" s="182" t="s">
        <v>532</v>
      </c>
      <c r="J10" s="182" t="s">
        <v>533</v>
      </c>
      <c r="K10" s="182" t="s">
        <v>534</v>
      </c>
      <c r="L10" s="182" t="s">
        <v>535</v>
      </c>
      <c r="M10" s="182" t="s">
        <v>536</v>
      </c>
      <c r="N10" s="182" t="s">
        <v>572</v>
      </c>
    </row>
    <row r="11" spans="1:14">
      <c r="A11" s="168" t="s">
        <v>6</v>
      </c>
      <c r="B11" s="168" t="s">
        <v>64</v>
      </c>
      <c r="C11" s="167">
        <v>1</v>
      </c>
      <c r="D11" s="167">
        <v>1.73</v>
      </c>
      <c r="E11" s="167">
        <v>7.1000000000000005</v>
      </c>
      <c r="F11" s="167">
        <v>8</v>
      </c>
      <c r="G11" s="167">
        <v>0.89</v>
      </c>
      <c r="H11" s="167">
        <v>62.5</v>
      </c>
      <c r="I11" s="167">
        <v>37.5</v>
      </c>
      <c r="J11" s="167">
        <v>0</v>
      </c>
      <c r="K11" s="167">
        <v>0</v>
      </c>
      <c r="L11" s="167">
        <v>0</v>
      </c>
      <c r="M11" s="167">
        <v>0</v>
      </c>
      <c r="N11" s="167">
        <v>0</v>
      </c>
    </row>
    <row r="12" spans="1:14">
      <c r="A12" s="168" t="s">
        <v>6</v>
      </c>
      <c r="B12" s="168" t="s">
        <v>77</v>
      </c>
      <c r="C12" s="167">
        <v>2</v>
      </c>
      <c r="D12" s="167">
        <v>1.58</v>
      </c>
      <c r="E12" s="167">
        <v>6.5</v>
      </c>
      <c r="F12" s="167">
        <v>8</v>
      </c>
      <c r="G12" s="167">
        <v>0.81</v>
      </c>
      <c r="H12" s="167">
        <v>37.5</v>
      </c>
      <c r="I12" s="167">
        <v>62.5</v>
      </c>
      <c r="J12" s="167">
        <v>0</v>
      </c>
      <c r="K12" s="167">
        <v>0</v>
      </c>
      <c r="L12" s="167">
        <v>0</v>
      </c>
      <c r="M12" s="167">
        <v>0</v>
      </c>
      <c r="N12" s="167">
        <v>0</v>
      </c>
    </row>
    <row r="13" spans="1:14">
      <c r="A13" s="168" t="s">
        <v>6</v>
      </c>
      <c r="B13" s="168" t="s">
        <v>48</v>
      </c>
      <c r="C13" s="167">
        <v>3</v>
      </c>
      <c r="D13" s="167">
        <v>1.51</v>
      </c>
      <c r="E13" s="167">
        <v>6.2</v>
      </c>
      <c r="F13" s="167">
        <v>8</v>
      </c>
      <c r="G13" s="167">
        <v>0.78</v>
      </c>
      <c r="H13" s="167">
        <v>37.5</v>
      </c>
      <c r="I13" s="167">
        <v>50</v>
      </c>
      <c r="J13" s="167">
        <v>12.5</v>
      </c>
      <c r="K13" s="167">
        <v>0</v>
      </c>
      <c r="L13" s="167">
        <v>0</v>
      </c>
      <c r="M13" s="167">
        <v>0</v>
      </c>
      <c r="N13" s="167">
        <v>0</v>
      </c>
    </row>
    <row r="14" spans="1:14">
      <c r="A14" s="168" t="s">
        <v>6</v>
      </c>
      <c r="B14" s="168" t="s">
        <v>46</v>
      </c>
      <c r="C14" s="167">
        <v>4</v>
      </c>
      <c r="D14" s="167">
        <v>1.36</v>
      </c>
      <c r="E14" s="167">
        <v>4.2</v>
      </c>
      <c r="F14" s="167">
        <v>6</v>
      </c>
      <c r="G14" s="167">
        <v>0.70000000000000007</v>
      </c>
      <c r="H14" s="167">
        <v>16.670000000000002</v>
      </c>
      <c r="I14" s="167">
        <v>66.67</v>
      </c>
      <c r="J14" s="167">
        <v>16.670000000000002</v>
      </c>
      <c r="K14" s="167">
        <v>0</v>
      </c>
      <c r="L14" s="167">
        <v>0</v>
      </c>
      <c r="M14" s="167">
        <v>0</v>
      </c>
      <c r="N14" s="167">
        <v>0</v>
      </c>
    </row>
    <row r="15" spans="1:14">
      <c r="A15" s="168" t="s">
        <v>6</v>
      </c>
      <c r="B15" s="168" t="s">
        <v>81</v>
      </c>
      <c r="C15" s="167">
        <v>4</v>
      </c>
      <c r="D15" s="167">
        <v>1.36</v>
      </c>
      <c r="E15" s="167">
        <v>5.6000000000000005</v>
      </c>
      <c r="F15" s="167">
        <v>8</v>
      </c>
      <c r="G15" s="167">
        <v>0.70000000000000007</v>
      </c>
      <c r="H15" s="167">
        <v>0</v>
      </c>
      <c r="I15" s="167">
        <v>100</v>
      </c>
      <c r="J15" s="167">
        <v>0</v>
      </c>
      <c r="K15" s="167">
        <v>0</v>
      </c>
      <c r="L15" s="167">
        <v>0</v>
      </c>
      <c r="M15" s="167">
        <v>0</v>
      </c>
      <c r="N15" s="167">
        <v>0</v>
      </c>
    </row>
    <row r="16" spans="1:14">
      <c r="A16" s="168" t="s">
        <v>6</v>
      </c>
      <c r="B16" s="168" t="s">
        <v>40</v>
      </c>
      <c r="C16" s="167">
        <v>6</v>
      </c>
      <c r="D16" s="167">
        <v>1.23</v>
      </c>
      <c r="E16" s="167">
        <v>6.3000000000000007</v>
      </c>
      <c r="F16" s="167">
        <v>10</v>
      </c>
      <c r="G16" s="167">
        <v>0.63</v>
      </c>
      <c r="H16" s="167">
        <v>10</v>
      </c>
      <c r="I16" s="167">
        <v>70</v>
      </c>
      <c r="J16" s="167">
        <v>10</v>
      </c>
      <c r="K16" s="167">
        <v>0</v>
      </c>
      <c r="L16" s="167">
        <v>10</v>
      </c>
      <c r="M16" s="167">
        <v>0</v>
      </c>
      <c r="N16" s="167">
        <v>0</v>
      </c>
    </row>
    <row r="17" spans="1:14">
      <c r="A17" s="168" t="s">
        <v>6</v>
      </c>
      <c r="B17" s="168" t="s">
        <v>15</v>
      </c>
      <c r="C17" s="167">
        <v>7</v>
      </c>
      <c r="D17" s="167">
        <v>1.1300000000000001</v>
      </c>
      <c r="E17" s="167">
        <v>5.8000000000000007</v>
      </c>
      <c r="F17" s="167">
        <v>10</v>
      </c>
      <c r="G17" s="167">
        <v>0.57999999999999996</v>
      </c>
      <c r="H17" s="167">
        <v>10</v>
      </c>
      <c r="I17" s="167">
        <v>40</v>
      </c>
      <c r="J17" s="167">
        <v>50</v>
      </c>
      <c r="K17" s="167">
        <v>0</v>
      </c>
      <c r="L17" s="167">
        <v>0</v>
      </c>
      <c r="M17" s="167">
        <v>0</v>
      </c>
      <c r="N17" s="167">
        <v>0</v>
      </c>
    </row>
    <row r="18" spans="1:14">
      <c r="A18" s="168" t="s">
        <v>6</v>
      </c>
      <c r="B18" s="168" t="s">
        <v>34</v>
      </c>
      <c r="C18" s="167">
        <v>7</v>
      </c>
      <c r="D18" s="167">
        <v>1.1300000000000001</v>
      </c>
      <c r="E18" s="167">
        <v>5.8000000000000007</v>
      </c>
      <c r="F18" s="167">
        <v>10</v>
      </c>
      <c r="G18" s="167">
        <v>0.57999999999999996</v>
      </c>
      <c r="H18" s="167">
        <v>0</v>
      </c>
      <c r="I18" s="167">
        <v>60</v>
      </c>
      <c r="J18" s="167">
        <v>40</v>
      </c>
      <c r="K18" s="167">
        <v>0</v>
      </c>
      <c r="L18" s="167">
        <v>0</v>
      </c>
      <c r="M18" s="167">
        <v>0</v>
      </c>
      <c r="N18" s="167">
        <v>0</v>
      </c>
    </row>
    <row r="19" spans="1:14">
      <c r="A19" s="168" t="s">
        <v>6</v>
      </c>
      <c r="B19" s="168" t="s">
        <v>25</v>
      </c>
      <c r="C19" s="167">
        <v>9</v>
      </c>
      <c r="D19" s="167">
        <v>1.07</v>
      </c>
      <c r="E19" s="167">
        <v>3.2999999999999994</v>
      </c>
      <c r="F19" s="167">
        <v>6</v>
      </c>
      <c r="G19" s="167">
        <v>0.55000000000000004</v>
      </c>
      <c r="H19" s="167">
        <v>0</v>
      </c>
      <c r="I19" s="167">
        <v>66.67</v>
      </c>
      <c r="J19" s="167">
        <v>16.670000000000002</v>
      </c>
      <c r="K19" s="167">
        <v>16.670000000000002</v>
      </c>
      <c r="L19" s="167">
        <v>0</v>
      </c>
      <c r="M19" s="167">
        <v>0</v>
      </c>
      <c r="N19" s="167">
        <v>0</v>
      </c>
    </row>
    <row r="20" spans="1:14">
      <c r="A20" s="168" t="s">
        <v>6</v>
      </c>
      <c r="B20" s="168" t="s">
        <v>28</v>
      </c>
      <c r="C20" s="167">
        <v>10</v>
      </c>
      <c r="D20" s="167">
        <v>0.85</v>
      </c>
      <c r="E20" s="167">
        <v>3.5</v>
      </c>
      <c r="F20" s="167">
        <v>8</v>
      </c>
      <c r="G20" s="167">
        <v>0.44</v>
      </c>
      <c r="H20" s="167">
        <v>0</v>
      </c>
      <c r="I20" s="167">
        <v>12.5</v>
      </c>
      <c r="J20" s="167">
        <v>87.5</v>
      </c>
      <c r="K20" s="167">
        <v>0</v>
      </c>
      <c r="L20" s="167">
        <v>0</v>
      </c>
      <c r="M20" s="167">
        <v>0</v>
      </c>
      <c r="N20" s="167">
        <v>0</v>
      </c>
    </row>
    <row r="21" spans="1:14">
      <c r="A21" s="168" t="s">
        <v>6</v>
      </c>
      <c r="B21" s="168" t="s">
        <v>74</v>
      </c>
      <c r="C21" s="167">
        <v>11</v>
      </c>
      <c r="D21" s="167">
        <v>0.68</v>
      </c>
      <c r="E21" s="167">
        <v>2.1</v>
      </c>
      <c r="F21" s="167">
        <v>6</v>
      </c>
      <c r="G21" s="167">
        <v>0.35000000000000003</v>
      </c>
      <c r="H21" s="167">
        <v>0</v>
      </c>
      <c r="I21" s="167">
        <v>0</v>
      </c>
      <c r="J21" s="167">
        <v>83.33</v>
      </c>
      <c r="K21" s="167">
        <v>16.670000000000002</v>
      </c>
      <c r="L21" s="167">
        <v>0</v>
      </c>
      <c r="M21" s="167">
        <v>0</v>
      </c>
      <c r="N21" s="167">
        <v>0</v>
      </c>
    </row>
    <row r="22" spans="1:14">
      <c r="A22" s="168" t="s">
        <v>6</v>
      </c>
      <c r="B22" s="168" t="s">
        <v>56</v>
      </c>
      <c r="C22" s="167">
        <v>12</v>
      </c>
      <c r="D22" s="167">
        <v>0.67</v>
      </c>
      <c r="E22" s="167">
        <v>3.0999999999999996</v>
      </c>
      <c r="F22" s="167">
        <v>9</v>
      </c>
      <c r="G22" s="167">
        <v>0.34</v>
      </c>
      <c r="H22" s="167">
        <v>0</v>
      </c>
      <c r="I22" s="167">
        <v>11.11</v>
      </c>
      <c r="J22" s="167">
        <v>66.67</v>
      </c>
      <c r="K22" s="167">
        <v>0</v>
      </c>
      <c r="L22" s="167">
        <v>22.22</v>
      </c>
      <c r="M22" s="167">
        <v>0</v>
      </c>
      <c r="N22" s="167">
        <v>0</v>
      </c>
    </row>
    <row r="23" spans="1:14">
      <c r="A23" s="168" t="s">
        <v>6</v>
      </c>
      <c r="B23" s="168" t="s">
        <v>22</v>
      </c>
      <c r="C23" s="167">
        <v>13</v>
      </c>
      <c r="D23" s="167">
        <v>0.62</v>
      </c>
      <c r="E23" s="167">
        <v>1.9</v>
      </c>
      <c r="F23" s="167">
        <v>6</v>
      </c>
      <c r="G23" s="167">
        <v>0.32</v>
      </c>
      <c r="H23" s="167">
        <v>0</v>
      </c>
      <c r="I23" s="167">
        <v>16.670000000000002</v>
      </c>
      <c r="J23" s="167">
        <v>50</v>
      </c>
      <c r="K23" s="167">
        <v>0</v>
      </c>
      <c r="L23" s="167">
        <v>0</v>
      </c>
      <c r="M23" s="167">
        <v>33.33</v>
      </c>
      <c r="N23" s="167">
        <v>33.33</v>
      </c>
    </row>
    <row r="24" spans="1:14">
      <c r="A24" s="168" t="s">
        <v>241</v>
      </c>
      <c r="B24" s="168" t="s">
        <v>64</v>
      </c>
      <c r="C24" s="167">
        <v>1</v>
      </c>
      <c r="D24" s="167">
        <v>1.72</v>
      </c>
      <c r="E24" s="167">
        <v>6.5000000000000009</v>
      </c>
      <c r="F24" s="167">
        <v>8</v>
      </c>
      <c r="G24" s="167">
        <v>0.81</v>
      </c>
      <c r="H24" s="167">
        <v>50</v>
      </c>
      <c r="I24" s="167">
        <v>37.5</v>
      </c>
      <c r="J24" s="167">
        <v>12.5</v>
      </c>
      <c r="K24" s="167">
        <v>0</v>
      </c>
      <c r="L24" s="167">
        <v>0</v>
      </c>
      <c r="M24" s="167">
        <v>0</v>
      </c>
      <c r="N24" s="167">
        <v>0</v>
      </c>
    </row>
    <row r="25" spans="1:14">
      <c r="A25" s="168" t="s">
        <v>243</v>
      </c>
      <c r="B25" s="168" t="s">
        <v>32</v>
      </c>
      <c r="C25" s="167">
        <v>1</v>
      </c>
      <c r="D25" s="167">
        <v>1.32</v>
      </c>
      <c r="E25" s="167">
        <v>13.699999999999996</v>
      </c>
      <c r="F25" s="167">
        <v>22</v>
      </c>
      <c r="G25" s="167">
        <v>0.62</v>
      </c>
      <c r="H25" s="167">
        <v>18.18</v>
      </c>
      <c r="I25" s="167">
        <v>54.550000000000004</v>
      </c>
      <c r="J25" s="167">
        <v>13.64</v>
      </c>
      <c r="K25" s="167">
        <v>4.55</v>
      </c>
      <c r="L25" s="167">
        <v>4.55</v>
      </c>
      <c r="M25" s="167">
        <v>4.55</v>
      </c>
      <c r="N25" s="167">
        <v>0</v>
      </c>
    </row>
    <row r="26" spans="1:14">
      <c r="A26" s="168" t="s">
        <v>243</v>
      </c>
      <c r="B26" s="168" t="s">
        <v>77</v>
      </c>
      <c r="C26" s="167">
        <v>2</v>
      </c>
      <c r="D26" s="167">
        <v>1.24</v>
      </c>
      <c r="E26" s="167">
        <v>4.7</v>
      </c>
      <c r="F26" s="167">
        <v>8</v>
      </c>
      <c r="G26" s="167">
        <v>0.59</v>
      </c>
      <c r="H26" s="167">
        <v>0</v>
      </c>
      <c r="I26" s="167">
        <v>75</v>
      </c>
      <c r="J26" s="167">
        <v>12.5</v>
      </c>
      <c r="K26" s="167">
        <v>12.5</v>
      </c>
      <c r="L26" s="167">
        <v>0</v>
      </c>
      <c r="M26" s="167">
        <v>0</v>
      </c>
      <c r="N26" s="167">
        <v>0</v>
      </c>
    </row>
    <row r="27" spans="1:14">
      <c r="A27" s="168" t="s">
        <v>243</v>
      </c>
      <c r="B27" s="168" t="s">
        <v>336</v>
      </c>
      <c r="C27" s="167">
        <v>3</v>
      </c>
      <c r="D27" s="167">
        <v>1.22</v>
      </c>
      <c r="E27" s="167">
        <v>6.9</v>
      </c>
      <c r="F27" s="167">
        <v>12</v>
      </c>
      <c r="G27" s="167">
        <v>0.57999999999999996</v>
      </c>
      <c r="H27" s="167">
        <v>8.33</v>
      </c>
      <c r="I27" s="167">
        <v>41.67</v>
      </c>
      <c r="J27" s="167">
        <v>50</v>
      </c>
      <c r="K27" s="167">
        <v>0</v>
      </c>
      <c r="L27" s="167">
        <v>0</v>
      </c>
      <c r="M27" s="167">
        <v>0</v>
      </c>
      <c r="N27" s="167">
        <v>0</v>
      </c>
    </row>
    <row r="28" spans="1:14">
      <c r="A28" s="168" t="s">
        <v>243</v>
      </c>
      <c r="B28" s="168" t="s">
        <v>53</v>
      </c>
      <c r="C28" s="167">
        <v>4</v>
      </c>
      <c r="D28" s="167">
        <v>0.97</v>
      </c>
      <c r="E28" s="167">
        <v>4.5999999999999996</v>
      </c>
      <c r="F28" s="167">
        <v>10</v>
      </c>
      <c r="G28" s="167">
        <v>0.46</v>
      </c>
      <c r="H28" s="167">
        <v>10</v>
      </c>
      <c r="I28" s="167">
        <v>30</v>
      </c>
      <c r="J28" s="167">
        <v>30</v>
      </c>
      <c r="K28" s="167">
        <v>30</v>
      </c>
      <c r="L28" s="167">
        <v>0</v>
      </c>
      <c r="M28" s="167">
        <v>0</v>
      </c>
      <c r="N28" s="167">
        <v>0</v>
      </c>
    </row>
    <row r="29" spans="1:14">
      <c r="A29" s="168" t="s">
        <v>243</v>
      </c>
      <c r="B29" s="168" t="s">
        <v>66</v>
      </c>
      <c r="C29" s="167">
        <v>4</v>
      </c>
      <c r="D29" s="167">
        <v>0.97</v>
      </c>
      <c r="E29" s="167">
        <v>5.5</v>
      </c>
      <c r="F29" s="167">
        <v>12</v>
      </c>
      <c r="G29" s="167">
        <v>0.46</v>
      </c>
      <c r="H29" s="167">
        <v>16.670000000000002</v>
      </c>
      <c r="I29" s="167">
        <v>25</v>
      </c>
      <c r="J29" s="167">
        <v>25</v>
      </c>
      <c r="K29" s="167">
        <v>16.670000000000002</v>
      </c>
      <c r="L29" s="167">
        <v>0</v>
      </c>
      <c r="M29" s="167">
        <v>16.670000000000002</v>
      </c>
      <c r="N29" s="167">
        <v>16.670000000000002</v>
      </c>
    </row>
    <row r="30" spans="1:14">
      <c r="A30" s="168" t="s">
        <v>243</v>
      </c>
      <c r="B30" s="168" t="s">
        <v>40</v>
      </c>
      <c r="C30" s="167">
        <v>4</v>
      </c>
      <c r="D30" s="167">
        <v>0.97</v>
      </c>
      <c r="E30" s="167">
        <v>7.3000000000000016</v>
      </c>
      <c r="F30" s="167">
        <v>16</v>
      </c>
      <c r="G30" s="167">
        <v>0.46</v>
      </c>
      <c r="H30" s="167">
        <v>0</v>
      </c>
      <c r="I30" s="167">
        <v>31.25</v>
      </c>
      <c r="J30" s="167">
        <v>56.25</v>
      </c>
      <c r="K30" s="167">
        <v>12.5</v>
      </c>
      <c r="L30" s="167">
        <v>0</v>
      </c>
      <c r="M30" s="167">
        <v>0</v>
      </c>
      <c r="N30" s="167">
        <v>0</v>
      </c>
    </row>
    <row r="31" spans="1:14">
      <c r="A31" s="168" t="s">
        <v>243</v>
      </c>
      <c r="B31" s="168" t="s">
        <v>331</v>
      </c>
      <c r="C31" s="167">
        <v>7</v>
      </c>
      <c r="D31" s="167">
        <v>0.85</v>
      </c>
      <c r="E31" s="167">
        <v>6.3999999999999986</v>
      </c>
      <c r="F31" s="167">
        <v>16</v>
      </c>
      <c r="G31" s="167">
        <v>0.4</v>
      </c>
      <c r="H31" s="167">
        <v>6.25</v>
      </c>
      <c r="I31" s="167">
        <v>18.75</v>
      </c>
      <c r="J31" s="167">
        <v>43.75</v>
      </c>
      <c r="K31" s="167">
        <v>31.25</v>
      </c>
      <c r="L31" s="167">
        <v>0</v>
      </c>
      <c r="M31" s="167">
        <v>0</v>
      </c>
      <c r="N31" s="167">
        <v>0</v>
      </c>
    </row>
    <row r="32" spans="1:14">
      <c r="A32" s="168" t="s">
        <v>243</v>
      </c>
      <c r="B32" s="168" t="s">
        <v>85</v>
      </c>
      <c r="C32" s="167">
        <v>8</v>
      </c>
      <c r="D32" s="167">
        <v>0.83000000000000007</v>
      </c>
      <c r="E32" s="167">
        <v>5.4999999999999991</v>
      </c>
      <c r="F32" s="167">
        <v>14</v>
      </c>
      <c r="G32" s="167">
        <v>0.39</v>
      </c>
      <c r="H32" s="167">
        <v>0</v>
      </c>
      <c r="I32" s="167">
        <v>28.57</v>
      </c>
      <c r="J32" s="167">
        <v>42.86</v>
      </c>
      <c r="K32" s="167">
        <v>21.43</v>
      </c>
      <c r="L32" s="167">
        <v>7.1400000000000006</v>
      </c>
      <c r="M32" s="167">
        <v>0</v>
      </c>
      <c r="N32" s="167">
        <v>0</v>
      </c>
    </row>
    <row r="33" spans="1:14">
      <c r="A33" s="168" t="s">
        <v>243</v>
      </c>
      <c r="B33" s="168" t="s">
        <v>5</v>
      </c>
      <c r="C33" s="167">
        <v>9</v>
      </c>
      <c r="D33" s="167">
        <v>0.82000000000000006</v>
      </c>
      <c r="E33" s="167">
        <v>5.3999999999999995</v>
      </c>
      <c r="F33" s="167">
        <v>14</v>
      </c>
      <c r="G33" s="167">
        <v>0.39</v>
      </c>
      <c r="H33" s="167">
        <v>7.1400000000000006</v>
      </c>
      <c r="I33" s="167">
        <v>21.43</v>
      </c>
      <c r="J33" s="167">
        <v>35.71</v>
      </c>
      <c r="K33" s="167">
        <v>21.43</v>
      </c>
      <c r="L33" s="167">
        <v>14.290000000000001</v>
      </c>
      <c r="M33" s="167">
        <v>0</v>
      </c>
      <c r="N33" s="167">
        <v>0</v>
      </c>
    </row>
    <row r="34" spans="1:14">
      <c r="A34" s="168" t="s">
        <v>243</v>
      </c>
      <c r="B34" s="168" t="s">
        <v>339</v>
      </c>
      <c r="C34" s="167">
        <v>10</v>
      </c>
      <c r="D34" s="167">
        <v>0.77</v>
      </c>
      <c r="E34" s="167">
        <v>5.1000000000000005</v>
      </c>
      <c r="F34" s="167">
        <v>14</v>
      </c>
      <c r="G34" s="167">
        <v>0.36</v>
      </c>
      <c r="H34" s="167">
        <v>0</v>
      </c>
      <c r="I34" s="167">
        <v>14.290000000000001</v>
      </c>
      <c r="J34" s="167">
        <v>64.290000000000006</v>
      </c>
      <c r="K34" s="167">
        <v>7.1400000000000006</v>
      </c>
      <c r="L34" s="167">
        <v>0</v>
      </c>
      <c r="M34" s="167">
        <v>14.290000000000001</v>
      </c>
      <c r="N34" s="167">
        <v>14.290000000000001</v>
      </c>
    </row>
    <row r="35" spans="1:14">
      <c r="A35" s="168" t="s">
        <v>243</v>
      </c>
      <c r="B35" s="168" t="s">
        <v>59</v>
      </c>
      <c r="C35" s="167">
        <v>11</v>
      </c>
      <c r="D35" s="167">
        <v>0.68</v>
      </c>
      <c r="E35" s="167">
        <v>7.1000000000000014</v>
      </c>
      <c r="F35" s="167">
        <v>22</v>
      </c>
      <c r="G35" s="167">
        <v>0.32</v>
      </c>
      <c r="H35" s="167">
        <v>0</v>
      </c>
      <c r="I35" s="167">
        <v>18.18</v>
      </c>
      <c r="J35" s="167">
        <v>40.910000000000004</v>
      </c>
      <c r="K35" s="167">
        <v>31.82</v>
      </c>
      <c r="L35" s="167">
        <v>0</v>
      </c>
      <c r="M35" s="167">
        <v>9.09</v>
      </c>
      <c r="N35" s="167">
        <v>9.09</v>
      </c>
    </row>
    <row r="36" spans="1:14">
      <c r="A36" s="168" t="s">
        <v>245</v>
      </c>
      <c r="B36" s="168" t="s">
        <v>5</v>
      </c>
      <c r="C36" s="167">
        <v>1</v>
      </c>
      <c r="D36" s="167">
        <v>1.35</v>
      </c>
      <c r="E36" s="167">
        <v>6</v>
      </c>
      <c r="F36" s="167">
        <v>10</v>
      </c>
      <c r="G36" s="167">
        <v>0.6</v>
      </c>
      <c r="H36" s="167">
        <v>10</v>
      </c>
      <c r="I36" s="167">
        <v>60</v>
      </c>
      <c r="J36" s="167">
        <v>20</v>
      </c>
      <c r="K36" s="167">
        <v>0</v>
      </c>
      <c r="L36" s="167">
        <v>10</v>
      </c>
      <c r="M36" s="167">
        <v>0</v>
      </c>
      <c r="N36" s="167">
        <v>0</v>
      </c>
    </row>
    <row r="37" spans="1:14">
      <c r="A37" s="168" t="s">
        <v>245</v>
      </c>
      <c r="B37" s="168" t="s">
        <v>36</v>
      </c>
      <c r="C37" s="167">
        <v>2</v>
      </c>
      <c r="D37" s="167">
        <v>1.22</v>
      </c>
      <c r="E37" s="167">
        <v>8.6999999999999993</v>
      </c>
      <c r="F37" s="167">
        <v>16</v>
      </c>
      <c r="G37" s="167">
        <v>0.54</v>
      </c>
      <c r="H37" s="167">
        <v>0</v>
      </c>
      <c r="I37" s="167">
        <v>56.25</v>
      </c>
      <c r="J37" s="167">
        <v>37.5</v>
      </c>
      <c r="K37" s="167">
        <v>0</v>
      </c>
      <c r="L37" s="167">
        <v>6.25</v>
      </c>
      <c r="M37" s="167">
        <v>0</v>
      </c>
      <c r="N37" s="167">
        <v>0</v>
      </c>
    </row>
    <row r="38" spans="1:14">
      <c r="A38" s="168" t="s">
        <v>245</v>
      </c>
      <c r="B38" s="168" t="s">
        <v>330</v>
      </c>
      <c r="C38" s="167">
        <v>3</v>
      </c>
      <c r="D38" s="167">
        <v>1.1200000000000001</v>
      </c>
      <c r="E38" s="167">
        <v>5.5000000000000009</v>
      </c>
      <c r="F38" s="167">
        <v>11</v>
      </c>
      <c r="G38" s="167">
        <v>0.5</v>
      </c>
      <c r="H38" s="167">
        <v>0</v>
      </c>
      <c r="I38" s="167">
        <v>45.45</v>
      </c>
      <c r="J38" s="167">
        <v>45.45</v>
      </c>
      <c r="K38" s="167">
        <v>0</v>
      </c>
      <c r="L38" s="167">
        <v>9.09</v>
      </c>
      <c r="M38" s="167">
        <v>0</v>
      </c>
      <c r="N38" s="167">
        <v>0</v>
      </c>
    </row>
    <row r="39" spans="1:14">
      <c r="A39" s="168" t="s">
        <v>245</v>
      </c>
      <c r="B39" s="168" t="s">
        <v>38</v>
      </c>
      <c r="C39" s="167">
        <v>3</v>
      </c>
      <c r="D39" s="167">
        <v>1.1200000000000001</v>
      </c>
      <c r="E39" s="167">
        <v>7.5</v>
      </c>
      <c r="F39" s="167">
        <v>15</v>
      </c>
      <c r="G39" s="167">
        <v>0.5</v>
      </c>
      <c r="H39" s="167">
        <v>0</v>
      </c>
      <c r="I39" s="167">
        <v>60</v>
      </c>
      <c r="J39" s="167">
        <v>13.33</v>
      </c>
      <c r="K39" s="167">
        <v>26.67</v>
      </c>
      <c r="L39" s="167">
        <v>0</v>
      </c>
      <c r="M39" s="167">
        <v>0</v>
      </c>
      <c r="N39" s="167">
        <v>0</v>
      </c>
    </row>
    <row r="40" spans="1:14">
      <c r="A40" s="168" t="s">
        <v>245</v>
      </c>
      <c r="B40" s="168" t="s">
        <v>66</v>
      </c>
      <c r="C40" s="167">
        <v>5</v>
      </c>
      <c r="D40" s="167">
        <v>0.98</v>
      </c>
      <c r="E40" s="167">
        <v>7.0000000000000009</v>
      </c>
      <c r="F40" s="167">
        <v>16</v>
      </c>
      <c r="G40" s="167">
        <v>0.44</v>
      </c>
      <c r="H40" s="167">
        <v>0</v>
      </c>
      <c r="I40" s="167">
        <v>25</v>
      </c>
      <c r="J40" s="167">
        <v>62.5</v>
      </c>
      <c r="K40" s="167">
        <v>12.5</v>
      </c>
      <c r="L40" s="167">
        <v>0</v>
      </c>
      <c r="M40" s="167">
        <v>0</v>
      </c>
      <c r="N40" s="167">
        <v>0</v>
      </c>
    </row>
    <row r="41" spans="1:14">
      <c r="A41" s="168" t="s">
        <v>245</v>
      </c>
      <c r="B41" s="168" t="s">
        <v>40</v>
      </c>
      <c r="C41" s="167">
        <v>6</v>
      </c>
      <c r="D41" s="167">
        <v>0.97</v>
      </c>
      <c r="E41" s="167">
        <v>3.9</v>
      </c>
      <c r="F41" s="167">
        <v>9</v>
      </c>
      <c r="G41" s="167">
        <v>0.43</v>
      </c>
      <c r="H41" s="167">
        <v>0</v>
      </c>
      <c r="I41" s="167">
        <v>33.33</v>
      </c>
      <c r="J41" s="167">
        <v>44.44</v>
      </c>
      <c r="K41" s="167">
        <v>22.22</v>
      </c>
      <c r="L41" s="167">
        <v>0</v>
      </c>
      <c r="M41" s="167">
        <v>0</v>
      </c>
      <c r="N41" s="167">
        <v>0</v>
      </c>
    </row>
    <row r="42" spans="1:14">
      <c r="A42" s="168" t="s">
        <v>245</v>
      </c>
      <c r="B42" s="168" t="s">
        <v>331</v>
      </c>
      <c r="C42" s="167">
        <v>7</v>
      </c>
      <c r="D42" s="167">
        <v>0.9</v>
      </c>
      <c r="E42" s="167">
        <v>5.6000000000000005</v>
      </c>
      <c r="F42" s="167">
        <v>14</v>
      </c>
      <c r="G42" s="167">
        <v>0.4</v>
      </c>
      <c r="H42" s="167">
        <v>0</v>
      </c>
      <c r="I42" s="167">
        <v>21.43</v>
      </c>
      <c r="J42" s="167">
        <v>57.14</v>
      </c>
      <c r="K42" s="167">
        <v>21.43</v>
      </c>
      <c r="L42" s="167">
        <v>0</v>
      </c>
      <c r="M42" s="167">
        <v>0</v>
      </c>
      <c r="N42" s="167">
        <v>0</v>
      </c>
    </row>
    <row r="43" spans="1:14">
      <c r="A43" s="168" t="s">
        <v>245</v>
      </c>
      <c r="B43" s="168" t="s">
        <v>329</v>
      </c>
      <c r="C43" s="167">
        <v>8</v>
      </c>
      <c r="D43" s="167">
        <v>0.77</v>
      </c>
      <c r="E43" s="167">
        <v>4.7999999999999989</v>
      </c>
      <c r="F43" s="167">
        <v>14</v>
      </c>
      <c r="G43" s="167">
        <v>0.34</v>
      </c>
      <c r="H43" s="167">
        <v>0</v>
      </c>
      <c r="I43" s="167">
        <v>35.71</v>
      </c>
      <c r="J43" s="167">
        <v>21.43</v>
      </c>
      <c r="K43" s="167">
        <v>7.1400000000000006</v>
      </c>
      <c r="L43" s="167">
        <v>0</v>
      </c>
      <c r="M43" s="167">
        <v>35.71</v>
      </c>
      <c r="N43" s="167">
        <v>35.71</v>
      </c>
    </row>
    <row r="44" spans="1:14">
      <c r="A44" s="168" t="s">
        <v>245</v>
      </c>
      <c r="B44" s="168" t="s">
        <v>85</v>
      </c>
      <c r="C44" s="167">
        <v>9</v>
      </c>
      <c r="D44" s="167">
        <v>0.72</v>
      </c>
      <c r="E44" s="167">
        <v>7.7</v>
      </c>
      <c r="F44" s="167">
        <v>24</v>
      </c>
      <c r="G44" s="167">
        <v>0.32</v>
      </c>
      <c r="H44" s="167">
        <v>0</v>
      </c>
      <c r="I44" s="167">
        <v>25</v>
      </c>
      <c r="J44" s="167">
        <v>29.17</v>
      </c>
      <c r="K44" s="167">
        <v>29.17</v>
      </c>
      <c r="L44" s="167">
        <v>8.33</v>
      </c>
      <c r="M44" s="167">
        <v>8.33</v>
      </c>
      <c r="N44" s="167">
        <v>8.33</v>
      </c>
    </row>
    <row r="45" spans="1:14">
      <c r="A45" s="168" t="s">
        <v>245</v>
      </c>
      <c r="B45" s="168" t="s">
        <v>339</v>
      </c>
      <c r="C45" s="167">
        <v>10</v>
      </c>
      <c r="D45" s="167">
        <v>0.66</v>
      </c>
      <c r="E45" s="167">
        <v>5.0000000000000009</v>
      </c>
      <c r="F45" s="167">
        <v>17</v>
      </c>
      <c r="G45" s="167">
        <v>0.28999999999999998</v>
      </c>
      <c r="H45" s="167">
        <v>0</v>
      </c>
      <c r="I45" s="167">
        <v>11.76</v>
      </c>
      <c r="J45" s="167">
        <v>41.18</v>
      </c>
      <c r="K45" s="167">
        <v>47.06</v>
      </c>
      <c r="L45" s="167">
        <v>0</v>
      </c>
      <c r="M45" s="167">
        <v>0</v>
      </c>
      <c r="N45" s="167">
        <v>0</v>
      </c>
    </row>
    <row r="46" spans="1:14">
      <c r="A46" s="168" t="s">
        <v>245</v>
      </c>
      <c r="B46" s="168" t="s">
        <v>32</v>
      </c>
      <c r="C46" s="167">
        <v>11</v>
      </c>
      <c r="D46" s="167">
        <v>0.45</v>
      </c>
      <c r="E46" s="167">
        <v>3.2</v>
      </c>
      <c r="F46" s="167">
        <v>16</v>
      </c>
      <c r="G46" s="167">
        <v>0.2</v>
      </c>
      <c r="H46" s="167">
        <v>0</v>
      </c>
      <c r="I46" s="167">
        <v>0</v>
      </c>
      <c r="J46" s="167">
        <v>43.75</v>
      </c>
      <c r="K46" s="167">
        <v>25</v>
      </c>
      <c r="L46" s="167">
        <v>31.25</v>
      </c>
      <c r="M46" s="167">
        <v>0</v>
      </c>
      <c r="N46" s="167">
        <v>0</v>
      </c>
    </row>
    <row r="47" spans="1:14">
      <c r="A47" s="168" t="s">
        <v>248</v>
      </c>
      <c r="B47" s="168" t="s">
        <v>330</v>
      </c>
      <c r="C47" s="167">
        <v>1</v>
      </c>
      <c r="D47" s="167">
        <v>1.32</v>
      </c>
      <c r="E47" s="167">
        <v>6.1000000000000005</v>
      </c>
      <c r="F47" s="167">
        <v>10</v>
      </c>
      <c r="G47" s="167">
        <v>0.61</v>
      </c>
      <c r="H47" s="167">
        <v>0</v>
      </c>
      <c r="I47" s="167">
        <v>80</v>
      </c>
      <c r="J47" s="167">
        <v>10</v>
      </c>
      <c r="K47" s="167">
        <v>10</v>
      </c>
      <c r="L47" s="167">
        <v>0</v>
      </c>
      <c r="M47" s="167">
        <v>0</v>
      </c>
      <c r="N47" s="167">
        <v>0</v>
      </c>
    </row>
    <row r="48" spans="1:14">
      <c r="A48" s="168" t="s">
        <v>248</v>
      </c>
      <c r="B48" s="168" t="s">
        <v>66</v>
      </c>
      <c r="C48" s="167">
        <v>2</v>
      </c>
      <c r="D48" s="167">
        <v>1.27</v>
      </c>
      <c r="E48" s="167">
        <v>7.6000000000000005</v>
      </c>
      <c r="F48" s="167">
        <v>13</v>
      </c>
      <c r="G48" s="167">
        <v>0.57999999999999996</v>
      </c>
      <c r="H48" s="167">
        <v>15.38</v>
      </c>
      <c r="I48" s="167">
        <v>46.15</v>
      </c>
      <c r="J48" s="167">
        <v>23.080000000000002</v>
      </c>
      <c r="K48" s="167">
        <v>15.38</v>
      </c>
      <c r="L48" s="167">
        <v>0</v>
      </c>
      <c r="M48" s="167">
        <v>0</v>
      </c>
      <c r="N48" s="167">
        <v>0</v>
      </c>
    </row>
    <row r="49" spans="1:14">
      <c r="A49" s="168" t="s">
        <v>248</v>
      </c>
      <c r="B49" s="168" t="s">
        <v>50</v>
      </c>
      <c r="C49" s="167">
        <v>3</v>
      </c>
      <c r="D49" s="167">
        <v>1.19</v>
      </c>
      <c r="E49" s="167">
        <v>3.3</v>
      </c>
      <c r="F49" s="167">
        <v>6</v>
      </c>
      <c r="G49" s="167">
        <v>0.55000000000000004</v>
      </c>
      <c r="H49" s="167">
        <v>0</v>
      </c>
      <c r="I49" s="167">
        <v>50</v>
      </c>
      <c r="J49" s="167">
        <v>50</v>
      </c>
      <c r="K49" s="167">
        <v>0</v>
      </c>
      <c r="L49" s="167">
        <v>0</v>
      </c>
      <c r="M49" s="167">
        <v>0</v>
      </c>
      <c r="N49" s="167">
        <v>0</v>
      </c>
    </row>
    <row r="50" spans="1:14">
      <c r="A50" s="168" t="s">
        <v>248</v>
      </c>
      <c r="B50" s="168" t="s">
        <v>48</v>
      </c>
      <c r="C50" s="167">
        <v>3</v>
      </c>
      <c r="D50" s="167">
        <v>1.19</v>
      </c>
      <c r="E50" s="167">
        <v>4.4000000000000004</v>
      </c>
      <c r="F50" s="167">
        <v>8</v>
      </c>
      <c r="G50" s="167">
        <v>0.55000000000000004</v>
      </c>
      <c r="H50" s="167">
        <v>0</v>
      </c>
      <c r="I50" s="167">
        <v>62.5</v>
      </c>
      <c r="J50" s="167">
        <v>25</v>
      </c>
      <c r="K50" s="167">
        <v>12.5</v>
      </c>
      <c r="L50" s="167">
        <v>0</v>
      </c>
      <c r="M50" s="167">
        <v>0</v>
      </c>
      <c r="N50" s="167">
        <v>0</v>
      </c>
    </row>
    <row r="51" spans="1:14">
      <c r="A51" s="168" t="s">
        <v>248</v>
      </c>
      <c r="B51" s="168" t="s">
        <v>46</v>
      </c>
      <c r="C51" s="167">
        <v>5</v>
      </c>
      <c r="D51" s="167">
        <v>1.1100000000000001</v>
      </c>
      <c r="E51" s="167">
        <v>12.299999999999997</v>
      </c>
      <c r="F51" s="167">
        <v>24</v>
      </c>
      <c r="G51" s="167">
        <v>0.51</v>
      </c>
      <c r="H51" s="167">
        <v>16.670000000000002</v>
      </c>
      <c r="I51" s="167">
        <v>29.17</v>
      </c>
      <c r="J51" s="167">
        <v>29.17</v>
      </c>
      <c r="K51" s="167">
        <v>25</v>
      </c>
      <c r="L51" s="167">
        <v>0</v>
      </c>
      <c r="M51" s="167">
        <v>0</v>
      </c>
      <c r="N51" s="167">
        <v>0</v>
      </c>
    </row>
    <row r="52" spans="1:14">
      <c r="A52" s="168" t="s">
        <v>248</v>
      </c>
      <c r="B52" s="168" t="s">
        <v>77</v>
      </c>
      <c r="C52" s="167">
        <v>6</v>
      </c>
      <c r="D52" s="167">
        <v>1.1000000000000001</v>
      </c>
      <c r="E52" s="167">
        <v>14.2</v>
      </c>
      <c r="F52" s="167">
        <v>28</v>
      </c>
      <c r="G52" s="167">
        <v>0.51</v>
      </c>
      <c r="H52" s="167">
        <v>14.290000000000001</v>
      </c>
      <c r="I52" s="167">
        <v>28.57</v>
      </c>
      <c r="J52" s="167">
        <v>35.71</v>
      </c>
      <c r="K52" s="167">
        <v>21.43</v>
      </c>
      <c r="L52" s="167">
        <v>0</v>
      </c>
      <c r="M52" s="167">
        <v>0</v>
      </c>
      <c r="N52" s="167">
        <v>0</v>
      </c>
    </row>
    <row r="53" spans="1:14">
      <c r="A53" s="168" t="s">
        <v>248</v>
      </c>
      <c r="B53" s="168" t="s">
        <v>331</v>
      </c>
      <c r="C53" s="167">
        <v>7</v>
      </c>
      <c r="D53" s="167">
        <v>1.02</v>
      </c>
      <c r="E53" s="167">
        <v>10.400000000000002</v>
      </c>
      <c r="F53" s="167">
        <v>22</v>
      </c>
      <c r="G53" s="167">
        <v>0.47000000000000003</v>
      </c>
      <c r="H53" s="167">
        <v>18.18</v>
      </c>
      <c r="I53" s="167">
        <v>13.64</v>
      </c>
      <c r="J53" s="167">
        <v>45.45</v>
      </c>
      <c r="K53" s="167">
        <v>13.64</v>
      </c>
      <c r="L53" s="167">
        <v>9.09</v>
      </c>
      <c r="M53" s="167">
        <v>0</v>
      </c>
      <c r="N53" s="167">
        <v>0</v>
      </c>
    </row>
    <row r="54" spans="1:14">
      <c r="A54" s="168" t="s">
        <v>248</v>
      </c>
      <c r="B54" s="168" t="s">
        <v>85</v>
      </c>
      <c r="C54" s="167">
        <v>7</v>
      </c>
      <c r="D54" s="167">
        <v>1.02</v>
      </c>
      <c r="E54" s="167">
        <v>12.299999999999999</v>
      </c>
      <c r="F54" s="167">
        <v>26</v>
      </c>
      <c r="G54" s="167">
        <v>0.47000000000000003</v>
      </c>
      <c r="H54" s="167">
        <v>3.85</v>
      </c>
      <c r="I54" s="167">
        <v>46.15</v>
      </c>
      <c r="J54" s="167">
        <v>23.080000000000002</v>
      </c>
      <c r="K54" s="167">
        <v>19.23</v>
      </c>
      <c r="L54" s="167">
        <v>0</v>
      </c>
      <c r="M54" s="167">
        <v>7.69</v>
      </c>
      <c r="N54" s="167">
        <v>7.69</v>
      </c>
    </row>
    <row r="55" spans="1:14">
      <c r="A55" s="168" t="s">
        <v>248</v>
      </c>
      <c r="B55" s="168" t="s">
        <v>338</v>
      </c>
      <c r="C55" s="167">
        <v>9</v>
      </c>
      <c r="D55" s="167">
        <v>1</v>
      </c>
      <c r="E55" s="167">
        <v>6.0000000000000018</v>
      </c>
      <c r="F55" s="167">
        <v>13</v>
      </c>
      <c r="G55" s="167">
        <v>0.46</v>
      </c>
      <c r="H55" s="167">
        <v>7.69</v>
      </c>
      <c r="I55" s="167">
        <v>30.77</v>
      </c>
      <c r="J55" s="167">
        <v>38.46</v>
      </c>
      <c r="K55" s="167">
        <v>15.38</v>
      </c>
      <c r="L55" s="167">
        <v>7.69</v>
      </c>
      <c r="M55" s="167">
        <v>0</v>
      </c>
      <c r="N55" s="167">
        <v>0</v>
      </c>
    </row>
    <row r="56" spans="1:14">
      <c r="A56" s="168" t="s">
        <v>248</v>
      </c>
      <c r="B56" s="168" t="s">
        <v>28</v>
      </c>
      <c r="C56" s="167">
        <v>10</v>
      </c>
      <c r="D56" s="167">
        <v>0.97</v>
      </c>
      <c r="E56" s="167">
        <v>2.6999999999999997</v>
      </c>
      <c r="F56" s="167">
        <v>6</v>
      </c>
      <c r="G56" s="167">
        <v>0.45</v>
      </c>
      <c r="H56" s="167">
        <v>0</v>
      </c>
      <c r="I56" s="167">
        <v>50</v>
      </c>
      <c r="J56" s="167">
        <v>16.670000000000002</v>
      </c>
      <c r="K56" s="167">
        <v>33.33</v>
      </c>
      <c r="L56" s="167">
        <v>0</v>
      </c>
      <c r="M56" s="167">
        <v>0</v>
      </c>
      <c r="N56" s="167">
        <v>0</v>
      </c>
    </row>
    <row r="57" spans="1:14">
      <c r="A57" s="168" t="s">
        <v>248</v>
      </c>
      <c r="B57" s="168" t="s">
        <v>5</v>
      </c>
      <c r="C57" s="167">
        <v>11</v>
      </c>
      <c r="D57" s="167">
        <v>0.96</v>
      </c>
      <c r="E57" s="167">
        <v>7.1</v>
      </c>
      <c r="F57" s="167">
        <v>16</v>
      </c>
      <c r="G57" s="167">
        <v>0.44</v>
      </c>
      <c r="H57" s="167">
        <v>6.25</v>
      </c>
      <c r="I57" s="167">
        <v>37.5</v>
      </c>
      <c r="J57" s="167">
        <v>25</v>
      </c>
      <c r="K57" s="167">
        <v>18.75</v>
      </c>
      <c r="L57" s="167">
        <v>0</v>
      </c>
      <c r="M57" s="167">
        <v>12.5</v>
      </c>
      <c r="N57" s="167">
        <v>12.5</v>
      </c>
    </row>
    <row r="58" spans="1:14">
      <c r="A58" s="168" t="s">
        <v>248</v>
      </c>
      <c r="B58" s="168" t="s">
        <v>59</v>
      </c>
      <c r="C58" s="167">
        <v>11</v>
      </c>
      <c r="D58" s="167">
        <v>0.96</v>
      </c>
      <c r="E58" s="167">
        <v>10.200000000000001</v>
      </c>
      <c r="F58" s="167">
        <v>23</v>
      </c>
      <c r="G58" s="167">
        <v>0.44</v>
      </c>
      <c r="H58" s="167">
        <v>8.7000000000000011</v>
      </c>
      <c r="I58" s="167">
        <v>26.09</v>
      </c>
      <c r="J58" s="167">
        <v>39.130000000000003</v>
      </c>
      <c r="K58" s="167">
        <v>17.39</v>
      </c>
      <c r="L58" s="167">
        <v>0</v>
      </c>
      <c r="M58" s="167">
        <v>8.7000000000000011</v>
      </c>
      <c r="N58" s="167">
        <v>8.7000000000000011</v>
      </c>
    </row>
    <row r="59" spans="1:14">
      <c r="A59" s="168" t="s">
        <v>248</v>
      </c>
      <c r="B59" s="168" t="s">
        <v>81</v>
      </c>
      <c r="C59" s="167">
        <v>13</v>
      </c>
      <c r="D59" s="167">
        <v>0.91</v>
      </c>
      <c r="E59" s="167">
        <v>4.1999999999999993</v>
      </c>
      <c r="F59" s="167">
        <v>10</v>
      </c>
      <c r="G59" s="167">
        <v>0.42</v>
      </c>
      <c r="H59" s="167">
        <v>0</v>
      </c>
      <c r="I59" s="167">
        <v>30</v>
      </c>
      <c r="J59" s="167">
        <v>50</v>
      </c>
      <c r="K59" s="167">
        <v>10</v>
      </c>
      <c r="L59" s="167">
        <v>10</v>
      </c>
      <c r="M59" s="167">
        <v>0</v>
      </c>
      <c r="N59" s="167">
        <v>0</v>
      </c>
    </row>
    <row r="60" spans="1:14">
      <c r="A60" s="168" t="s">
        <v>248</v>
      </c>
      <c r="B60" s="168" t="s">
        <v>336</v>
      </c>
      <c r="C60" s="167">
        <v>14</v>
      </c>
      <c r="D60" s="167">
        <v>0.89</v>
      </c>
      <c r="E60" s="167">
        <v>9</v>
      </c>
      <c r="F60" s="167">
        <v>22</v>
      </c>
      <c r="G60" s="167">
        <v>0.41000000000000003</v>
      </c>
      <c r="H60" s="167">
        <v>4.55</v>
      </c>
      <c r="I60" s="167">
        <v>27.27</v>
      </c>
      <c r="J60" s="167">
        <v>36.36</v>
      </c>
      <c r="K60" s="167">
        <v>27.27</v>
      </c>
      <c r="L60" s="167">
        <v>4.55</v>
      </c>
      <c r="M60" s="167">
        <v>0</v>
      </c>
      <c r="N60" s="167">
        <v>0</v>
      </c>
    </row>
    <row r="61" spans="1:14">
      <c r="A61" s="168" t="s">
        <v>248</v>
      </c>
      <c r="B61" s="168" t="s">
        <v>22</v>
      </c>
      <c r="C61" s="167">
        <v>15</v>
      </c>
      <c r="D61" s="167">
        <v>0.87</v>
      </c>
      <c r="E61" s="167">
        <v>2.8000000000000003</v>
      </c>
      <c r="F61" s="167">
        <v>7</v>
      </c>
      <c r="G61" s="167">
        <v>0.4</v>
      </c>
      <c r="H61" s="167">
        <v>0</v>
      </c>
      <c r="I61" s="167">
        <v>28.57</v>
      </c>
      <c r="J61" s="167">
        <v>42.86</v>
      </c>
      <c r="K61" s="167">
        <v>28.57</v>
      </c>
      <c r="L61" s="167">
        <v>0</v>
      </c>
      <c r="M61" s="167">
        <v>0</v>
      </c>
      <c r="N61" s="167">
        <v>0</v>
      </c>
    </row>
    <row r="62" spans="1:14">
      <c r="A62" s="168" t="s">
        <v>248</v>
      </c>
      <c r="B62" s="168" t="s">
        <v>333</v>
      </c>
      <c r="C62" s="167">
        <v>16</v>
      </c>
      <c r="D62" s="167">
        <v>0.85</v>
      </c>
      <c r="E62" s="167">
        <v>4.3</v>
      </c>
      <c r="F62" s="167">
        <v>11</v>
      </c>
      <c r="G62" s="167">
        <v>0.39</v>
      </c>
      <c r="H62" s="167">
        <v>0</v>
      </c>
      <c r="I62" s="167">
        <v>36.36</v>
      </c>
      <c r="J62" s="167">
        <v>27.27</v>
      </c>
      <c r="K62" s="167">
        <v>27.27</v>
      </c>
      <c r="L62" s="167">
        <v>9.09</v>
      </c>
      <c r="M62" s="167">
        <v>0</v>
      </c>
      <c r="N62" s="167">
        <v>0</v>
      </c>
    </row>
    <row r="63" spans="1:14">
      <c r="A63" s="168" t="s">
        <v>248</v>
      </c>
      <c r="B63" s="168" t="s">
        <v>53</v>
      </c>
      <c r="C63" s="167">
        <v>17</v>
      </c>
      <c r="D63" s="167">
        <v>0.81</v>
      </c>
      <c r="E63" s="167">
        <v>7.5</v>
      </c>
      <c r="F63" s="167">
        <v>20</v>
      </c>
      <c r="G63" s="167">
        <v>0.38</v>
      </c>
      <c r="H63" s="167">
        <v>15</v>
      </c>
      <c r="I63" s="167">
        <v>20</v>
      </c>
      <c r="J63" s="167">
        <v>15</v>
      </c>
      <c r="K63" s="167">
        <v>25</v>
      </c>
      <c r="L63" s="167">
        <v>5</v>
      </c>
      <c r="M63" s="167">
        <v>20</v>
      </c>
      <c r="N63" s="167">
        <v>20</v>
      </c>
    </row>
    <row r="64" spans="1:14">
      <c r="A64" s="168" t="s">
        <v>248</v>
      </c>
      <c r="B64" s="168" t="s">
        <v>40</v>
      </c>
      <c r="C64" s="167">
        <v>18</v>
      </c>
      <c r="D64" s="167">
        <v>0.79</v>
      </c>
      <c r="E64" s="167">
        <v>12.7</v>
      </c>
      <c r="F64" s="167">
        <v>35</v>
      </c>
      <c r="G64" s="167">
        <v>0.36</v>
      </c>
      <c r="H64" s="167">
        <v>0</v>
      </c>
      <c r="I64" s="167">
        <v>28.57</v>
      </c>
      <c r="J64" s="167">
        <v>34.29</v>
      </c>
      <c r="K64" s="167">
        <v>25.71</v>
      </c>
      <c r="L64" s="167">
        <v>11.43</v>
      </c>
      <c r="M64" s="167">
        <v>0</v>
      </c>
      <c r="N64" s="167">
        <v>0</v>
      </c>
    </row>
    <row r="65" spans="1:14">
      <c r="A65" s="168" t="s">
        <v>248</v>
      </c>
      <c r="B65" s="168" t="s">
        <v>30</v>
      </c>
      <c r="C65" s="167">
        <v>19</v>
      </c>
      <c r="D65" s="167">
        <v>0.28999999999999998</v>
      </c>
      <c r="E65" s="167">
        <v>0.79999999999999993</v>
      </c>
      <c r="F65" s="167">
        <v>6</v>
      </c>
      <c r="G65" s="167">
        <v>0.13</v>
      </c>
      <c r="H65" s="167">
        <v>0</v>
      </c>
      <c r="I65" s="167">
        <v>0</v>
      </c>
      <c r="J65" s="167">
        <v>16.670000000000002</v>
      </c>
      <c r="K65" s="167">
        <v>66.67</v>
      </c>
      <c r="L65" s="167">
        <v>16.670000000000002</v>
      </c>
      <c r="M65" s="167">
        <v>0</v>
      </c>
      <c r="N65" s="167">
        <v>0</v>
      </c>
    </row>
    <row r="66" spans="1:14">
      <c r="A66" s="168" t="s">
        <v>250</v>
      </c>
      <c r="B66" s="168" t="s">
        <v>32</v>
      </c>
      <c r="C66" s="167">
        <v>1</v>
      </c>
      <c r="D66" s="167">
        <v>1.18</v>
      </c>
      <c r="E66" s="167">
        <v>3.2999999999999994</v>
      </c>
      <c r="F66" s="167">
        <v>6</v>
      </c>
      <c r="G66" s="167">
        <v>0.55000000000000004</v>
      </c>
      <c r="H66" s="167">
        <v>0</v>
      </c>
      <c r="I66" s="167">
        <v>50</v>
      </c>
      <c r="J66" s="167">
        <v>50</v>
      </c>
      <c r="K66" s="167">
        <v>0</v>
      </c>
      <c r="L66" s="167">
        <v>0</v>
      </c>
      <c r="M66" s="167">
        <v>0</v>
      </c>
      <c r="N66" s="167">
        <v>0</v>
      </c>
    </row>
    <row r="67" spans="1:14">
      <c r="A67" s="168" t="s">
        <v>252</v>
      </c>
      <c r="B67" s="168" t="s">
        <v>56</v>
      </c>
      <c r="C67" s="167">
        <v>1</v>
      </c>
      <c r="D67" s="167">
        <v>0.86</v>
      </c>
      <c r="E67" s="167">
        <v>3.1999999999999997</v>
      </c>
      <c r="F67" s="167">
        <v>8</v>
      </c>
      <c r="G67" s="167">
        <v>0.4</v>
      </c>
      <c r="H67" s="167">
        <v>0</v>
      </c>
      <c r="I67" s="167">
        <v>25</v>
      </c>
      <c r="J67" s="167">
        <v>50</v>
      </c>
      <c r="K67" s="167">
        <v>25</v>
      </c>
      <c r="L67" s="167">
        <v>0</v>
      </c>
      <c r="M67" s="167">
        <v>0</v>
      </c>
      <c r="N67" s="167">
        <v>0</v>
      </c>
    </row>
    <row r="68" spans="1:14">
      <c r="A68" s="168" t="s">
        <v>257</v>
      </c>
      <c r="B68" s="168" t="s">
        <v>74</v>
      </c>
      <c r="C68" s="167">
        <v>1</v>
      </c>
      <c r="D68" s="167">
        <v>1.9100000000000001</v>
      </c>
      <c r="E68" s="167">
        <v>4.1999999999999993</v>
      </c>
      <c r="F68" s="167">
        <v>6</v>
      </c>
      <c r="G68" s="167">
        <v>0.70000000000000007</v>
      </c>
      <c r="H68" s="167">
        <v>16.670000000000002</v>
      </c>
      <c r="I68" s="167">
        <v>66.67</v>
      </c>
      <c r="J68" s="167">
        <v>16.670000000000002</v>
      </c>
      <c r="K68" s="167">
        <v>0</v>
      </c>
      <c r="L68" s="167">
        <v>0</v>
      </c>
      <c r="M68" s="167">
        <v>0</v>
      </c>
      <c r="N68" s="167">
        <v>0</v>
      </c>
    </row>
    <row r="69" spans="1:14">
      <c r="A69" s="168" t="s">
        <v>257</v>
      </c>
      <c r="B69" s="168" t="s">
        <v>77</v>
      </c>
      <c r="C69" s="167">
        <v>2</v>
      </c>
      <c r="D69" s="167">
        <v>1.81</v>
      </c>
      <c r="E69" s="167">
        <v>9.9</v>
      </c>
      <c r="F69" s="167">
        <v>15</v>
      </c>
      <c r="G69" s="167">
        <v>0.66</v>
      </c>
      <c r="H69" s="167">
        <v>20</v>
      </c>
      <c r="I69" s="167">
        <v>60</v>
      </c>
      <c r="J69" s="167">
        <v>6.67</v>
      </c>
      <c r="K69" s="167">
        <v>13.33</v>
      </c>
      <c r="L69" s="167">
        <v>0</v>
      </c>
      <c r="M69" s="167">
        <v>0</v>
      </c>
      <c r="N69" s="167">
        <v>0</v>
      </c>
    </row>
    <row r="70" spans="1:14">
      <c r="A70" s="168" t="s">
        <v>257</v>
      </c>
      <c r="B70" s="168" t="s">
        <v>90</v>
      </c>
      <c r="C70" s="167">
        <v>3</v>
      </c>
      <c r="D70" s="167">
        <v>1.5</v>
      </c>
      <c r="E70" s="167">
        <v>3.3</v>
      </c>
      <c r="F70" s="167">
        <v>6</v>
      </c>
      <c r="G70" s="167">
        <v>0.55000000000000004</v>
      </c>
      <c r="H70" s="167">
        <v>16.670000000000002</v>
      </c>
      <c r="I70" s="167">
        <v>50</v>
      </c>
      <c r="J70" s="167">
        <v>0</v>
      </c>
      <c r="K70" s="167">
        <v>33.33</v>
      </c>
      <c r="L70" s="167">
        <v>0</v>
      </c>
      <c r="M70" s="167">
        <v>0</v>
      </c>
      <c r="N70" s="167">
        <v>0</v>
      </c>
    </row>
    <row r="71" spans="1:14">
      <c r="A71" s="168" t="s">
        <v>257</v>
      </c>
      <c r="B71" s="168" t="s">
        <v>339</v>
      </c>
      <c r="C71" s="167">
        <v>4</v>
      </c>
      <c r="D71" s="167">
        <v>1.3900000000000001</v>
      </c>
      <c r="E71" s="167">
        <v>7.6000000000000005</v>
      </c>
      <c r="F71" s="167">
        <v>15</v>
      </c>
      <c r="G71" s="167">
        <v>0.51</v>
      </c>
      <c r="H71" s="167">
        <v>6.67</v>
      </c>
      <c r="I71" s="167">
        <v>40</v>
      </c>
      <c r="J71" s="167">
        <v>40</v>
      </c>
      <c r="K71" s="167">
        <v>0</v>
      </c>
      <c r="L71" s="167">
        <v>13.33</v>
      </c>
      <c r="M71" s="167">
        <v>0</v>
      </c>
      <c r="N71" s="167">
        <v>0</v>
      </c>
    </row>
    <row r="72" spans="1:14">
      <c r="A72" s="168" t="s">
        <v>257</v>
      </c>
      <c r="B72" s="168" t="s">
        <v>64</v>
      </c>
      <c r="C72" s="167">
        <v>5</v>
      </c>
      <c r="D72" s="167">
        <v>1.1500000000000001</v>
      </c>
      <c r="E72" s="167">
        <v>2.0999999999999996</v>
      </c>
      <c r="F72" s="167">
        <v>5</v>
      </c>
      <c r="G72" s="167">
        <v>0.42</v>
      </c>
      <c r="H72" s="167">
        <v>20</v>
      </c>
      <c r="I72" s="167">
        <v>20</v>
      </c>
      <c r="J72" s="167">
        <v>20</v>
      </c>
      <c r="K72" s="167">
        <v>0</v>
      </c>
      <c r="L72" s="167">
        <v>40</v>
      </c>
      <c r="M72" s="167">
        <v>0</v>
      </c>
      <c r="N72" s="167">
        <v>0</v>
      </c>
    </row>
    <row r="73" spans="1:14">
      <c r="A73" s="168" t="s">
        <v>257</v>
      </c>
      <c r="B73" s="168" t="s">
        <v>331</v>
      </c>
      <c r="C73" s="167">
        <v>6</v>
      </c>
      <c r="D73" s="167">
        <v>1.1400000000000001</v>
      </c>
      <c r="E73" s="167">
        <v>5</v>
      </c>
      <c r="F73" s="167">
        <v>12</v>
      </c>
      <c r="G73" s="167">
        <v>0.42</v>
      </c>
      <c r="H73" s="167">
        <v>0</v>
      </c>
      <c r="I73" s="167">
        <v>33.33</v>
      </c>
      <c r="J73" s="167">
        <v>41.67</v>
      </c>
      <c r="K73" s="167">
        <v>16.670000000000002</v>
      </c>
      <c r="L73" s="167">
        <v>8.33</v>
      </c>
      <c r="M73" s="167">
        <v>0</v>
      </c>
      <c r="N73" s="167">
        <v>0</v>
      </c>
    </row>
    <row r="74" spans="1:14">
      <c r="A74" s="168" t="s">
        <v>257</v>
      </c>
      <c r="B74" s="168" t="s">
        <v>15</v>
      </c>
      <c r="C74" s="167">
        <v>7</v>
      </c>
      <c r="D74" s="167">
        <v>1.1300000000000001</v>
      </c>
      <c r="E74" s="167">
        <v>3.3</v>
      </c>
      <c r="F74" s="167">
        <v>8</v>
      </c>
      <c r="G74" s="167">
        <v>0.41000000000000003</v>
      </c>
      <c r="H74" s="167">
        <v>0</v>
      </c>
      <c r="I74" s="167">
        <v>50</v>
      </c>
      <c r="J74" s="167">
        <v>12.5</v>
      </c>
      <c r="K74" s="167">
        <v>12.5</v>
      </c>
      <c r="L74" s="167">
        <v>0</v>
      </c>
      <c r="M74" s="167">
        <v>25</v>
      </c>
      <c r="N74" s="167">
        <v>25</v>
      </c>
    </row>
    <row r="75" spans="1:14">
      <c r="A75" s="168" t="s">
        <v>257</v>
      </c>
      <c r="B75" s="168" t="s">
        <v>333</v>
      </c>
      <c r="C75" s="167">
        <v>8</v>
      </c>
      <c r="D75" s="167">
        <v>1.06</v>
      </c>
      <c r="E75" s="167">
        <v>3.0999999999999996</v>
      </c>
      <c r="F75" s="167">
        <v>8</v>
      </c>
      <c r="G75" s="167">
        <v>0.39</v>
      </c>
      <c r="H75" s="167">
        <v>12.5</v>
      </c>
      <c r="I75" s="167">
        <v>25</v>
      </c>
      <c r="J75" s="167">
        <v>12.5</v>
      </c>
      <c r="K75" s="167">
        <v>37.5</v>
      </c>
      <c r="L75" s="167">
        <v>12.5</v>
      </c>
      <c r="M75" s="167">
        <v>0</v>
      </c>
      <c r="N75" s="167">
        <v>0</v>
      </c>
    </row>
    <row r="76" spans="1:14">
      <c r="A76" s="168" t="s">
        <v>257</v>
      </c>
      <c r="B76" s="168" t="s">
        <v>85</v>
      </c>
      <c r="C76" s="167">
        <v>9</v>
      </c>
      <c r="D76" s="167">
        <v>1.01</v>
      </c>
      <c r="E76" s="167">
        <v>6.3000000000000007</v>
      </c>
      <c r="F76" s="167">
        <v>17</v>
      </c>
      <c r="G76" s="167">
        <v>0.37</v>
      </c>
      <c r="H76" s="167">
        <v>5.88</v>
      </c>
      <c r="I76" s="167">
        <v>23.53</v>
      </c>
      <c r="J76" s="167">
        <v>29.41</v>
      </c>
      <c r="K76" s="167">
        <v>29.41</v>
      </c>
      <c r="L76" s="167">
        <v>11.76</v>
      </c>
      <c r="M76" s="167">
        <v>0</v>
      </c>
      <c r="N76" s="167">
        <v>0</v>
      </c>
    </row>
    <row r="77" spans="1:14">
      <c r="A77" s="168" t="s">
        <v>257</v>
      </c>
      <c r="B77" s="168" t="s">
        <v>334</v>
      </c>
      <c r="C77" s="167">
        <v>10</v>
      </c>
      <c r="D77" s="167">
        <v>0.93</v>
      </c>
      <c r="E77" s="167">
        <v>1.7000000000000002</v>
      </c>
      <c r="F77" s="167">
        <v>5</v>
      </c>
      <c r="G77" s="167">
        <v>0.34</v>
      </c>
      <c r="H77" s="167">
        <v>0</v>
      </c>
      <c r="I77" s="167">
        <v>20</v>
      </c>
      <c r="J77" s="167">
        <v>40</v>
      </c>
      <c r="K77" s="167">
        <v>40</v>
      </c>
      <c r="L77" s="167">
        <v>0</v>
      </c>
      <c r="M77" s="167">
        <v>0</v>
      </c>
      <c r="N77" s="167">
        <v>0</v>
      </c>
    </row>
    <row r="78" spans="1:14">
      <c r="A78" s="168" t="s">
        <v>257</v>
      </c>
      <c r="B78" s="168" t="s">
        <v>336</v>
      </c>
      <c r="C78" s="167">
        <v>10</v>
      </c>
      <c r="D78" s="167">
        <v>0.93</v>
      </c>
      <c r="E78" s="167">
        <v>4.0999999999999996</v>
      </c>
      <c r="F78" s="167">
        <v>12</v>
      </c>
      <c r="G78" s="167">
        <v>0.34</v>
      </c>
      <c r="H78" s="167">
        <v>0</v>
      </c>
      <c r="I78" s="167">
        <v>25</v>
      </c>
      <c r="J78" s="167">
        <v>41.67</v>
      </c>
      <c r="K78" s="167">
        <v>0</v>
      </c>
      <c r="L78" s="167">
        <v>0</v>
      </c>
      <c r="M78" s="167">
        <v>33.33</v>
      </c>
      <c r="N78" s="167">
        <v>33.33</v>
      </c>
    </row>
    <row r="79" spans="1:14">
      <c r="A79" s="168" t="s">
        <v>257</v>
      </c>
      <c r="B79" s="168" t="s">
        <v>53</v>
      </c>
      <c r="C79" s="167">
        <v>12</v>
      </c>
      <c r="D79" s="167">
        <v>0.91</v>
      </c>
      <c r="E79" s="167">
        <v>4</v>
      </c>
      <c r="F79" s="167">
        <v>12</v>
      </c>
      <c r="G79" s="167">
        <v>0.33</v>
      </c>
      <c r="H79" s="167">
        <v>8.33</v>
      </c>
      <c r="I79" s="167">
        <v>25</v>
      </c>
      <c r="J79" s="167">
        <v>16.670000000000002</v>
      </c>
      <c r="K79" s="167">
        <v>8.33</v>
      </c>
      <c r="L79" s="167">
        <v>8.33</v>
      </c>
      <c r="M79" s="167">
        <v>33.33</v>
      </c>
      <c r="N79" s="167">
        <v>33.33</v>
      </c>
    </row>
    <row r="80" spans="1:14">
      <c r="A80" s="168" t="s">
        <v>257</v>
      </c>
      <c r="B80" s="168" t="s">
        <v>66</v>
      </c>
      <c r="C80" s="167">
        <v>13</v>
      </c>
      <c r="D80" s="167">
        <v>0.84</v>
      </c>
      <c r="E80" s="167">
        <v>5.200000000000002</v>
      </c>
      <c r="F80" s="167">
        <v>17</v>
      </c>
      <c r="G80" s="167">
        <v>0.31</v>
      </c>
      <c r="H80" s="167">
        <v>0</v>
      </c>
      <c r="I80" s="167">
        <v>17.650000000000002</v>
      </c>
      <c r="J80" s="167">
        <v>41.18</v>
      </c>
      <c r="K80" s="167">
        <v>17.650000000000002</v>
      </c>
      <c r="L80" s="167">
        <v>11.76</v>
      </c>
      <c r="M80" s="167">
        <v>11.76</v>
      </c>
      <c r="N80" s="167">
        <v>11.76</v>
      </c>
    </row>
    <row r="81" spans="1:14">
      <c r="A81" s="168" t="s">
        <v>257</v>
      </c>
      <c r="B81" s="168" t="s">
        <v>40</v>
      </c>
      <c r="C81" s="167">
        <v>13</v>
      </c>
      <c r="D81" s="167">
        <v>0.84</v>
      </c>
      <c r="E81" s="167">
        <v>5.5</v>
      </c>
      <c r="F81" s="167">
        <v>18</v>
      </c>
      <c r="G81" s="167">
        <v>0.31</v>
      </c>
      <c r="H81" s="167">
        <v>5.5600000000000005</v>
      </c>
      <c r="I81" s="167">
        <v>16.670000000000002</v>
      </c>
      <c r="J81" s="167">
        <v>22.22</v>
      </c>
      <c r="K81" s="167">
        <v>44.44</v>
      </c>
      <c r="L81" s="167">
        <v>0</v>
      </c>
      <c r="M81" s="167">
        <v>11.11</v>
      </c>
      <c r="N81" s="167">
        <v>11.11</v>
      </c>
    </row>
    <row r="82" spans="1:14">
      <c r="A82" s="168" t="s">
        <v>257</v>
      </c>
      <c r="B82" s="168" t="s">
        <v>79</v>
      </c>
      <c r="C82" s="167">
        <v>15</v>
      </c>
      <c r="D82" s="167">
        <v>0.82000000000000006</v>
      </c>
      <c r="E82" s="167">
        <v>1.8000000000000003</v>
      </c>
      <c r="F82" s="167">
        <v>6</v>
      </c>
      <c r="G82" s="167">
        <v>0.3</v>
      </c>
      <c r="H82" s="167">
        <v>0</v>
      </c>
      <c r="I82" s="167">
        <v>16.670000000000002</v>
      </c>
      <c r="J82" s="167">
        <v>33.33</v>
      </c>
      <c r="K82" s="167">
        <v>50</v>
      </c>
      <c r="L82" s="167">
        <v>0</v>
      </c>
      <c r="M82" s="167">
        <v>0</v>
      </c>
      <c r="N82" s="167">
        <v>0</v>
      </c>
    </row>
    <row r="83" spans="1:14">
      <c r="A83" s="168" t="s">
        <v>257</v>
      </c>
      <c r="B83" s="168" t="s">
        <v>46</v>
      </c>
      <c r="C83" s="167">
        <v>16</v>
      </c>
      <c r="D83" s="167">
        <v>0.64</v>
      </c>
      <c r="E83" s="167">
        <v>3.5</v>
      </c>
      <c r="F83" s="167">
        <v>15</v>
      </c>
      <c r="G83" s="167">
        <v>0.23</v>
      </c>
      <c r="H83" s="167">
        <v>0</v>
      </c>
      <c r="I83" s="167">
        <v>13.33</v>
      </c>
      <c r="J83" s="167">
        <v>26.67</v>
      </c>
      <c r="K83" s="167">
        <v>33.33</v>
      </c>
      <c r="L83" s="167">
        <v>26.67</v>
      </c>
      <c r="M83" s="167">
        <v>0</v>
      </c>
      <c r="N83" s="167">
        <v>0</v>
      </c>
    </row>
    <row r="84" spans="1:14">
      <c r="A84" s="168" t="s">
        <v>257</v>
      </c>
      <c r="B84" s="168" t="s">
        <v>72</v>
      </c>
      <c r="C84" s="167">
        <v>17</v>
      </c>
      <c r="D84" s="167">
        <v>0.55000000000000004</v>
      </c>
      <c r="E84" s="167">
        <v>1.6</v>
      </c>
      <c r="F84" s="167">
        <v>8</v>
      </c>
      <c r="G84" s="167">
        <v>0.2</v>
      </c>
      <c r="H84" s="167">
        <v>0</v>
      </c>
      <c r="I84" s="167">
        <v>25</v>
      </c>
      <c r="J84" s="167">
        <v>0</v>
      </c>
      <c r="K84" s="167">
        <v>25</v>
      </c>
      <c r="L84" s="167">
        <v>50</v>
      </c>
      <c r="M84" s="167">
        <v>0</v>
      </c>
      <c r="N84" s="167">
        <v>0</v>
      </c>
    </row>
    <row r="85" spans="1:14">
      <c r="A85" s="168" t="s">
        <v>257</v>
      </c>
      <c r="B85" s="168" t="s">
        <v>330</v>
      </c>
      <c r="C85" s="167">
        <v>18</v>
      </c>
      <c r="D85" s="167">
        <v>0.49</v>
      </c>
      <c r="E85" s="167">
        <v>1.8000000000000003</v>
      </c>
      <c r="F85" s="167">
        <v>10</v>
      </c>
      <c r="G85" s="167">
        <v>0.18</v>
      </c>
      <c r="H85" s="167">
        <v>0</v>
      </c>
      <c r="I85" s="167">
        <v>0</v>
      </c>
      <c r="J85" s="167">
        <v>30</v>
      </c>
      <c r="K85" s="167">
        <v>60</v>
      </c>
      <c r="L85" s="167">
        <v>10</v>
      </c>
      <c r="M85" s="167">
        <v>0</v>
      </c>
      <c r="N85" s="167">
        <v>0</v>
      </c>
    </row>
    <row r="86" spans="1:14">
      <c r="A86" s="168" t="s">
        <v>259</v>
      </c>
      <c r="B86" s="168" t="s">
        <v>330</v>
      </c>
      <c r="C86" s="167">
        <v>1</v>
      </c>
      <c r="D86" s="167">
        <v>1.33</v>
      </c>
      <c r="E86" s="167">
        <v>4.5</v>
      </c>
      <c r="F86" s="167">
        <v>6</v>
      </c>
      <c r="G86" s="167">
        <v>0.75</v>
      </c>
      <c r="H86" s="167">
        <v>50</v>
      </c>
      <c r="I86" s="167">
        <v>16.670000000000002</v>
      </c>
      <c r="J86" s="167">
        <v>33.33</v>
      </c>
      <c r="K86" s="167">
        <v>0</v>
      </c>
      <c r="L86" s="167">
        <v>0</v>
      </c>
      <c r="M86" s="167">
        <v>0</v>
      </c>
      <c r="N86" s="167">
        <v>0</v>
      </c>
    </row>
    <row r="87" spans="1:14">
      <c r="A87" s="168" t="s">
        <v>259</v>
      </c>
      <c r="B87" s="168" t="s">
        <v>77</v>
      </c>
      <c r="C87" s="167">
        <v>2</v>
      </c>
      <c r="D87" s="167">
        <v>1.18</v>
      </c>
      <c r="E87" s="167">
        <v>6</v>
      </c>
      <c r="F87" s="167">
        <v>9</v>
      </c>
      <c r="G87" s="167">
        <v>0.67</v>
      </c>
      <c r="H87" s="167">
        <v>33.33</v>
      </c>
      <c r="I87" s="167">
        <v>33.33</v>
      </c>
      <c r="J87" s="167">
        <v>22.22</v>
      </c>
      <c r="K87" s="167">
        <v>11.11</v>
      </c>
      <c r="L87" s="167">
        <v>0</v>
      </c>
      <c r="M87" s="167">
        <v>0</v>
      </c>
      <c r="N87" s="167">
        <v>0</v>
      </c>
    </row>
    <row r="88" spans="1:14">
      <c r="A88" s="168" t="s">
        <v>259</v>
      </c>
      <c r="B88" s="168" t="s">
        <v>46</v>
      </c>
      <c r="C88" s="167">
        <v>3</v>
      </c>
      <c r="D88" s="167">
        <v>1.17</v>
      </c>
      <c r="E88" s="167">
        <v>5.3000000000000007</v>
      </c>
      <c r="F88" s="167">
        <v>8</v>
      </c>
      <c r="G88" s="167">
        <v>0.66</v>
      </c>
      <c r="H88" s="167">
        <v>12.5</v>
      </c>
      <c r="I88" s="167">
        <v>62.5</v>
      </c>
      <c r="J88" s="167">
        <v>25</v>
      </c>
      <c r="K88" s="167">
        <v>0</v>
      </c>
      <c r="L88" s="167">
        <v>0</v>
      </c>
      <c r="M88" s="167">
        <v>0</v>
      </c>
      <c r="N88" s="167">
        <v>0</v>
      </c>
    </row>
    <row r="89" spans="1:14">
      <c r="A89" s="168" t="s">
        <v>259</v>
      </c>
      <c r="B89" s="168" t="s">
        <v>32</v>
      </c>
      <c r="C89" s="167">
        <v>4</v>
      </c>
      <c r="D89" s="167">
        <v>1.1300000000000001</v>
      </c>
      <c r="E89" s="167">
        <v>10.899999999999999</v>
      </c>
      <c r="F89" s="167">
        <v>17</v>
      </c>
      <c r="G89" s="167">
        <v>0.64</v>
      </c>
      <c r="H89" s="167">
        <v>23.53</v>
      </c>
      <c r="I89" s="167">
        <v>41.18</v>
      </c>
      <c r="J89" s="167">
        <v>29.41</v>
      </c>
      <c r="K89" s="167">
        <v>0</v>
      </c>
      <c r="L89" s="167">
        <v>5.88</v>
      </c>
      <c r="M89" s="167">
        <v>0</v>
      </c>
      <c r="N89" s="167">
        <v>0</v>
      </c>
    </row>
    <row r="90" spans="1:14">
      <c r="A90" s="168" t="s">
        <v>259</v>
      </c>
      <c r="B90" s="168" t="s">
        <v>40</v>
      </c>
      <c r="C90" s="167">
        <v>5</v>
      </c>
      <c r="D90" s="167">
        <v>1.1200000000000001</v>
      </c>
      <c r="E90" s="167">
        <v>8.2000000000000011</v>
      </c>
      <c r="F90" s="167">
        <v>13</v>
      </c>
      <c r="G90" s="167">
        <v>0.63</v>
      </c>
      <c r="H90" s="167">
        <v>7.69</v>
      </c>
      <c r="I90" s="167">
        <v>61.54</v>
      </c>
      <c r="J90" s="167">
        <v>30.77</v>
      </c>
      <c r="K90" s="167">
        <v>0</v>
      </c>
      <c r="L90" s="167">
        <v>0</v>
      </c>
      <c r="M90" s="167">
        <v>0</v>
      </c>
      <c r="N90" s="167">
        <v>0</v>
      </c>
    </row>
    <row r="91" spans="1:14">
      <c r="A91" s="168" t="s">
        <v>259</v>
      </c>
      <c r="B91" s="168" t="s">
        <v>48</v>
      </c>
      <c r="C91" s="167">
        <v>6</v>
      </c>
      <c r="D91" s="167">
        <v>1.1000000000000001</v>
      </c>
      <c r="E91" s="167">
        <v>5</v>
      </c>
      <c r="F91" s="167">
        <v>8</v>
      </c>
      <c r="G91" s="167">
        <v>0.63</v>
      </c>
      <c r="H91" s="167">
        <v>12.5</v>
      </c>
      <c r="I91" s="167">
        <v>50</v>
      </c>
      <c r="J91" s="167">
        <v>37.5</v>
      </c>
      <c r="K91" s="167">
        <v>0</v>
      </c>
      <c r="L91" s="167">
        <v>0</v>
      </c>
      <c r="M91" s="167">
        <v>0</v>
      </c>
      <c r="N91" s="167">
        <v>0</v>
      </c>
    </row>
    <row r="92" spans="1:14">
      <c r="A92" s="168" t="s">
        <v>259</v>
      </c>
      <c r="B92" s="168" t="s">
        <v>331</v>
      </c>
      <c r="C92" s="167">
        <v>7</v>
      </c>
      <c r="D92" s="167">
        <v>1.08</v>
      </c>
      <c r="E92" s="167">
        <v>6.1000000000000005</v>
      </c>
      <c r="F92" s="167">
        <v>10</v>
      </c>
      <c r="G92" s="167">
        <v>0.61</v>
      </c>
      <c r="H92" s="167">
        <v>10</v>
      </c>
      <c r="I92" s="167">
        <v>50</v>
      </c>
      <c r="J92" s="167">
        <v>40</v>
      </c>
      <c r="K92" s="167">
        <v>0</v>
      </c>
      <c r="L92" s="167">
        <v>0</v>
      </c>
      <c r="M92" s="167">
        <v>0</v>
      </c>
      <c r="N92" s="167">
        <v>0</v>
      </c>
    </row>
    <row r="93" spans="1:14">
      <c r="A93" s="168" t="s">
        <v>259</v>
      </c>
      <c r="B93" s="168" t="s">
        <v>68</v>
      </c>
      <c r="C93" s="167">
        <v>8</v>
      </c>
      <c r="D93" s="167">
        <v>0.97</v>
      </c>
      <c r="E93" s="167">
        <v>3.3000000000000003</v>
      </c>
      <c r="F93" s="167">
        <v>6</v>
      </c>
      <c r="G93" s="167">
        <v>0.55000000000000004</v>
      </c>
      <c r="H93" s="167">
        <v>16.670000000000002</v>
      </c>
      <c r="I93" s="167">
        <v>33.33</v>
      </c>
      <c r="J93" s="167">
        <v>33.33</v>
      </c>
      <c r="K93" s="167">
        <v>16.670000000000002</v>
      </c>
      <c r="L93" s="167">
        <v>0</v>
      </c>
      <c r="M93" s="167">
        <v>0</v>
      </c>
      <c r="N93" s="167">
        <v>0</v>
      </c>
    </row>
    <row r="94" spans="1:14">
      <c r="A94" s="168" t="s">
        <v>259</v>
      </c>
      <c r="B94" s="168" t="s">
        <v>66</v>
      </c>
      <c r="C94" s="167">
        <v>9</v>
      </c>
      <c r="D94" s="167">
        <v>0.96</v>
      </c>
      <c r="E94" s="167">
        <v>3.8</v>
      </c>
      <c r="F94" s="167">
        <v>7</v>
      </c>
      <c r="G94" s="167">
        <v>0.54</v>
      </c>
      <c r="H94" s="167">
        <v>14.290000000000001</v>
      </c>
      <c r="I94" s="167">
        <v>57.14</v>
      </c>
      <c r="J94" s="167">
        <v>0</v>
      </c>
      <c r="K94" s="167">
        <v>0</v>
      </c>
      <c r="L94" s="167">
        <v>0</v>
      </c>
      <c r="M94" s="167">
        <v>28.57</v>
      </c>
      <c r="N94" s="167">
        <v>28.57</v>
      </c>
    </row>
    <row r="95" spans="1:14">
      <c r="A95" s="168" t="s">
        <v>259</v>
      </c>
      <c r="B95" s="168" t="s">
        <v>59</v>
      </c>
      <c r="C95" s="167">
        <v>10</v>
      </c>
      <c r="D95" s="167">
        <v>0.91</v>
      </c>
      <c r="E95" s="167">
        <v>8.2000000000000011</v>
      </c>
      <c r="F95" s="167">
        <v>16</v>
      </c>
      <c r="G95" s="167">
        <v>0.51</v>
      </c>
      <c r="H95" s="167">
        <v>6.25</v>
      </c>
      <c r="I95" s="167">
        <v>31.25</v>
      </c>
      <c r="J95" s="167">
        <v>56.25</v>
      </c>
      <c r="K95" s="167">
        <v>6.25</v>
      </c>
      <c r="L95" s="167">
        <v>0</v>
      </c>
      <c r="M95" s="167">
        <v>0</v>
      </c>
      <c r="N95" s="167">
        <v>0</v>
      </c>
    </row>
    <row r="96" spans="1:14">
      <c r="A96" s="168" t="s">
        <v>259</v>
      </c>
      <c r="B96" s="168" t="s">
        <v>25</v>
      </c>
      <c r="C96" s="167">
        <v>11</v>
      </c>
      <c r="D96" s="167">
        <v>0.86</v>
      </c>
      <c r="E96" s="167">
        <v>3.9</v>
      </c>
      <c r="F96" s="167">
        <v>8</v>
      </c>
      <c r="G96" s="167">
        <v>0.49</v>
      </c>
      <c r="H96" s="167">
        <v>12.5</v>
      </c>
      <c r="I96" s="167">
        <v>37.5</v>
      </c>
      <c r="J96" s="167">
        <v>25</v>
      </c>
      <c r="K96" s="167">
        <v>0</v>
      </c>
      <c r="L96" s="167">
        <v>0</v>
      </c>
      <c r="M96" s="167">
        <v>25</v>
      </c>
      <c r="N96" s="167">
        <v>25</v>
      </c>
    </row>
    <row r="97" spans="1:14">
      <c r="A97" s="168" t="s">
        <v>259</v>
      </c>
      <c r="B97" s="168" t="s">
        <v>333</v>
      </c>
      <c r="C97" s="167">
        <v>12</v>
      </c>
      <c r="D97" s="167">
        <v>0.83000000000000007</v>
      </c>
      <c r="E97" s="167">
        <v>2.8</v>
      </c>
      <c r="F97" s="167">
        <v>6</v>
      </c>
      <c r="G97" s="167">
        <v>0.47000000000000003</v>
      </c>
      <c r="H97" s="167">
        <v>0</v>
      </c>
      <c r="I97" s="167">
        <v>66.67</v>
      </c>
      <c r="J97" s="167">
        <v>0</v>
      </c>
      <c r="K97" s="167">
        <v>0</v>
      </c>
      <c r="L97" s="167">
        <v>0</v>
      </c>
      <c r="M97" s="167">
        <v>33.33</v>
      </c>
      <c r="N97" s="167">
        <v>33.33</v>
      </c>
    </row>
    <row r="98" spans="1:14">
      <c r="A98" s="168" t="s">
        <v>259</v>
      </c>
      <c r="B98" s="168" t="s">
        <v>57</v>
      </c>
      <c r="C98" s="167">
        <v>13</v>
      </c>
      <c r="D98" s="167">
        <v>0.74</v>
      </c>
      <c r="E98" s="167">
        <v>2.4999999999999996</v>
      </c>
      <c r="F98" s="167">
        <v>6</v>
      </c>
      <c r="G98" s="167">
        <v>0.42</v>
      </c>
      <c r="H98" s="167">
        <v>0</v>
      </c>
      <c r="I98" s="167">
        <v>50</v>
      </c>
      <c r="J98" s="167">
        <v>16.670000000000002</v>
      </c>
      <c r="K98" s="167">
        <v>0</v>
      </c>
      <c r="L98" s="167">
        <v>0</v>
      </c>
      <c r="M98" s="167">
        <v>33.33</v>
      </c>
      <c r="N98" s="167">
        <v>33.33</v>
      </c>
    </row>
    <row r="99" spans="1:14">
      <c r="A99" s="168" t="s">
        <v>259</v>
      </c>
      <c r="B99" s="168" t="s">
        <v>336</v>
      </c>
      <c r="C99" s="167">
        <v>13</v>
      </c>
      <c r="D99" s="167">
        <v>0.74</v>
      </c>
      <c r="E99" s="167">
        <v>5</v>
      </c>
      <c r="F99" s="167">
        <v>12</v>
      </c>
      <c r="G99" s="167">
        <v>0.42</v>
      </c>
      <c r="H99" s="167">
        <v>25</v>
      </c>
      <c r="I99" s="167">
        <v>8.33</v>
      </c>
      <c r="J99" s="167">
        <v>25</v>
      </c>
      <c r="K99" s="167">
        <v>8.33</v>
      </c>
      <c r="L99" s="167">
        <v>0</v>
      </c>
      <c r="M99" s="167">
        <v>33.33</v>
      </c>
      <c r="N99" s="167">
        <v>33.33</v>
      </c>
    </row>
    <row r="100" spans="1:14">
      <c r="A100" s="168" t="s">
        <v>259</v>
      </c>
      <c r="B100" s="168" t="s">
        <v>332</v>
      </c>
      <c r="C100" s="167">
        <v>15</v>
      </c>
      <c r="D100" s="167">
        <v>0.64</v>
      </c>
      <c r="E100" s="167">
        <v>2.8999999999999995</v>
      </c>
      <c r="F100" s="167">
        <v>8</v>
      </c>
      <c r="G100" s="167">
        <v>0.36</v>
      </c>
      <c r="H100" s="167">
        <v>0</v>
      </c>
      <c r="I100" s="167">
        <v>12.5</v>
      </c>
      <c r="J100" s="167">
        <v>62.5</v>
      </c>
      <c r="K100" s="167">
        <v>25</v>
      </c>
      <c r="L100" s="167">
        <v>0</v>
      </c>
      <c r="M100" s="167">
        <v>0</v>
      </c>
      <c r="N100" s="167">
        <v>0</v>
      </c>
    </row>
    <row r="101" spans="1:14">
      <c r="A101" s="168" t="s">
        <v>261</v>
      </c>
      <c r="B101" s="168" t="s">
        <v>5</v>
      </c>
      <c r="C101" s="167">
        <v>1</v>
      </c>
      <c r="D101" s="167">
        <v>1.37</v>
      </c>
      <c r="E101" s="167">
        <v>4.8</v>
      </c>
      <c r="F101" s="167">
        <v>6</v>
      </c>
      <c r="G101" s="167">
        <v>0.8</v>
      </c>
      <c r="H101" s="167">
        <v>33.33</v>
      </c>
      <c r="I101" s="167">
        <v>66.67</v>
      </c>
      <c r="J101" s="167">
        <v>0</v>
      </c>
      <c r="K101" s="167">
        <v>0</v>
      </c>
      <c r="L101" s="167">
        <v>0</v>
      </c>
      <c r="M101" s="167">
        <v>0</v>
      </c>
      <c r="N101" s="167">
        <v>0</v>
      </c>
    </row>
    <row r="102" spans="1:14">
      <c r="A102" s="168" t="s">
        <v>261</v>
      </c>
      <c r="B102" s="168" t="s">
        <v>331</v>
      </c>
      <c r="C102" s="167">
        <v>2</v>
      </c>
      <c r="D102" s="167">
        <v>1.26</v>
      </c>
      <c r="E102" s="167">
        <v>5.9</v>
      </c>
      <c r="F102" s="167">
        <v>8</v>
      </c>
      <c r="G102" s="167">
        <v>0.74</v>
      </c>
      <c r="H102" s="167">
        <v>25</v>
      </c>
      <c r="I102" s="167">
        <v>62.5</v>
      </c>
      <c r="J102" s="167">
        <v>12.5</v>
      </c>
      <c r="K102" s="167">
        <v>0</v>
      </c>
      <c r="L102" s="167">
        <v>0</v>
      </c>
      <c r="M102" s="167">
        <v>0</v>
      </c>
      <c r="N102" s="167">
        <v>0</v>
      </c>
    </row>
    <row r="103" spans="1:14">
      <c r="A103" s="168" t="s">
        <v>261</v>
      </c>
      <c r="B103" s="168" t="s">
        <v>77</v>
      </c>
      <c r="C103" s="167">
        <v>3</v>
      </c>
      <c r="D103" s="167">
        <v>1.2</v>
      </c>
      <c r="E103" s="167">
        <v>4.2</v>
      </c>
      <c r="F103" s="167">
        <v>6</v>
      </c>
      <c r="G103" s="167">
        <v>0.70000000000000007</v>
      </c>
      <c r="H103" s="167">
        <v>0</v>
      </c>
      <c r="I103" s="167">
        <v>100</v>
      </c>
      <c r="J103" s="167">
        <v>0</v>
      </c>
      <c r="K103" s="167">
        <v>0</v>
      </c>
      <c r="L103" s="167">
        <v>0</v>
      </c>
      <c r="M103" s="167">
        <v>0</v>
      </c>
      <c r="N103" s="167">
        <v>0</v>
      </c>
    </row>
    <row r="104" spans="1:14">
      <c r="A104" s="168" t="s">
        <v>261</v>
      </c>
      <c r="B104" s="168" t="s">
        <v>56</v>
      </c>
      <c r="C104" s="167">
        <v>3</v>
      </c>
      <c r="D104" s="167">
        <v>1.2</v>
      </c>
      <c r="E104" s="167">
        <v>9.8000000000000007</v>
      </c>
      <c r="F104" s="167">
        <v>14</v>
      </c>
      <c r="G104" s="167">
        <v>0.70000000000000007</v>
      </c>
      <c r="H104" s="167">
        <v>28.57</v>
      </c>
      <c r="I104" s="167">
        <v>50</v>
      </c>
      <c r="J104" s="167">
        <v>14.290000000000001</v>
      </c>
      <c r="K104" s="167">
        <v>7.1400000000000006</v>
      </c>
      <c r="L104" s="167">
        <v>0</v>
      </c>
      <c r="M104" s="167">
        <v>0</v>
      </c>
      <c r="N104" s="167">
        <v>0</v>
      </c>
    </row>
    <row r="105" spans="1:14">
      <c r="A105" s="168" t="s">
        <v>261</v>
      </c>
      <c r="B105" s="168" t="s">
        <v>40</v>
      </c>
      <c r="C105" s="167">
        <v>5</v>
      </c>
      <c r="D105" s="167">
        <v>1.1500000000000001</v>
      </c>
      <c r="E105" s="167">
        <v>6.6999999999999993</v>
      </c>
      <c r="F105" s="167">
        <v>10</v>
      </c>
      <c r="G105" s="167">
        <v>0.67</v>
      </c>
      <c r="H105" s="167">
        <v>20</v>
      </c>
      <c r="I105" s="167">
        <v>50</v>
      </c>
      <c r="J105" s="167">
        <v>30</v>
      </c>
      <c r="K105" s="167">
        <v>0</v>
      </c>
      <c r="L105" s="167">
        <v>0</v>
      </c>
      <c r="M105" s="167">
        <v>0</v>
      </c>
      <c r="N105" s="167">
        <v>0</v>
      </c>
    </row>
    <row r="106" spans="1:14">
      <c r="A106" s="168" t="s">
        <v>261</v>
      </c>
      <c r="B106" s="168" t="s">
        <v>66</v>
      </c>
      <c r="C106" s="167">
        <v>6</v>
      </c>
      <c r="D106" s="167">
        <v>1.1400000000000001</v>
      </c>
      <c r="E106" s="167">
        <v>6.0000000000000009</v>
      </c>
      <c r="F106" s="167">
        <v>9</v>
      </c>
      <c r="G106" s="167">
        <v>0.67</v>
      </c>
      <c r="H106" s="167">
        <v>11.11</v>
      </c>
      <c r="I106" s="167">
        <v>66.67</v>
      </c>
      <c r="J106" s="167">
        <v>22.22</v>
      </c>
      <c r="K106" s="167">
        <v>0</v>
      </c>
      <c r="L106" s="167">
        <v>0</v>
      </c>
      <c r="M106" s="167">
        <v>0</v>
      </c>
      <c r="N106" s="167">
        <v>0</v>
      </c>
    </row>
    <row r="107" spans="1:14">
      <c r="A107" s="168" t="s">
        <v>261</v>
      </c>
      <c r="B107" s="168" t="s">
        <v>53</v>
      </c>
      <c r="C107" s="167">
        <v>7</v>
      </c>
      <c r="D107" s="167">
        <v>1.1000000000000001</v>
      </c>
      <c r="E107" s="167">
        <v>3.1999999999999993</v>
      </c>
      <c r="F107" s="167">
        <v>5</v>
      </c>
      <c r="G107" s="167">
        <v>0.64</v>
      </c>
      <c r="H107" s="167">
        <v>20</v>
      </c>
      <c r="I107" s="167">
        <v>40</v>
      </c>
      <c r="J107" s="167">
        <v>40</v>
      </c>
      <c r="K107" s="167">
        <v>0</v>
      </c>
      <c r="L107" s="167">
        <v>0</v>
      </c>
      <c r="M107" s="167">
        <v>0</v>
      </c>
      <c r="N107" s="167">
        <v>0</v>
      </c>
    </row>
    <row r="108" spans="1:14">
      <c r="A108" s="168" t="s">
        <v>261</v>
      </c>
      <c r="B108" s="168" t="s">
        <v>38</v>
      </c>
      <c r="C108" s="167">
        <v>8</v>
      </c>
      <c r="D108" s="167">
        <v>1.03</v>
      </c>
      <c r="E108" s="167">
        <v>9</v>
      </c>
      <c r="F108" s="167">
        <v>15</v>
      </c>
      <c r="G108" s="167">
        <v>0.6</v>
      </c>
      <c r="H108" s="167">
        <v>13.33</v>
      </c>
      <c r="I108" s="167">
        <v>40</v>
      </c>
      <c r="J108" s="167">
        <v>46.67</v>
      </c>
      <c r="K108" s="167">
        <v>0</v>
      </c>
      <c r="L108" s="167">
        <v>0</v>
      </c>
      <c r="M108" s="167">
        <v>0</v>
      </c>
      <c r="N108" s="167">
        <v>0</v>
      </c>
    </row>
    <row r="109" spans="1:14">
      <c r="A109" s="168" t="s">
        <v>261</v>
      </c>
      <c r="B109" s="168" t="s">
        <v>339</v>
      </c>
      <c r="C109" s="167">
        <v>9</v>
      </c>
      <c r="D109" s="167">
        <v>0.95000000000000007</v>
      </c>
      <c r="E109" s="167">
        <v>6.1000000000000005</v>
      </c>
      <c r="F109" s="167">
        <v>11</v>
      </c>
      <c r="G109" s="167">
        <v>0.55000000000000004</v>
      </c>
      <c r="H109" s="167">
        <v>36.36</v>
      </c>
      <c r="I109" s="167">
        <v>9.09</v>
      </c>
      <c r="J109" s="167">
        <v>27.27</v>
      </c>
      <c r="K109" s="167">
        <v>18.18</v>
      </c>
      <c r="L109" s="167">
        <v>0</v>
      </c>
      <c r="M109" s="167">
        <v>9.09</v>
      </c>
      <c r="N109" s="167">
        <v>9.09</v>
      </c>
    </row>
    <row r="110" spans="1:14">
      <c r="A110" s="168" t="s">
        <v>261</v>
      </c>
      <c r="B110" s="168" t="s">
        <v>85</v>
      </c>
      <c r="C110" s="167">
        <v>10</v>
      </c>
      <c r="D110" s="167">
        <v>0.94000000000000006</v>
      </c>
      <c r="E110" s="167">
        <v>3.3</v>
      </c>
      <c r="F110" s="167">
        <v>6</v>
      </c>
      <c r="G110" s="167">
        <v>0.55000000000000004</v>
      </c>
      <c r="H110" s="167">
        <v>0</v>
      </c>
      <c r="I110" s="167">
        <v>50</v>
      </c>
      <c r="J110" s="167">
        <v>50</v>
      </c>
      <c r="K110" s="167">
        <v>0</v>
      </c>
      <c r="L110" s="167">
        <v>0</v>
      </c>
      <c r="M110" s="167">
        <v>0</v>
      </c>
      <c r="N110" s="167">
        <v>0</v>
      </c>
    </row>
    <row r="111" spans="1:14">
      <c r="A111" s="168" t="s">
        <v>261</v>
      </c>
      <c r="B111" s="168" t="s">
        <v>336</v>
      </c>
      <c r="C111" s="167">
        <v>11</v>
      </c>
      <c r="D111" s="167">
        <v>0.93</v>
      </c>
      <c r="E111" s="167">
        <v>7.6000000000000023</v>
      </c>
      <c r="F111" s="167">
        <v>14</v>
      </c>
      <c r="G111" s="167">
        <v>0.54</v>
      </c>
      <c r="H111" s="167">
        <v>0</v>
      </c>
      <c r="I111" s="167">
        <v>57.14</v>
      </c>
      <c r="J111" s="167">
        <v>35.71</v>
      </c>
      <c r="K111" s="167">
        <v>0</v>
      </c>
      <c r="L111" s="167">
        <v>7.1400000000000006</v>
      </c>
      <c r="M111" s="167">
        <v>0</v>
      </c>
      <c r="N111" s="167">
        <v>0</v>
      </c>
    </row>
    <row r="112" spans="1:14">
      <c r="A112" s="168" t="s">
        <v>261</v>
      </c>
      <c r="B112" s="168" t="s">
        <v>32</v>
      </c>
      <c r="C112" s="167">
        <v>12</v>
      </c>
      <c r="D112" s="167">
        <v>0.83000000000000007</v>
      </c>
      <c r="E112" s="167">
        <v>6.3000000000000007</v>
      </c>
      <c r="F112" s="167">
        <v>13</v>
      </c>
      <c r="G112" s="167">
        <v>0.48</v>
      </c>
      <c r="H112" s="167">
        <v>15.38</v>
      </c>
      <c r="I112" s="167">
        <v>23.080000000000002</v>
      </c>
      <c r="J112" s="167">
        <v>38.46</v>
      </c>
      <c r="K112" s="167">
        <v>15.38</v>
      </c>
      <c r="L112" s="167">
        <v>7.69</v>
      </c>
      <c r="M112" s="167">
        <v>0</v>
      </c>
      <c r="N112" s="167">
        <v>0</v>
      </c>
    </row>
    <row r="113" spans="1:14">
      <c r="A113" s="168" t="s">
        <v>261</v>
      </c>
      <c r="B113" s="168" t="s">
        <v>46</v>
      </c>
      <c r="C113" s="167">
        <v>13</v>
      </c>
      <c r="D113" s="167">
        <v>0.66</v>
      </c>
      <c r="E113" s="167">
        <v>2.2999999999999998</v>
      </c>
      <c r="F113" s="167">
        <v>6</v>
      </c>
      <c r="G113" s="167">
        <v>0.38</v>
      </c>
      <c r="H113" s="167">
        <v>16.670000000000002</v>
      </c>
      <c r="I113" s="167">
        <v>0</v>
      </c>
      <c r="J113" s="167">
        <v>50</v>
      </c>
      <c r="K113" s="167">
        <v>16.670000000000002</v>
      </c>
      <c r="L113" s="167">
        <v>16.670000000000002</v>
      </c>
      <c r="M113" s="167">
        <v>0</v>
      </c>
      <c r="N113" s="167">
        <v>0</v>
      </c>
    </row>
    <row r="114" spans="1:14">
      <c r="A114" s="168" t="s">
        <v>261</v>
      </c>
      <c r="B114" s="168" t="s">
        <v>59</v>
      </c>
      <c r="C114" s="167">
        <v>14</v>
      </c>
      <c r="D114" s="167">
        <v>0.57000000000000006</v>
      </c>
      <c r="E114" s="167">
        <v>3.3</v>
      </c>
      <c r="F114" s="167">
        <v>10</v>
      </c>
      <c r="G114" s="167">
        <v>0.33</v>
      </c>
      <c r="H114" s="167">
        <v>10</v>
      </c>
      <c r="I114" s="167">
        <v>20</v>
      </c>
      <c r="J114" s="167">
        <v>20</v>
      </c>
      <c r="K114" s="167">
        <v>10</v>
      </c>
      <c r="L114" s="167">
        <v>10</v>
      </c>
      <c r="M114" s="167">
        <v>30</v>
      </c>
      <c r="N114" s="167">
        <v>30</v>
      </c>
    </row>
    <row r="115" spans="1:14">
      <c r="A115" s="168" t="s">
        <v>264</v>
      </c>
      <c r="B115" s="168" t="s">
        <v>34</v>
      </c>
      <c r="C115" s="167">
        <v>1</v>
      </c>
      <c r="D115" s="167">
        <v>1.82</v>
      </c>
      <c r="E115" s="167">
        <v>4.2</v>
      </c>
      <c r="F115" s="167">
        <v>6</v>
      </c>
      <c r="G115" s="167">
        <v>0.70000000000000007</v>
      </c>
      <c r="H115" s="167">
        <v>33.33</v>
      </c>
      <c r="I115" s="167">
        <v>33.33</v>
      </c>
      <c r="J115" s="167">
        <v>33.33</v>
      </c>
      <c r="K115" s="167">
        <v>0</v>
      </c>
      <c r="L115" s="167">
        <v>0</v>
      </c>
      <c r="M115" s="167">
        <v>0</v>
      </c>
      <c r="N115" s="167">
        <v>0</v>
      </c>
    </row>
    <row r="116" spans="1:14">
      <c r="A116" s="168" t="s">
        <v>264</v>
      </c>
      <c r="B116" s="168" t="s">
        <v>46</v>
      </c>
      <c r="C116" s="167">
        <v>2</v>
      </c>
      <c r="D116" s="167">
        <v>1.72</v>
      </c>
      <c r="E116" s="167">
        <v>5.3</v>
      </c>
      <c r="F116" s="167">
        <v>8</v>
      </c>
      <c r="G116" s="167">
        <v>0.66</v>
      </c>
      <c r="H116" s="167">
        <v>25</v>
      </c>
      <c r="I116" s="167">
        <v>50</v>
      </c>
      <c r="J116" s="167">
        <v>12.5</v>
      </c>
      <c r="K116" s="167">
        <v>12.5</v>
      </c>
      <c r="L116" s="167">
        <v>0</v>
      </c>
      <c r="M116" s="167">
        <v>0</v>
      </c>
      <c r="N116" s="167">
        <v>0</v>
      </c>
    </row>
    <row r="117" spans="1:14">
      <c r="A117" s="168" t="s">
        <v>264</v>
      </c>
      <c r="B117" s="168" t="s">
        <v>81</v>
      </c>
      <c r="C117" s="167">
        <v>3</v>
      </c>
      <c r="D117" s="167">
        <v>1.56</v>
      </c>
      <c r="E117" s="167">
        <v>3.6</v>
      </c>
      <c r="F117" s="167">
        <v>6</v>
      </c>
      <c r="G117" s="167">
        <v>0.6</v>
      </c>
      <c r="H117" s="167">
        <v>0</v>
      </c>
      <c r="I117" s="167">
        <v>66.67</v>
      </c>
      <c r="J117" s="167">
        <v>33.33</v>
      </c>
      <c r="K117" s="167">
        <v>0</v>
      </c>
      <c r="L117" s="167">
        <v>0</v>
      </c>
      <c r="M117" s="167">
        <v>0</v>
      </c>
      <c r="N117" s="167">
        <v>0</v>
      </c>
    </row>
    <row r="118" spans="1:14">
      <c r="A118" s="168" t="s">
        <v>264</v>
      </c>
      <c r="B118" s="168" t="s">
        <v>38</v>
      </c>
      <c r="C118" s="167">
        <v>4</v>
      </c>
      <c r="D118" s="167">
        <v>1.44</v>
      </c>
      <c r="E118" s="167">
        <v>5</v>
      </c>
      <c r="F118" s="167">
        <v>9</v>
      </c>
      <c r="G118" s="167">
        <v>0.56000000000000005</v>
      </c>
      <c r="H118" s="167">
        <v>11.11</v>
      </c>
      <c r="I118" s="167">
        <v>55.56</v>
      </c>
      <c r="J118" s="167">
        <v>11.11</v>
      </c>
      <c r="K118" s="167">
        <v>11.11</v>
      </c>
      <c r="L118" s="167">
        <v>11.11</v>
      </c>
      <c r="M118" s="167">
        <v>0</v>
      </c>
      <c r="N118" s="167">
        <v>0</v>
      </c>
    </row>
    <row r="119" spans="1:14">
      <c r="A119" s="168" t="s">
        <v>264</v>
      </c>
      <c r="B119" s="168" t="s">
        <v>77</v>
      </c>
      <c r="C119" s="167">
        <v>5</v>
      </c>
      <c r="D119" s="167">
        <v>1.35</v>
      </c>
      <c r="E119" s="167">
        <v>2.5999999999999996</v>
      </c>
      <c r="F119" s="167">
        <v>5</v>
      </c>
      <c r="G119" s="167">
        <v>0.52</v>
      </c>
      <c r="H119" s="167">
        <v>0</v>
      </c>
      <c r="I119" s="167">
        <v>40</v>
      </c>
      <c r="J119" s="167">
        <v>60</v>
      </c>
      <c r="K119" s="167">
        <v>0</v>
      </c>
      <c r="L119" s="167">
        <v>0</v>
      </c>
      <c r="M119" s="167">
        <v>0</v>
      </c>
      <c r="N119" s="167">
        <v>0</v>
      </c>
    </row>
    <row r="120" spans="1:14">
      <c r="A120" s="168" t="s">
        <v>264</v>
      </c>
      <c r="B120" s="168" t="s">
        <v>53</v>
      </c>
      <c r="C120" s="167">
        <v>5</v>
      </c>
      <c r="D120" s="167">
        <v>1.35</v>
      </c>
      <c r="E120" s="167">
        <v>5.7</v>
      </c>
      <c r="F120" s="167">
        <v>11</v>
      </c>
      <c r="G120" s="167">
        <v>0.52</v>
      </c>
      <c r="H120" s="167">
        <v>27.27</v>
      </c>
      <c r="I120" s="167">
        <v>18.18</v>
      </c>
      <c r="J120" s="167">
        <v>27.27</v>
      </c>
      <c r="K120" s="167">
        <v>9.09</v>
      </c>
      <c r="L120" s="167">
        <v>0</v>
      </c>
      <c r="M120" s="167">
        <v>18.18</v>
      </c>
      <c r="N120" s="167">
        <v>18.18</v>
      </c>
    </row>
    <row r="121" spans="1:14">
      <c r="A121" s="168" t="s">
        <v>264</v>
      </c>
      <c r="B121" s="168" t="s">
        <v>338</v>
      </c>
      <c r="C121" s="167">
        <v>7</v>
      </c>
      <c r="D121" s="167">
        <v>1.27</v>
      </c>
      <c r="E121" s="167">
        <v>4.9000000000000012</v>
      </c>
      <c r="F121" s="167">
        <v>10</v>
      </c>
      <c r="G121" s="167">
        <v>0.49</v>
      </c>
      <c r="H121" s="167">
        <v>10</v>
      </c>
      <c r="I121" s="167">
        <v>30</v>
      </c>
      <c r="J121" s="167">
        <v>40</v>
      </c>
      <c r="K121" s="167">
        <v>20</v>
      </c>
      <c r="L121" s="167">
        <v>0</v>
      </c>
      <c r="M121" s="167">
        <v>0</v>
      </c>
      <c r="N121" s="167">
        <v>0</v>
      </c>
    </row>
    <row r="122" spans="1:14">
      <c r="A122" s="168" t="s">
        <v>264</v>
      </c>
      <c r="B122" s="168" t="s">
        <v>339</v>
      </c>
      <c r="C122" s="167">
        <v>8</v>
      </c>
      <c r="D122" s="167">
        <v>1.24</v>
      </c>
      <c r="E122" s="167">
        <v>4.3</v>
      </c>
      <c r="F122" s="167">
        <v>9</v>
      </c>
      <c r="G122" s="167">
        <v>0.48</v>
      </c>
      <c r="H122" s="167">
        <v>11.11</v>
      </c>
      <c r="I122" s="167">
        <v>33.33</v>
      </c>
      <c r="J122" s="167">
        <v>33.33</v>
      </c>
      <c r="K122" s="167">
        <v>0</v>
      </c>
      <c r="L122" s="167">
        <v>11.11</v>
      </c>
      <c r="M122" s="167">
        <v>11.11</v>
      </c>
      <c r="N122" s="167">
        <v>11.11</v>
      </c>
    </row>
    <row r="123" spans="1:14">
      <c r="A123" s="168" t="s">
        <v>264</v>
      </c>
      <c r="B123" s="168" t="s">
        <v>79</v>
      </c>
      <c r="C123" s="167">
        <v>9</v>
      </c>
      <c r="D123" s="167">
        <v>1.1300000000000001</v>
      </c>
      <c r="E123" s="167">
        <v>2.5999999999999996</v>
      </c>
      <c r="F123" s="167">
        <v>6</v>
      </c>
      <c r="G123" s="167">
        <v>0.43</v>
      </c>
      <c r="H123" s="167">
        <v>0</v>
      </c>
      <c r="I123" s="167">
        <v>33.33</v>
      </c>
      <c r="J123" s="167">
        <v>50</v>
      </c>
      <c r="K123" s="167">
        <v>0</v>
      </c>
      <c r="L123" s="167">
        <v>16.670000000000002</v>
      </c>
      <c r="M123" s="167">
        <v>0</v>
      </c>
      <c r="N123" s="167">
        <v>0</v>
      </c>
    </row>
    <row r="124" spans="1:14">
      <c r="A124" s="168" t="s">
        <v>264</v>
      </c>
      <c r="B124" s="168" t="s">
        <v>72</v>
      </c>
      <c r="C124" s="167">
        <v>10</v>
      </c>
      <c r="D124" s="167">
        <v>0.75</v>
      </c>
      <c r="E124" s="167">
        <v>2.2999999999999998</v>
      </c>
      <c r="F124" s="167">
        <v>8</v>
      </c>
      <c r="G124" s="167">
        <v>0.28999999999999998</v>
      </c>
      <c r="H124" s="167">
        <v>0</v>
      </c>
      <c r="I124" s="167">
        <v>0</v>
      </c>
      <c r="J124" s="167">
        <v>62.5</v>
      </c>
      <c r="K124" s="167">
        <v>37.5</v>
      </c>
      <c r="L124" s="167">
        <v>0</v>
      </c>
      <c r="M124" s="167">
        <v>0</v>
      </c>
      <c r="N124" s="167">
        <v>0</v>
      </c>
    </row>
    <row r="125" spans="1:14">
      <c r="A125" s="168" t="s">
        <v>264</v>
      </c>
      <c r="B125" s="168" t="s">
        <v>43</v>
      </c>
      <c r="C125" s="167">
        <v>10</v>
      </c>
      <c r="D125" s="167">
        <v>0.75</v>
      </c>
      <c r="E125" s="167">
        <v>2.2999999999999998</v>
      </c>
      <c r="F125" s="167">
        <v>8</v>
      </c>
      <c r="G125" s="167">
        <v>0.28999999999999998</v>
      </c>
      <c r="H125" s="167">
        <v>0</v>
      </c>
      <c r="I125" s="167">
        <v>12.5</v>
      </c>
      <c r="J125" s="167">
        <v>50</v>
      </c>
      <c r="K125" s="167">
        <v>0</v>
      </c>
      <c r="L125" s="167">
        <v>12.5</v>
      </c>
      <c r="M125" s="167">
        <v>25</v>
      </c>
      <c r="N125" s="167">
        <v>25</v>
      </c>
    </row>
    <row r="126" spans="1:14">
      <c r="A126" s="168" t="s">
        <v>264</v>
      </c>
      <c r="B126" s="168" t="s">
        <v>5</v>
      </c>
      <c r="C126" s="167">
        <v>12</v>
      </c>
      <c r="D126" s="167">
        <v>0.52</v>
      </c>
      <c r="E126" s="167">
        <v>1.2000000000000002</v>
      </c>
      <c r="F126" s="167">
        <v>6</v>
      </c>
      <c r="G126" s="167">
        <v>0.2</v>
      </c>
      <c r="H126" s="167">
        <v>0</v>
      </c>
      <c r="I126" s="167">
        <v>0</v>
      </c>
      <c r="J126" s="167">
        <v>33.33</v>
      </c>
      <c r="K126" s="167">
        <v>66.67</v>
      </c>
      <c r="L126" s="167">
        <v>0</v>
      </c>
      <c r="M126" s="167">
        <v>0</v>
      </c>
      <c r="N126" s="167">
        <v>0</v>
      </c>
    </row>
    <row r="127" spans="1:14">
      <c r="A127" s="168" t="s">
        <v>264</v>
      </c>
      <c r="B127" s="168" t="s">
        <v>36</v>
      </c>
      <c r="C127" s="167">
        <v>13</v>
      </c>
      <c r="D127" s="167">
        <v>0.39</v>
      </c>
      <c r="E127" s="167">
        <v>1.8000000000000003</v>
      </c>
      <c r="F127" s="167">
        <v>12</v>
      </c>
      <c r="G127" s="167">
        <v>0.15</v>
      </c>
      <c r="H127" s="167">
        <v>0</v>
      </c>
      <c r="I127" s="167">
        <v>0</v>
      </c>
      <c r="J127" s="167">
        <v>33.33</v>
      </c>
      <c r="K127" s="167">
        <v>16.670000000000002</v>
      </c>
      <c r="L127" s="167">
        <v>0</v>
      </c>
      <c r="M127" s="167">
        <v>50</v>
      </c>
      <c r="N127" s="167">
        <v>50</v>
      </c>
    </row>
    <row r="128" spans="1:14">
      <c r="A128" s="168" t="s">
        <v>264</v>
      </c>
      <c r="B128" s="168" t="s">
        <v>85</v>
      </c>
      <c r="C128" s="167">
        <v>14</v>
      </c>
      <c r="D128" s="167">
        <v>0.26</v>
      </c>
      <c r="E128" s="167">
        <v>0.60000000000000009</v>
      </c>
      <c r="F128" s="167">
        <v>6</v>
      </c>
      <c r="G128" s="167">
        <v>0.1</v>
      </c>
      <c r="H128" s="167">
        <v>0</v>
      </c>
      <c r="I128" s="167">
        <v>0</v>
      </c>
      <c r="J128" s="167">
        <v>16.670000000000002</v>
      </c>
      <c r="K128" s="167">
        <v>33.33</v>
      </c>
      <c r="L128" s="167">
        <v>16.670000000000002</v>
      </c>
      <c r="M128" s="167">
        <v>33.33</v>
      </c>
      <c r="N128" s="167">
        <v>33.33</v>
      </c>
    </row>
    <row r="129" spans="1:14">
      <c r="A129" s="168" t="s">
        <v>266</v>
      </c>
      <c r="B129" s="168" t="s">
        <v>22</v>
      </c>
      <c r="C129" s="167">
        <v>1</v>
      </c>
      <c r="D129" s="167">
        <v>1.3900000000000001</v>
      </c>
      <c r="E129" s="167">
        <v>4</v>
      </c>
      <c r="F129" s="167">
        <v>7</v>
      </c>
      <c r="G129" s="167">
        <v>0.57000000000000006</v>
      </c>
      <c r="H129" s="167">
        <v>0</v>
      </c>
      <c r="I129" s="167">
        <v>71.430000000000007</v>
      </c>
      <c r="J129" s="167">
        <v>14.290000000000001</v>
      </c>
      <c r="K129" s="167">
        <v>14.290000000000001</v>
      </c>
      <c r="L129" s="167">
        <v>0</v>
      </c>
      <c r="M129" s="167">
        <v>0</v>
      </c>
      <c r="N129" s="167">
        <v>0</v>
      </c>
    </row>
    <row r="130" spans="1:14">
      <c r="A130" s="168" t="s">
        <v>266</v>
      </c>
      <c r="B130" s="168" t="s">
        <v>38</v>
      </c>
      <c r="C130" s="167">
        <v>2</v>
      </c>
      <c r="D130" s="167">
        <v>1.34</v>
      </c>
      <c r="E130" s="167">
        <v>9.8999999999999986</v>
      </c>
      <c r="F130" s="167">
        <v>18</v>
      </c>
      <c r="G130" s="167">
        <v>0.55000000000000004</v>
      </c>
      <c r="H130" s="167">
        <v>16.670000000000002</v>
      </c>
      <c r="I130" s="167">
        <v>33.33</v>
      </c>
      <c r="J130" s="167">
        <v>33.33</v>
      </c>
      <c r="K130" s="167">
        <v>16.670000000000002</v>
      </c>
      <c r="L130" s="167">
        <v>0</v>
      </c>
      <c r="M130" s="167">
        <v>0</v>
      </c>
      <c r="N130" s="167">
        <v>0</v>
      </c>
    </row>
    <row r="131" spans="1:14">
      <c r="A131" s="168" t="s">
        <v>266</v>
      </c>
      <c r="B131" s="168" t="s">
        <v>336</v>
      </c>
      <c r="C131" s="167">
        <v>3</v>
      </c>
      <c r="D131" s="167">
        <v>1.17</v>
      </c>
      <c r="E131" s="167">
        <v>7.7</v>
      </c>
      <c r="F131" s="167">
        <v>16</v>
      </c>
      <c r="G131" s="167">
        <v>0.48</v>
      </c>
      <c r="H131" s="167">
        <v>12.5</v>
      </c>
      <c r="I131" s="167">
        <v>37.5</v>
      </c>
      <c r="J131" s="167">
        <v>18.75</v>
      </c>
      <c r="K131" s="167">
        <v>18.75</v>
      </c>
      <c r="L131" s="167">
        <v>0</v>
      </c>
      <c r="M131" s="167">
        <v>12.5</v>
      </c>
      <c r="N131" s="167">
        <v>12.5</v>
      </c>
    </row>
    <row r="132" spans="1:14">
      <c r="A132" s="168" t="s">
        <v>266</v>
      </c>
      <c r="B132" s="168" t="s">
        <v>330</v>
      </c>
      <c r="C132" s="167">
        <v>4</v>
      </c>
      <c r="D132" s="167">
        <v>0.97</v>
      </c>
      <c r="E132" s="167">
        <v>3.1999999999999997</v>
      </c>
      <c r="F132" s="167">
        <v>8</v>
      </c>
      <c r="G132" s="167">
        <v>0.4</v>
      </c>
      <c r="H132" s="167">
        <v>0</v>
      </c>
      <c r="I132" s="167">
        <v>37.5</v>
      </c>
      <c r="J132" s="167">
        <v>25</v>
      </c>
      <c r="K132" s="167">
        <v>37.5</v>
      </c>
      <c r="L132" s="167">
        <v>0</v>
      </c>
      <c r="M132" s="167">
        <v>0</v>
      </c>
      <c r="N132" s="167">
        <v>0</v>
      </c>
    </row>
    <row r="133" spans="1:14">
      <c r="A133" s="168" t="s">
        <v>266</v>
      </c>
      <c r="B133" s="168" t="s">
        <v>66</v>
      </c>
      <c r="C133" s="167">
        <v>4</v>
      </c>
      <c r="D133" s="167">
        <v>0.97</v>
      </c>
      <c r="E133" s="167">
        <v>2.8</v>
      </c>
      <c r="F133" s="167">
        <v>7</v>
      </c>
      <c r="G133" s="167">
        <v>0.4</v>
      </c>
      <c r="H133" s="167">
        <v>0</v>
      </c>
      <c r="I133" s="167">
        <v>14.290000000000001</v>
      </c>
      <c r="J133" s="167">
        <v>71.430000000000007</v>
      </c>
      <c r="K133" s="167">
        <v>14.290000000000001</v>
      </c>
      <c r="L133" s="167">
        <v>0</v>
      </c>
      <c r="M133" s="167">
        <v>0</v>
      </c>
      <c r="N133" s="167">
        <v>0</v>
      </c>
    </row>
    <row r="134" spans="1:14">
      <c r="A134" s="168" t="s">
        <v>266</v>
      </c>
      <c r="B134" s="168" t="s">
        <v>331</v>
      </c>
      <c r="C134" s="167">
        <v>6</v>
      </c>
      <c r="D134" s="167">
        <v>0.96</v>
      </c>
      <c r="E134" s="167">
        <v>7.1000000000000005</v>
      </c>
      <c r="F134" s="167">
        <v>18</v>
      </c>
      <c r="G134" s="167">
        <v>0.39</v>
      </c>
      <c r="H134" s="167">
        <v>0</v>
      </c>
      <c r="I134" s="167">
        <v>33.33</v>
      </c>
      <c r="J134" s="167">
        <v>33.33</v>
      </c>
      <c r="K134" s="167">
        <v>27.78</v>
      </c>
      <c r="L134" s="167">
        <v>5.5600000000000005</v>
      </c>
      <c r="M134" s="167">
        <v>0</v>
      </c>
      <c r="N134" s="167">
        <v>0</v>
      </c>
    </row>
    <row r="135" spans="1:14">
      <c r="A135" s="168" t="s">
        <v>266</v>
      </c>
      <c r="B135" s="168" t="s">
        <v>46</v>
      </c>
      <c r="C135" s="167">
        <v>7</v>
      </c>
      <c r="D135" s="167">
        <v>0.81</v>
      </c>
      <c r="E135" s="167">
        <v>2</v>
      </c>
      <c r="F135" s="167">
        <v>6</v>
      </c>
      <c r="G135" s="167">
        <v>0.33</v>
      </c>
      <c r="H135" s="167">
        <v>0</v>
      </c>
      <c r="I135" s="167">
        <v>33.33</v>
      </c>
      <c r="J135" s="167">
        <v>16.670000000000002</v>
      </c>
      <c r="K135" s="167">
        <v>33.33</v>
      </c>
      <c r="L135" s="167">
        <v>16.670000000000002</v>
      </c>
      <c r="M135" s="167">
        <v>0</v>
      </c>
      <c r="N135" s="167">
        <v>0</v>
      </c>
    </row>
    <row r="136" spans="1:14">
      <c r="A136" s="168" t="s">
        <v>266</v>
      </c>
      <c r="B136" s="168" t="s">
        <v>32</v>
      </c>
      <c r="C136" s="167">
        <v>8</v>
      </c>
      <c r="D136" s="167">
        <v>0.64</v>
      </c>
      <c r="E136" s="167">
        <v>4.5</v>
      </c>
      <c r="F136" s="167">
        <v>17</v>
      </c>
      <c r="G136" s="167">
        <v>0.26</v>
      </c>
      <c r="H136" s="167">
        <v>0</v>
      </c>
      <c r="I136" s="167">
        <v>5.88</v>
      </c>
      <c r="J136" s="167">
        <v>47.06</v>
      </c>
      <c r="K136" s="167">
        <v>35.29</v>
      </c>
      <c r="L136" s="167">
        <v>11.76</v>
      </c>
      <c r="M136" s="167">
        <v>0</v>
      </c>
      <c r="N136" s="167">
        <v>0</v>
      </c>
    </row>
    <row r="137" spans="1:14">
      <c r="A137" s="168" t="s">
        <v>269</v>
      </c>
      <c r="B137" s="168" t="s">
        <v>40</v>
      </c>
      <c r="C137" s="167">
        <v>1</v>
      </c>
      <c r="D137" s="167">
        <v>1.45</v>
      </c>
      <c r="E137" s="167">
        <v>5.2</v>
      </c>
      <c r="F137" s="167">
        <v>7</v>
      </c>
      <c r="G137" s="167">
        <v>0.74</v>
      </c>
      <c r="H137" s="167">
        <v>28.57</v>
      </c>
      <c r="I137" s="167">
        <v>57.14</v>
      </c>
      <c r="J137" s="167">
        <v>14.290000000000001</v>
      </c>
      <c r="K137" s="167">
        <v>0</v>
      </c>
      <c r="L137" s="167">
        <v>0</v>
      </c>
      <c r="M137" s="167">
        <v>0</v>
      </c>
      <c r="N137" s="167">
        <v>0</v>
      </c>
    </row>
    <row r="138" spans="1:14">
      <c r="A138" s="168" t="s">
        <v>269</v>
      </c>
      <c r="B138" s="168" t="s">
        <v>339</v>
      </c>
      <c r="C138" s="167">
        <v>2</v>
      </c>
      <c r="D138" s="167">
        <v>1.25</v>
      </c>
      <c r="E138" s="167">
        <v>3.2</v>
      </c>
      <c r="F138" s="167">
        <v>5</v>
      </c>
      <c r="G138" s="167">
        <v>0.64</v>
      </c>
      <c r="H138" s="167">
        <v>0</v>
      </c>
      <c r="I138" s="167">
        <v>80</v>
      </c>
      <c r="J138" s="167">
        <v>20</v>
      </c>
      <c r="K138" s="167">
        <v>0</v>
      </c>
      <c r="L138" s="167">
        <v>0</v>
      </c>
      <c r="M138" s="167">
        <v>0</v>
      </c>
      <c r="N138" s="167">
        <v>0</v>
      </c>
    </row>
    <row r="139" spans="1:14">
      <c r="A139" s="168" t="s">
        <v>269</v>
      </c>
      <c r="B139" s="168" t="s">
        <v>46</v>
      </c>
      <c r="C139" s="167">
        <v>3</v>
      </c>
      <c r="D139" s="167">
        <v>1.17</v>
      </c>
      <c r="E139" s="167">
        <v>3.6</v>
      </c>
      <c r="F139" s="167">
        <v>6</v>
      </c>
      <c r="G139" s="167">
        <v>0.6</v>
      </c>
      <c r="H139" s="167">
        <v>0</v>
      </c>
      <c r="I139" s="167">
        <v>66.67</v>
      </c>
      <c r="J139" s="167">
        <v>33.33</v>
      </c>
      <c r="K139" s="167">
        <v>0</v>
      </c>
      <c r="L139" s="167">
        <v>0</v>
      </c>
      <c r="M139" s="167">
        <v>0</v>
      </c>
      <c r="N139" s="167">
        <v>0</v>
      </c>
    </row>
    <row r="140" spans="1:14">
      <c r="A140" s="168" t="s">
        <v>269</v>
      </c>
      <c r="B140" s="168" t="s">
        <v>50</v>
      </c>
      <c r="C140" s="167">
        <v>4</v>
      </c>
      <c r="D140" s="167">
        <v>1.07</v>
      </c>
      <c r="E140" s="167">
        <v>3.2999999999999994</v>
      </c>
      <c r="F140" s="167">
        <v>6</v>
      </c>
      <c r="G140" s="167">
        <v>0.55000000000000004</v>
      </c>
      <c r="H140" s="167">
        <v>0</v>
      </c>
      <c r="I140" s="167">
        <v>66.67</v>
      </c>
      <c r="J140" s="167">
        <v>16.670000000000002</v>
      </c>
      <c r="K140" s="167">
        <v>16.670000000000002</v>
      </c>
      <c r="L140" s="167">
        <v>0</v>
      </c>
      <c r="M140" s="167">
        <v>0</v>
      </c>
      <c r="N140" s="167">
        <v>0</v>
      </c>
    </row>
    <row r="141" spans="1:14">
      <c r="A141" s="168" t="s">
        <v>269</v>
      </c>
      <c r="B141" s="168" t="s">
        <v>59</v>
      </c>
      <c r="C141" s="167">
        <v>5</v>
      </c>
      <c r="D141" s="167">
        <v>0.49</v>
      </c>
      <c r="E141" s="167">
        <v>2</v>
      </c>
      <c r="F141" s="167">
        <v>8</v>
      </c>
      <c r="G141" s="167">
        <v>0.25</v>
      </c>
      <c r="H141" s="167">
        <v>0</v>
      </c>
      <c r="I141" s="167">
        <v>12.5</v>
      </c>
      <c r="J141" s="167">
        <v>37.5</v>
      </c>
      <c r="K141" s="167">
        <v>25</v>
      </c>
      <c r="L141" s="167">
        <v>25</v>
      </c>
      <c r="M141" s="167">
        <v>0</v>
      </c>
      <c r="N141" s="167">
        <v>0</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2.xml><?xml version="1.0" encoding="utf-8"?>
<worksheet xmlns="http://schemas.openxmlformats.org/spreadsheetml/2006/main" xmlns:r="http://schemas.openxmlformats.org/officeDocument/2006/relationships">
  <dimension ref="A1:N42"/>
  <sheetViews>
    <sheetView workbookViewId="0">
      <selection activeCell="K15" sqref="A15:K15"/>
    </sheetView>
  </sheetViews>
  <sheetFormatPr defaultRowHeight="12.75"/>
  <cols>
    <col min="1" max="1" width="8.140625" style="172" customWidth="1"/>
    <col min="2" max="2" width="15.42578125" style="172" bestFit="1" customWidth="1"/>
    <col min="3" max="3" width="14.140625" style="172" bestFit="1" customWidth="1"/>
    <col min="4" max="4" width="15.425781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ht="12.75" customHeight="1">
      <c r="A1" s="240" t="s">
        <v>687</v>
      </c>
      <c r="B1" s="240"/>
      <c r="C1" s="240"/>
      <c r="D1" s="240"/>
      <c r="E1" s="240"/>
      <c r="F1" s="240"/>
      <c r="G1" s="240"/>
      <c r="H1" s="240"/>
      <c r="I1" s="240"/>
      <c r="J1" s="240"/>
      <c r="K1" s="240"/>
      <c r="L1" s="240"/>
      <c r="M1" s="240"/>
      <c r="N1" s="240"/>
    </row>
    <row r="2" spans="1:14">
      <c r="A2" s="240"/>
      <c r="B2" s="240"/>
      <c r="C2" s="240"/>
      <c r="D2" s="240"/>
      <c r="E2" s="240"/>
      <c r="F2" s="240"/>
      <c r="G2" s="240"/>
      <c r="H2" s="240"/>
      <c r="I2" s="240"/>
      <c r="J2" s="240"/>
      <c r="K2" s="240"/>
      <c r="L2" s="240"/>
      <c r="M2" s="240"/>
      <c r="N2" s="240"/>
    </row>
    <row r="3" spans="1:14">
      <c r="A3" s="240"/>
      <c r="B3" s="240"/>
      <c r="C3" s="240"/>
      <c r="D3" s="240"/>
      <c r="E3" s="240"/>
      <c r="F3" s="240"/>
      <c r="G3" s="240"/>
      <c r="H3" s="240"/>
      <c r="I3" s="240"/>
      <c r="J3" s="240"/>
      <c r="K3" s="240"/>
      <c r="L3" s="240"/>
      <c r="M3" s="240"/>
      <c r="N3" s="240"/>
    </row>
    <row r="4" spans="1:14">
      <c r="A4" s="240"/>
      <c r="B4" s="240"/>
      <c r="C4" s="240"/>
      <c r="D4" s="240"/>
      <c r="E4" s="240"/>
      <c r="F4" s="240"/>
      <c r="G4" s="240"/>
      <c r="H4" s="240"/>
      <c r="I4" s="240"/>
      <c r="J4" s="240"/>
      <c r="K4" s="240"/>
      <c r="L4" s="240"/>
      <c r="M4" s="240"/>
      <c r="N4" s="240"/>
    </row>
    <row r="5" spans="1:14">
      <c r="A5" s="240"/>
      <c r="B5" s="240"/>
      <c r="C5" s="240"/>
      <c r="D5" s="240"/>
      <c r="E5" s="240"/>
      <c r="F5" s="240"/>
      <c r="G5" s="240"/>
      <c r="H5" s="240"/>
      <c r="I5" s="240"/>
      <c r="J5" s="240"/>
      <c r="K5" s="240"/>
      <c r="L5" s="240"/>
      <c r="M5" s="240"/>
      <c r="N5" s="240"/>
    </row>
    <row r="6" spans="1:14">
      <c r="A6" s="240"/>
      <c r="B6" s="240"/>
      <c r="C6" s="240"/>
      <c r="D6" s="240"/>
      <c r="E6" s="240"/>
      <c r="F6" s="240"/>
      <c r="G6" s="240"/>
      <c r="H6" s="240"/>
      <c r="I6" s="240"/>
      <c r="J6" s="240"/>
      <c r="K6" s="240"/>
      <c r="L6" s="240"/>
      <c r="M6" s="240"/>
      <c r="N6" s="240"/>
    </row>
    <row r="7" spans="1:14">
      <c r="A7" s="240"/>
      <c r="B7" s="240"/>
      <c r="C7" s="240"/>
      <c r="D7" s="240"/>
      <c r="E7" s="240"/>
      <c r="F7" s="240"/>
      <c r="G7" s="240"/>
      <c r="H7" s="240"/>
      <c r="I7" s="240"/>
      <c r="J7" s="240"/>
      <c r="K7" s="240"/>
      <c r="L7" s="240"/>
      <c r="M7" s="240"/>
      <c r="N7" s="240"/>
    </row>
    <row r="8" spans="1:14">
      <c r="A8" s="240"/>
      <c r="B8" s="240"/>
      <c r="C8" s="240"/>
      <c r="D8" s="240"/>
      <c r="E8" s="240"/>
      <c r="F8" s="240"/>
      <c r="G8" s="240"/>
      <c r="H8" s="240"/>
      <c r="I8" s="240"/>
      <c r="J8" s="240"/>
      <c r="K8" s="240"/>
      <c r="L8" s="240"/>
      <c r="M8" s="240"/>
      <c r="N8" s="240"/>
    </row>
    <row r="9" spans="1:14">
      <c r="A9" s="241"/>
      <c r="B9" s="241"/>
      <c r="C9" s="241"/>
      <c r="D9" s="241"/>
      <c r="E9" s="241"/>
      <c r="F9" s="241"/>
      <c r="G9" s="241"/>
      <c r="H9" s="241"/>
      <c r="I9" s="241"/>
      <c r="J9" s="241"/>
      <c r="K9" s="241"/>
      <c r="L9" s="241"/>
      <c r="M9" s="241"/>
      <c r="N9" s="241"/>
    </row>
    <row r="10" spans="1:14" ht="38.25">
      <c r="A10" s="173" t="s">
        <v>400</v>
      </c>
      <c r="B10" s="173" t="s">
        <v>120</v>
      </c>
      <c r="C10" s="173" t="s">
        <v>565</v>
      </c>
      <c r="D10" s="174" t="s">
        <v>569</v>
      </c>
      <c r="E10" s="174" t="s">
        <v>540</v>
      </c>
      <c r="F10" s="174" t="s">
        <v>541</v>
      </c>
      <c r="G10" s="174" t="s">
        <v>542</v>
      </c>
      <c r="H10" s="174" t="s">
        <v>531</v>
      </c>
      <c r="I10" s="174" t="s">
        <v>532</v>
      </c>
      <c r="J10" s="174" t="s">
        <v>533</v>
      </c>
      <c r="K10" s="174" t="s">
        <v>534</v>
      </c>
      <c r="L10" s="174" t="s">
        <v>535</v>
      </c>
      <c r="M10" s="174" t="s">
        <v>536</v>
      </c>
      <c r="N10" s="174" t="s">
        <v>572</v>
      </c>
    </row>
    <row r="11" spans="1:14">
      <c r="A11" s="168" t="s">
        <v>6</v>
      </c>
      <c r="B11" s="168" t="s">
        <v>36</v>
      </c>
      <c r="C11" s="167">
        <v>1</v>
      </c>
      <c r="D11" s="167">
        <v>1.17</v>
      </c>
      <c r="E11" s="167">
        <v>7.2000000000000011</v>
      </c>
      <c r="F11" s="167">
        <v>12</v>
      </c>
      <c r="G11" s="167">
        <v>0.6</v>
      </c>
      <c r="H11" s="167">
        <v>8.33</v>
      </c>
      <c r="I11" s="167">
        <v>50</v>
      </c>
      <c r="J11" s="167">
        <v>41.67</v>
      </c>
      <c r="K11" s="167">
        <v>0</v>
      </c>
      <c r="L11" s="167">
        <v>0</v>
      </c>
      <c r="M11" s="167">
        <v>0</v>
      </c>
      <c r="N11" s="167">
        <v>0</v>
      </c>
    </row>
    <row r="12" spans="1:14">
      <c r="A12" s="168" t="s">
        <v>6</v>
      </c>
      <c r="B12" s="168" t="s">
        <v>53</v>
      </c>
      <c r="C12" s="167">
        <v>2</v>
      </c>
      <c r="D12" s="167">
        <v>0.82000000000000006</v>
      </c>
      <c r="E12" s="167">
        <v>5.8999999999999995</v>
      </c>
      <c r="F12" s="167">
        <v>14</v>
      </c>
      <c r="G12" s="167">
        <v>0.42</v>
      </c>
      <c r="H12" s="167">
        <v>0</v>
      </c>
      <c r="I12" s="167">
        <v>42.86</v>
      </c>
      <c r="J12" s="167">
        <v>21.43</v>
      </c>
      <c r="K12" s="167">
        <v>35.71</v>
      </c>
      <c r="L12" s="167">
        <v>0</v>
      </c>
      <c r="M12" s="167">
        <v>0</v>
      </c>
      <c r="N12" s="167">
        <v>0</v>
      </c>
    </row>
    <row r="13" spans="1:14">
      <c r="A13" s="168" t="s">
        <v>6</v>
      </c>
      <c r="B13" s="168" t="s">
        <v>38</v>
      </c>
      <c r="C13" s="167">
        <v>3</v>
      </c>
      <c r="D13" s="167">
        <v>0.76</v>
      </c>
      <c r="E13" s="167">
        <v>6.1999999999999993</v>
      </c>
      <c r="F13" s="167">
        <v>16</v>
      </c>
      <c r="G13" s="167">
        <v>0.39</v>
      </c>
      <c r="H13" s="167">
        <v>0</v>
      </c>
      <c r="I13" s="167">
        <v>31.25</v>
      </c>
      <c r="J13" s="167">
        <v>37.5</v>
      </c>
      <c r="K13" s="167">
        <v>18.75</v>
      </c>
      <c r="L13" s="167">
        <v>0</v>
      </c>
      <c r="M13" s="167">
        <v>12.5</v>
      </c>
      <c r="N13" s="167">
        <v>0</v>
      </c>
    </row>
    <row r="14" spans="1:14">
      <c r="A14" s="168" t="s">
        <v>243</v>
      </c>
      <c r="B14" s="168" t="s">
        <v>56</v>
      </c>
      <c r="C14" s="167">
        <v>1</v>
      </c>
      <c r="D14" s="167">
        <v>1.1599999999999999</v>
      </c>
      <c r="E14" s="167">
        <v>16.999999999999996</v>
      </c>
      <c r="F14" s="167">
        <v>31</v>
      </c>
      <c r="G14" s="167">
        <v>0.55000000000000004</v>
      </c>
      <c r="H14" s="167">
        <v>6.45</v>
      </c>
      <c r="I14" s="167">
        <v>51.61</v>
      </c>
      <c r="J14" s="167">
        <v>29.03</v>
      </c>
      <c r="K14" s="167">
        <v>6.45</v>
      </c>
      <c r="L14" s="167">
        <v>0</v>
      </c>
      <c r="M14" s="167">
        <v>6.45</v>
      </c>
      <c r="N14" s="167">
        <v>6.45</v>
      </c>
    </row>
    <row r="15" spans="1:14">
      <c r="A15" s="168" t="s">
        <v>243</v>
      </c>
      <c r="B15" s="168" t="s">
        <v>38</v>
      </c>
      <c r="C15" s="167">
        <v>2</v>
      </c>
      <c r="D15" s="167">
        <v>1.1000000000000001</v>
      </c>
      <c r="E15" s="167">
        <v>17.599999999999998</v>
      </c>
      <c r="F15" s="167">
        <v>34</v>
      </c>
      <c r="G15" s="167">
        <v>0.52</v>
      </c>
      <c r="H15" s="167">
        <v>17.650000000000002</v>
      </c>
      <c r="I15" s="167">
        <v>32.35</v>
      </c>
      <c r="J15" s="167">
        <v>23.53</v>
      </c>
      <c r="K15" s="167">
        <v>20.59</v>
      </c>
      <c r="L15" s="167">
        <v>2.94</v>
      </c>
      <c r="M15" s="167">
        <v>2.94</v>
      </c>
      <c r="N15" s="167">
        <v>0</v>
      </c>
    </row>
    <row r="16" spans="1:14">
      <c r="A16" s="168" t="s">
        <v>243</v>
      </c>
      <c r="B16" s="168" t="s">
        <v>36</v>
      </c>
      <c r="C16" s="167">
        <v>3</v>
      </c>
      <c r="D16" s="167">
        <v>0.89</v>
      </c>
      <c r="E16" s="167">
        <v>15.199999999999998</v>
      </c>
      <c r="F16" s="167">
        <v>36</v>
      </c>
      <c r="G16" s="167">
        <v>0.42</v>
      </c>
      <c r="H16" s="167">
        <v>5.5600000000000005</v>
      </c>
      <c r="I16" s="167">
        <v>33.33</v>
      </c>
      <c r="J16" s="167">
        <v>30.560000000000002</v>
      </c>
      <c r="K16" s="167">
        <v>11.11</v>
      </c>
      <c r="L16" s="167">
        <v>2.7800000000000002</v>
      </c>
      <c r="M16" s="167">
        <v>16.670000000000002</v>
      </c>
      <c r="N16" s="167">
        <v>16.670000000000002</v>
      </c>
    </row>
    <row r="17" spans="1:14">
      <c r="A17" s="168" t="s">
        <v>248</v>
      </c>
      <c r="B17" s="168" t="s">
        <v>339</v>
      </c>
      <c r="C17" s="167">
        <v>1</v>
      </c>
      <c r="D17" s="167">
        <v>1.21</v>
      </c>
      <c r="E17" s="167">
        <v>29.599999999999984</v>
      </c>
      <c r="F17" s="167">
        <v>53</v>
      </c>
      <c r="G17" s="167">
        <v>0.56000000000000005</v>
      </c>
      <c r="H17" s="167">
        <v>16.98</v>
      </c>
      <c r="I17" s="167">
        <v>37.74</v>
      </c>
      <c r="J17" s="167">
        <v>28.3</v>
      </c>
      <c r="K17" s="167">
        <v>11.32</v>
      </c>
      <c r="L17" s="167">
        <v>0</v>
      </c>
      <c r="M17" s="167">
        <v>5.66</v>
      </c>
      <c r="N17" s="167">
        <v>5.66</v>
      </c>
    </row>
    <row r="18" spans="1:14">
      <c r="A18" s="168" t="s">
        <v>248</v>
      </c>
      <c r="B18" s="168" t="s">
        <v>36</v>
      </c>
      <c r="C18" s="167">
        <v>2</v>
      </c>
      <c r="D18" s="167">
        <v>1.08</v>
      </c>
      <c r="E18" s="167">
        <v>32.499999999999979</v>
      </c>
      <c r="F18" s="167">
        <v>65</v>
      </c>
      <c r="G18" s="167">
        <v>0.5</v>
      </c>
      <c r="H18" s="167">
        <v>4.62</v>
      </c>
      <c r="I18" s="167">
        <v>41.54</v>
      </c>
      <c r="J18" s="167">
        <v>36.92</v>
      </c>
      <c r="K18" s="167">
        <v>15.38</v>
      </c>
      <c r="L18" s="167">
        <v>1.54</v>
      </c>
      <c r="M18" s="167">
        <v>0</v>
      </c>
      <c r="N18" s="167">
        <v>0</v>
      </c>
    </row>
    <row r="19" spans="1:14">
      <c r="A19" s="168" t="s">
        <v>248</v>
      </c>
      <c r="B19" s="168" t="s">
        <v>38</v>
      </c>
      <c r="C19" s="167">
        <v>3</v>
      </c>
      <c r="D19" s="167">
        <v>1.06</v>
      </c>
      <c r="E19" s="167">
        <v>22.599999999999984</v>
      </c>
      <c r="F19" s="167">
        <v>46</v>
      </c>
      <c r="G19" s="167">
        <v>0.49</v>
      </c>
      <c r="H19" s="167">
        <v>4.3500000000000005</v>
      </c>
      <c r="I19" s="167">
        <v>45.65</v>
      </c>
      <c r="J19" s="167">
        <v>28.26</v>
      </c>
      <c r="K19" s="167">
        <v>15.22</v>
      </c>
      <c r="L19" s="167">
        <v>2.17</v>
      </c>
      <c r="M19" s="167">
        <v>4.3500000000000005</v>
      </c>
      <c r="N19" s="167">
        <v>4.3500000000000005</v>
      </c>
    </row>
    <row r="20" spans="1:14">
      <c r="A20" s="168" t="s">
        <v>248</v>
      </c>
      <c r="B20" s="168" t="s">
        <v>32</v>
      </c>
      <c r="C20" s="167">
        <v>4</v>
      </c>
      <c r="D20" s="167">
        <v>1.01</v>
      </c>
      <c r="E20" s="167">
        <v>20.500000000000004</v>
      </c>
      <c r="F20" s="167">
        <v>44</v>
      </c>
      <c r="G20" s="167">
        <v>0.47000000000000003</v>
      </c>
      <c r="H20" s="167">
        <v>6.82</v>
      </c>
      <c r="I20" s="167">
        <v>31.82</v>
      </c>
      <c r="J20" s="167">
        <v>38.64</v>
      </c>
      <c r="K20" s="167">
        <v>20.45</v>
      </c>
      <c r="L20" s="167">
        <v>2.27</v>
      </c>
      <c r="M20" s="167">
        <v>0</v>
      </c>
      <c r="N20" s="167">
        <v>0</v>
      </c>
    </row>
    <row r="21" spans="1:14">
      <c r="A21" s="168" t="s">
        <v>248</v>
      </c>
      <c r="B21" s="168" t="s">
        <v>56</v>
      </c>
      <c r="C21" s="167">
        <v>5</v>
      </c>
      <c r="D21" s="167">
        <v>0.97</v>
      </c>
      <c r="E21" s="167">
        <v>22.499999999999989</v>
      </c>
      <c r="F21" s="167">
        <v>50</v>
      </c>
      <c r="G21" s="167">
        <v>0.45</v>
      </c>
      <c r="H21" s="167">
        <v>6</v>
      </c>
      <c r="I21" s="167">
        <v>28</v>
      </c>
      <c r="J21" s="167">
        <v>44</v>
      </c>
      <c r="K21" s="167">
        <v>18</v>
      </c>
      <c r="L21" s="167">
        <v>4</v>
      </c>
      <c r="M21" s="167">
        <v>0</v>
      </c>
      <c r="N21" s="167">
        <v>0</v>
      </c>
    </row>
    <row r="22" spans="1:14">
      <c r="A22" s="168" t="s">
        <v>250</v>
      </c>
      <c r="B22" s="168" t="s">
        <v>66</v>
      </c>
      <c r="C22" s="167">
        <v>1</v>
      </c>
      <c r="D22" s="167">
        <v>0.82000000000000006</v>
      </c>
      <c r="E22" s="167">
        <v>2.7</v>
      </c>
      <c r="F22" s="167">
        <v>7</v>
      </c>
      <c r="G22" s="167">
        <v>0.39</v>
      </c>
      <c r="H22" s="167">
        <v>0</v>
      </c>
      <c r="I22" s="167">
        <v>14.290000000000001</v>
      </c>
      <c r="J22" s="167">
        <v>71.430000000000007</v>
      </c>
      <c r="K22" s="167">
        <v>0</v>
      </c>
      <c r="L22" s="167">
        <v>14.290000000000001</v>
      </c>
      <c r="M22" s="167">
        <v>0</v>
      </c>
      <c r="N22" s="167">
        <v>0</v>
      </c>
    </row>
    <row r="23" spans="1:14">
      <c r="A23" s="168" t="s">
        <v>250</v>
      </c>
      <c r="B23" s="168" t="s">
        <v>59</v>
      </c>
      <c r="C23" s="167">
        <v>2</v>
      </c>
      <c r="D23" s="167">
        <v>0.72</v>
      </c>
      <c r="E23" s="167">
        <v>2.6999999999999997</v>
      </c>
      <c r="F23" s="167">
        <v>8</v>
      </c>
      <c r="G23" s="167">
        <v>0.34</v>
      </c>
      <c r="H23" s="167">
        <v>0</v>
      </c>
      <c r="I23" s="167">
        <v>37.5</v>
      </c>
      <c r="J23" s="167">
        <v>12.5</v>
      </c>
      <c r="K23" s="167">
        <v>25</v>
      </c>
      <c r="L23" s="167">
        <v>0</v>
      </c>
      <c r="M23" s="167">
        <v>25</v>
      </c>
      <c r="N23" s="167">
        <v>25</v>
      </c>
    </row>
    <row r="24" spans="1:14">
      <c r="A24" s="168" t="s">
        <v>252</v>
      </c>
      <c r="B24" s="168" t="s">
        <v>36</v>
      </c>
      <c r="C24" s="167">
        <v>1</v>
      </c>
      <c r="D24" s="167">
        <v>0.79</v>
      </c>
      <c r="E24" s="167">
        <v>4.4000000000000004</v>
      </c>
      <c r="F24" s="167">
        <v>12</v>
      </c>
      <c r="G24" s="167">
        <v>0.37</v>
      </c>
      <c r="H24" s="167">
        <v>0</v>
      </c>
      <c r="I24" s="167">
        <v>16.670000000000002</v>
      </c>
      <c r="J24" s="167">
        <v>58.33</v>
      </c>
      <c r="K24" s="167">
        <v>16.670000000000002</v>
      </c>
      <c r="L24" s="167">
        <v>8.33</v>
      </c>
      <c r="M24" s="167">
        <v>0</v>
      </c>
      <c r="N24" s="167">
        <v>0</v>
      </c>
    </row>
    <row r="25" spans="1:14">
      <c r="A25" s="168" t="s">
        <v>257</v>
      </c>
      <c r="B25" s="168" t="s">
        <v>56</v>
      </c>
      <c r="C25" s="167">
        <v>1</v>
      </c>
      <c r="D25" s="167">
        <v>1.24</v>
      </c>
      <c r="E25" s="167">
        <v>9.4999999999999982</v>
      </c>
      <c r="F25" s="167">
        <v>21</v>
      </c>
      <c r="G25" s="167">
        <v>0.45</v>
      </c>
      <c r="H25" s="167">
        <v>14.290000000000001</v>
      </c>
      <c r="I25" s="167">
        <v>23.81</v>
      </c>
      <c r="J25" s="167">
        <v>33.33</v>
      </c>
      <c r="K25" s="167">
        <v>9.52</v>
      </c>
      <c r="L25" s="167">
        <v>0</v>
      </c>
      <c r="M25" s="167">
        <v>19.05</v>
      </c>
      <c r="N25" s="167">
        <v>19.05</v>
      </c>
    </row>
    <row r="26" spans="1:14">
      <c r="A26" s="168" t="s">
        <v>257</v>
      </c>
      <c r="B26" s="168" t="s">
        <v>38</v>
      </c>
      <c r="C26" s="167">
        <v>2</v>
      </c>
      <c r="D26" s="167">
        <v>0.96</v>
      </c>
      <c r="E26" s="167">
        <v>9.8000000000000007</v>
      </c>
      <c r="F26" s="167">
        <v>28</v>
      </c>
      <c r="G26" s="167">
        <v>0.35000000000000003</v>
      </c>
      <c r="H26" s="167">
        <v>0</v>
      </c>
      <c r="I26" s="167">
        <v>25</v>
      </c>
      <c r="J26" s="167">
        <v>39.29</v>
      </c>
      <c r="K26" s="167">
        <v>17.86</v>
      </c>
      <c r="L26" s="167">
        <v>14.290000000000001</v>
      </c>
      <c r="M26" s="167">
        <v>3.5700000000000003</v>
      </c>
      <c r="N26" s="167">
        <v>3.5700000000000003</v>
      </c>
    </row>
    <row r="27" spans="1:14">
      <c r="A27" s="168" t="s">
        <v>257</v>
      </c>
      <c r="B27" s="168" t="s">
        <v>32</v>
      </c>
      <c r="C27" s="167">
        <v>3</v>
      </c>
      <c r="D27" s="167">
        <v>0.88</v>
      </c>
      <c r="E27" s="167">
        <v>7.1000000000000014</v>
      </c>
      <c r="F27" s="167">
        <v>22</v>
      </c>
      <c r="G27" s="167">
        <v>0.32</v>
      </c>
      <c r="H27" s="167">
        <v>0</v>
      </c>
      <c r="I27" s="167">
        <v>13.64</v>
      </c>
      <c r="J27" s="167">
        <v>54.550000000000004</v>
      </c>
      <c r="K27" s="167">
        <v>9.09</v>
      </c>
      <c r="L27" s="167">
        <v>22.73</v>
      </c>
      <c r="M27" s="167">
        <v>0</v>
      </c>
      <c r="N27" s="167">
        <v>0</v>
      </c>
    </row>
    <row r="28" spans="1:14">
      <c r="A28" s="168" t="s">
        <v>257</v>
      </c>
      <c r="B28" s="168" t="s">
        <v>59</v>
      </c>
      <c r="C28" s="167">
        <v>4</v>
      </c>
      <c r="D28" s="167">
        <v>0.83000000000000007</v>
      </c>
      <c r="E28" s="167">
        <v>7.3000000000000007</v>
      </c>
      <c r="F28" s="167">
        <v>24</v>
      </c>
      <c r="G28" s="167">
        <v>0.3</v>
      </c>
      <c r="H28" s="167">
        <v>4.17</v>
      </c>
      <c r="I28" s="167">
        <v>12.5</v>
      </c>
      <c r="J28" s="167">
        <v>37.5</v>
      </c>
      <c r="K28" s="167">
        <v>25</v>
      </c>
      <c r="L28" s="167">
        <v>20.830000000000002</v>
      </c>
      <c r="M28" s="167">
        <v>0</v>
      </c>
      <c r="N28" s="167">
        <v>0</v>
      </c>
    </row>
    <row r="29" spans="1:14">
      <c r="A29" s="168" t="s">
        <v>257</v>
      </c>
      <c r="B29" s="168" t="s">
        <v>62</v>
      </c>
      <c r="C29" s="167">
        <v>5</v>
      </c>
      <c r="D29" s="167">
        <v>0.77</v>
      </c>
      <c r="E29" s="167">
        <v>8.4</v>
      </c>
      <c r="F29" s="167">
        <v>30</v>
      </c>
      <c r="G29" s="167">
        <v>0.28000000000000003</v>
      </c>
      <c r="H29" s="167">
        <v>3.33</v>
      </c>
      <c r="I29" s="167">
        <v>13.33</v>
      </c>
      <c r="J29" s="167">
        <v>30</v>
      </c>
      <c r="K29" s="167">
        <v>33.33</v>
      </c>
      <c r="L29" s="167">
        <v>13.33</v>
      </c>
      <c r="M29" s="167">
        <v>6.67</v>
      </c>
      <c r="N29" s="167">
        <v>6.67</v>
      </c>
    </row>
    <row r="30" spans="1:14">
      <c r="A30" s="168" t="s">
        <v>259</v>
      </c>
      <c r="B30" s="168" t="s">
        <v>56</v>
      </c>
      <c r="C30" s="167">
        <v>1</v>
      </c>
      <c r="D30" s="167">
        <v>1.1500000000000001</v>
      </c>
      <c r="E30" s="167">
        <v>13.699999999999998</v>
      </c>
      <c r="F30" s="167">
        <v>21</v>
      </c>
      <c r="G30" s="167">
        <v>0.65</v>
      </c>
      <c r="H30" s="167">
        <v>19.05</v>
      </c>
      <c r="I30" s="167">
        <v>57.14</v>
      </c>
      <c r="J30" s="167">
        <v>14.290000000000001</v>
      </c>
      <c r="K30" s="167">
        <v>4.76</v>
      </c>
      <c r="L30" s="167">
        <v>4.76</v>
      </c>
      <c r="M30" s="167">
        <v>0</v>
      </c>
      <c r="N30" s="167">
        <v>0</v>
      </c>
    </row>
    <row r="31" spans="1:14">
      <c r="A31" s="168" t="s">
        <v>259</v>
      </c>
      <c r="B31" s="168" t="s">
        <v>339</v>
      </c>
      <c r="C31" s="167">
        <v>2</v>
      </c>
      <c r="D31" s="167">
        <v>1.1100000000000001</v>
      </c>
      <c r="E31" s="167">
        <v>18.799999999999994</v>
      </c>
      <c r="F31" s="167">
        <v>30</v>
      </c>
      <c r="G31" s="167">
        <v>0.63</v>
      </c>
      <c r="H31" s="167">
        <v>23.330000000000002</v>
      </c>
      <c r="I31" s="167">
        <v>50</v>
      </c>
      <c r="J31" s="167">
        <v>10</v>
      </c>
      <c r="K31" s="167">
        <v>3.33</v>
      </c>
      <c r="L31" s="167">
        <v>0</v>
      </c>
      <c r="M31" s="167">
        <v>13.33</v>
      </c>
      <c r="N31" s="167">
        <v>13.33</v>
      </c>
    </row>
    <row r="32" spans="1:14">
      <c r="A32" s="168" t="s">
        <v>259</v>
      </c>
      <c r="B32" s="168" t="s">
        <v>85</v>
      </c>
      <c r="C32" s="167">
        <v>3</v>
      </c>
      <c r="D32" s="167">
        <v>0.78</v>
      </c>
      <c r="E32" s="167">
        <v>13.2</v>
      </c>
      <c r="F32" s="167">
        <v>30</v>
      </c>
      <c r="G32" s="167">
        <v>0.44</v>
      </c>
      <c r="H32" s="167">
        <v>0</v>
      </c>
      <c r="I32" s="167">
        <v>40</v>
      </c>
      <c r="J32" s="167">
        <v>36.67</v>
      </c>
      <c r="K32" s="167">
        <v>13.33</v>
      </c>
      <c r="L32" s="167">
        <v>10</v>
      </c>
      <c r="M32" s="167">
        <v>0</v>
      </c>
      <c r="N32" s="167">
        <v>0</v>
      </c>
    </row>
    <row r="33" spans="1:14">
      <c r="A33" s="168" t="s">
        <v>261</v>
      </c>
      <c r="B33" s="168" t="s">
        <v>36</v>
      </c>
      <c r="C33" s="167">
        <v>1</v>
      </c>
      <c r="D33" s="167">
        <v>0.99</v>
      </c>
      <c r="E33" s="167">
        <v>19.099999999999991</v>
      </c>
      <c r="F33" s="167">
        <v>33</v>
      </c>
      <c r="G33" s="167">
        <v>0.57999999999999996</v>
      </c>
      <c r="H33" s="167">
        <v>15.15</v>
      </c>
      <c r="I33" s="167">
        <v>45.45</v>
      </c>
      <c r="J33" s="167">
        <v>24.240000000000002</v>
      </c>
      <c r="K33" s="167">
        <v>12.120000000000001</v>
      </c>
      <c r="L33" s="167">
        <v>3.0300000000000002</v>
      </c>
      <c r="M33" s="167">
        <v>0</v>
      </c>
      <c r="N33" s="167">
        <v>0</v>
      </c>
    </row>
    <row r="34" spans="1:14">
      <c r="A34" s="168" t="s">
        <v>264</v>
      </c>
      <c r="B34" s="168" t="s">
        <v>32</v>
      </c>
      <c r="C34" s="167">
        <v>1</v>
      </c>
      <c r="D34" s="167">
        <v>0.81</v>
      </c>
      <c r="E34" s="167">
        <v>6.8999999999999995</v>
      </c>
      <c r="F34" s="167">
        <v>22</v>
      </c>
      <c r="G34" s="167">
        <v>0.31</v>
      </c>
      <c r="H34" s="167">
        <v>4.55</v>
      </c>
      <c r="I34" s="167">
        <v>9.09</v>
      </c>
      <c r="J34" s="167">
        <v>40.910000000000004</v>
      </c>
      <c r="K34" s="167">
        <v>40.910000000000004</v>
      </c>
      <c r="L34" s="167">
        <v>4.55</v>
      </c>
      <c r="M34" s="167">
        <v>0</v>
      </c>
      <c r="N34" s="167">
        <v>0</v>
      </c>
    </row>
    <row r="35" spans="1:14">
      <c r="A35" s="168" t="s">
        <v>264</v>
      </c>
      <c r="B35" s="168" t="s">
        <v>56</v>
      </c>
      <c r="C35" s="167">
        <v>2</v>
      </c>
      <c r="D35" s="167">
        <v>0.8</v>
      </c>
      <c r="E35" s="167">
        <v>7.700000000000002</v>
      </c>
      <c r="F35" s="167">
        <v>25</v>
      </c>
      <c r="G35" s="167">
        <v>0.31</v>
      </c>
      <c r="H35" s="167">
        <v>4</v>
      </c>
      <c r="I35" s="167">
        <v>12</v>
      </c>
      <c r="J35" s="167">
        <v>44</v>
      </c>
      <c r="K35" s="167">
        <v>8</v>
      </c>
      <c r="L35" s="167">
        <v>24</v>
      </c>
      <c r="M35" s="167">
        <v>8</v>
      </c>
      <c r="N35" s="167">
        <v>8</v>
      </c>
    </row>
    <row r="36" spans="1:14">
      <c r="A36" s="168" t="s">
        <v>266</v>
      </c>
      <c r="B36" s="168" t="s">
        <v>339</v>
      </c>
      <c r="C36" s="167">
        <v>1</v>
      </c>
      <c r="D36" s="167">
        <v>1.1300000000000001</v>
      </c>
      <c r="E36" s="167">
        <v>11.599999999999998</v>
      </c>
      <c r="F36" s="167">
        <v>25</v>
      </c>
      <c r="G36" s="167">
        <v>0.46</v>
      </c>
      <c r="H36" s="167">
        <v>16</v>
      </c>
      <c r="I36" s="167">
        <v>24</v>
      </c>
      <c r="J36" s="167">
        <v>28</v>
      </c>
      <c r="K36" s="167">
        <v>24</v>
      </c>
      <c r="L36" s="167">
        <v>4</v>
      </c>
      <c r="M36" s="167">
        <v>4</v>
      </c>
      <c r="N36" s="167">
        <v>4</v>
      </c>
    </row>
    <row r="37" spans="1:14">
      <c r="A37" s="168" t="s">
        <v>266</v>
      </c>
      <c r="B37" s="168" t="s">
        <v>56</v>
      </c>
      <c r="C37" s="167">
        <v>2</v>
      </c>
      <c r="D37" s="167">
        <v>0.97</v>
      </c>
      <c r="E37" s="167">
        <v>9.1999999999999993</v>
      </c>
      <c r="F37" s="167">
        <v>23</v>
      </c>
      <c r="G37" s="167">
        <v>0.4</v>
      </c>
      <c r="H37" s="167">
        <v>4.3500000000000005</v>
      </c>
      <c r="I37" s="167">
        <v>39.130000000000003</v>
      </c>
      <c r="J37" s="167">
        <v>17.39</v>
      </c>
      <c r="K37" s="167">
        <v>13.040000000000001</v>
      </c>
      <c r="L37" s="167">
        <v>17.39</v>
      </c>
      <c r="M37" s="167">
        <v>8.7000000000000011</v>
      </c>
      <c r="N37" s="167">
        <v>8.7000000000000011</v>
      </c>
    </row>
    <row r="38" spans="1:14">
      <c r="A38" s="168" t="s">
        <v>266</v>
      </c>
      <c r="B38" s="168" t="s">
        <v>40</v>
      </c>
      <c r="C38" s="167">
        <v>3</v>
      </c>
      <c r="D38" s="167">
        <v>0.87</v>
      </c>
      <c r="E38" s="167">
        <v>9.6</v>
      </c>
      <c r="F38" s="167">
        <v>27</v>
      </c>
      <c r="G38" s="167">
        <v>0.36</v>
      </c>
      <c r="H38" s="167">
        <v>3.7</v>
      </c>
      <c r="I38" s="167">
        <v>22.22</v>
      </c>
      <c r="J38" s="167">
        <v>33.33</v>
      </c>
      <c r="K38" s="167">
        <v>29.63</v>
      </c>
      <c r="L38" s="167">
        <v>11.11</v>
      </c>
      <c r="M38" s="167">
        <v>0</v>
      </c>
      <c r="N38" s="167">
        <v>0</v>
      </c>
    </row>
    <row r="39" spans="1:14">
      <c r="A39" s="168" t="s">
        <v>266</v>
      </c>
      <c r="B39" s="168" t="s">
        <v>36</v>
      </c>
      <c r="C39" s="167">
        <v>4</v>
      </c>
      <c r="D39" s="167">
        <v>0.76</v>
      </c>
      <c r="E39" s="167">
        <v>11.200000000000001</v>
      </c>
      <c r="F39" s="167">
        <v>36</v>
      </c>
      <c r="G39" s="167">
        <v>0.31</v>
      </c>
      <c r="H39" s="167">
        <v>2.7800000000000002</v>
      </c>
      <c r="I39" s="167">
        <v>13.89</v>
      </c>
      <c r="J39" s="167">
        <v>41.67</v>
      </c>
      <c r="K39" s="167">
        <v>19.440000000000001</v>
      </c>
      <c r="L39" s="167">
        <v>5.5600000000000005</v>
      </c>
      <c r="M39" s="167">
        <v>16.670000000000002</v>
      </c>
      <c r="N39" s="167">
        <v>16.670000000000002</v>
      </c>
    </row>
    <row r="40" spans="1:14">
      <c r="A40" s="168" t="s">
        <v>266</v>
      </c>
      <c r="B40" s="168" t="s">
        <v>59</v>
      </c>
      <c r="C40" s="167">
        <v>5</v>
      </c>
      <c r="D40" s="167">
        <v>0.62</v>
      </c>
      <c r="E40" s="167">
        <v>7.6</v>
      </c>
      <c r="F40" s="167">
        <v>30</v>
      </c>
      <c r="G40" s="167">
        <v>0.25</v>
      </c>
      <c r="H40" s="167">
        <v>0</v>
      </c>
      <c r="I40" s="167">
        <v>13.33</v>
      </c>
      <c r="J40" s="167">
        <v>30</v>
      </c>
      <c r="K40" s="167">
        <v>40</v>
      </c>
      <c r="L40" s="167">
        <v>10</v>
      </c>
      <c r="M40" s="167">
        <v>6.67</v>
      </c>
      <c r="N40" s="167">
        <v>6.67</v>
      </c>
    </row>
    <row r="41" spans="1:14">
      <c r="A41" s="168" t="s">
        <v>269</v>
      </c>
      <c r="B41" s="168" t="s">
        <v>56</v>
      </c>
      <c r="C41" s="167">
        <v>1</v>
      </c>
      <c r="D41" s="167">
        <v>0.89</v>
      </c>
      <c r="E41" s="167">
        <v>6.4</v>
      </c>
      <c r="F41" s="167">
        <v>14</v>
      </c>
      <c r="G41" s="167">
        <v>0.46</v>
      </c>
      <c r="H41" s="167">
        <v>7.1400000000000006</v>
      </c>
      <c r="I41" s="167">
        <v>21.43</v>
      </c>
      <c r="J41" s="167">
        <v>57.14</v>
      </c>
      <c r="K41" s="167">
        <v>7.1400000000000006</v>
      </c>
      <c r="L41" s="167">
        <v>7.1400000000000006</v>
      </c>
      <c r="M41" s="167">
        <v>0</v>
      </c>
      <c r="N41" s="167">
        <v>0</v>
      </c>
    </row>
    <row r="42" spans="1:14">
      <c r="A42" s="168" t="s">
        <v>269</v>
      </c>
      <c r="B42" s="168" t="s">
        <v>62</v>
      </c>
      <c r="C42" s="167">
        <v>2</v>
      </c>
      <c r="D42" s="167">
        <v>0.83000000000000007</v>
      </c>
      <c r="E42" s="167">
        <v>6.0000000000000009</v>
      </c>
      <c r="F42" s="167">
        <v>14</v>
      </c>
      <c r="G42" s="167">
        <v>0.43</v>
      </c>
      <c r="H42" s="167">
        <v>7.1400000000000006</v>
      </c>
      <c r="I42" s="167">
        <v>28.57</v>
      </c>
      <c r="J42" s="167">
        <v>35.71</v>
      </c>
      <c r="K42" s="167">
        <v>14.290000000000001</v>
      </c>
      <c r="L42" s="167">
        <v>0</v>
      </c>
      <c r="M42" s="167">
        <v>14.290000000000001</v>
      </c>
      <c r="N42" s="167">
        <v>14.290000000000001</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3.xml><?xml version="1.0" encoding="utf-8"?>
<worksheet xmlns="http://schemas.openxmlformats.org/spreadsheetml/2006/main" xmlns:r="http://schemas.openxmlformats.org/officeDocument/2006/relationships">
  <dimension ref="A1:N25"/>
  <sheetViews>
    <sheetView workbookViewId="0">
      <selection activeCell="K15" sqref="A15:K15"/>
    </sheetView>
  </sheetViews>
  <sheetFormatPr defaultRowHeight="12.75"/>
  <cols>
    <col min="1" max="1" width="8.140625" style="172" customWidth="1"/>
    <col min="2" max="2" width="15.42578125" style="172" bestFit="1" customWidth="1"/>
    <col min="3" max="3" width="14.140625" style="172" bestFit="1" customWidth="1"/>
    <col min="4" max="4" width="14.710937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ht="12.75" customHeight="1">
      <c r="A1" s="240" t="s">
        <v>688</v>
      </c>
      <c r="B1" s="240"/>
      <c r="C1" s="240"/>
      <c r="D1" s="240"/>
      <c r="E1" s="240"/>
      <c r="F1" s="240"/>
      <c r="G1" s="240"/>
      <c r="H1" s="240"/>
      <c r="I1" s="240"/>
      <c r="J1" s="240"/>
      <c r="K1" s="240"/>
      <c r="L1" s="240"/>
      <c r="M1" s="240"/>
      <c r="N1" s="240"/>
    </row>
    <row r="2" spans="1:14">
      <c r="A2" s="240"/>
      <c r="B2" s="240"/>
      <c r="C2" s="240"/>
      <c r="D2" s="240"/>
      <c r="E2" s="240"/>
      <c r="F2" s="240"/>
      <c r="G2" s="240"/>
      <c r="H2" s="240"/>
      <c r="I2" s="240"/>
      <c r="J2" s="240"/>
      <c r="K2" s="240"/>
      <c r="L2" s="240"/>
      <c r="M2" s="240"/>
      <c r="N2" s="240"/>
    </row>
    <row r="3" spans="1:14">
      <c r="A3" s="240"/>
      <c r="B3" s="240"/>
      <c r="C3" s="240"/>
      <c r="D3" s="240"/>
      <c r="E3" s="240"/>
      <c r="F3" s="240"/>
      <c r="G3" s="240"/>
      <c r="H3" s="240"/>
      <c r="I3" s="240"/>
      <c r="J3" s="240"/>
      <c r="K3" s="240"/>
      <c r="L3" s="240"/>
      <c r="M3" s="240"/>
      <c r="N3" s="240"/>
    </row>
    <row r="4" spans="1:14">
      <c r="A4" s="240"/>
      <c r="B4" s="240"/>
      <c r="C4" s="240"/>
      <c r="D4" s="240"/>
      <c r="E4" s="240"/>
      <c r="F4" s="240"/>
      <c r="G4" s="240"/>
      <c r="H4" s="240"/>
      <c r="I4" s="240"/>
      <c r="J4" s="240"/>
      <c r="K4" s="240"/>
      <c r="L4" s="240"/>
      <c r="M4" s="240"/>
      <c r="N4" s="240"/>
    </row>
    <row r="5" spans="1:14">
      <c r="A5" s="240"/>
      <c r="B5" s="240"/>
      <c r="C5" s="240"/>
      <c r="D5" s="240"/>
      <c r="E5" s="240"/>
      <c r="F5" s="240"/>
      <c r="G5" s="240"/>
      <c r="H5" s="240"/>
      <c r="I5" s="240"/>
      <c r="J5" s="240"/>
      <c r="K5" s="240"/>
      <c r="L5" s="240"/>
      <c r="M5" s="240"/>
      <c r="N5" s="240"/>
    </row>
    <row r="6" spans="1:14">
      <c r="A6" s="240"/>
      <c r="B6" s="240"/>
      <c r="C6" s="240"/>
      <c r="D6" s="240"/>
      <c r="E6" s="240"/>
      <c r="F6" s="240"/>
      <c r="G6" s="240"/>
      <c r="H6" s="240"/>
      <c r="I6" s="240"/>
      <c r="J6" s="240"/>
      <c r="K6" s="240"/>
      <c r="L6" s="240"/>
      <c r="M6" s="240"/>
      <c r="N6" s="240"/>
    </row>
    <row r="7" spans="1:14">
      <c r="A7" s="240"/>
      <c r="B7" s="240"/>
      <c r="C7" s="240"/>
      <c r="D7" s="240"/>
      <c r="E7" s="240"/>
      <c r="F7" s="240"/>
      <c r="G7" s="240"/>
      <c r="H7" s="240"/>
      <c r="I7" s="240"/>
      <c r="J7" s="240"/>
      <c r="K7" s="240"/>
      <c r="L7" s="240"/>
      <c r="M7" s="240"/>
      <c r="N7" s="240"/>
    </row>
    <row r="8" spans="1:14">
      <c r="A8" s="240"/>
      <c r="B8" s="240"/>
      <c r="C8" s="240"/>
      <c r="D8" s="240"/>
      <c r="E8" s="240"/>
      <c r="F8" s="240"/>
      <c r="G8" s="240"/>
      <c r="H8" s="240"/>
      <c r="I8" s="240"/>
      <c r="J8" s="240"/>
      <c r="K8" s="240"/>
      <c r="L8" s="240"/>
      <c r="M8" s="240"/>
      <c r="N8" s="240"/>
    </row>
    <row r="9" spans="1:14">
      <c r="A9" s="241"/>
      <c r="B9" s="241"/>
      <c r="C9" s="241"/>
      <c r="D9" s="241"/>
      <c r="E9" s="241"/>
      <c r="F9" s="241"/>
      <c r="G9" s="241"/>
      <c r="H9" s="241"/>
      <c r="I9" s="241"/>
      <c r="J9" s="241"/>
      <c r="K9" s="241"/>
      <c r="L9" s="241"/>
      <c r="M9" s="241"/>
      <c r="N9" s="241"/>
    </row>
    <row r="10" spans="1:14" ht="38.25">
      <c r="A10" s="173" t="s">
        <v>400</v>
      </c>
      <c r="B10" s="173" t="s">
        <v>120</v>
      </c>
      <c r="C10" s="173" t="s">
        <v>565</v>
      </c>
      <c r="D10" s="174" t="s">
        <v>569</v>
      </c>
      <c r="E10" s="174" t="s">
        <v>540</v>
      </c>
      <c r="F10" s="174" t="s">
        <v>541</v>
      </c>
      <c r="G10" s="174" t="s">
        <v>542</v>
      </c>
      <c r="H10" s="174" t="s">
        <v>531</v>
      </c>
      <c r="I10" s="174" t="s">
        <v>532</v>
      </c>
      <c r="J10" s="174" t="s">
        <v>533</v>
      </c>
      <c r="K10" s="174" t="s">
        <v>534</v>
      </c>
      <c r="L10" s="174" t="s">
        <v>535</v>
      </c>
      <c r="M10" s="174" t="s">
        <v>536</v>
      </c>
      <c r="N10" s="174" t="s">
        <v>572</v>
      </c>
    </row>
    <row r="11" spans="1:14">
      <c r="A11" s="168" t="s">
        <v>6</v>
      </c>
      <c r="B11" s="168" t="s">
        <v>62</v>
      </c>
      <c r="C11" s="167">
        <v>1</v>
      </c>
      <c r="D11" s="167">
        <v>0.94000000000000006</v>
      </c>
      <c r="E11" s="167">
        <v>12.1</v>
      </c>
      <c r="F11" s="167">
        <v>25</v>
      </c>
      <c r="G11" s="167">
        <v>0.48</v>
      </c>
      <c r="H11" s="167">
        <v>8</v>
      </c>
      <c r="I11" s="167">
        <v>36</v>
      </c>
      <c r="J11" s="167">
        <v>36</v>
      </c>
      <c r="K11" s="167">
        <v>8</v>
      </c>
      <c r="L11" s="167">
        <v>4</v>
      </c>
      <c r="M11" s="167">
        <v>8</v>
      </c>
      <c r="N11" s="167">
        <v>8</v>
      </c>
    </row>
    <row r="12" spans="1:14">
      <c r="A12" s="168" t="s">
        <v>241</v>
      </c>
      <c r="B12" s="168" t="s">
        <v>62</v>
      </c>
      <c r="C12" s="167">
        <v>1</v>
      </c>
      <c r="D12" s="167">
        <v>1.1100000000000001</v>
      </c>
      <c r="E12" s="167">
        <v>8.9</v>
      </c>
      <c r="F12" s="167">
        <v>17</v>
      </c>
      <c r="G12" s="167">
        <v>0.52</v>
      </c>
      <c r="H12" s="167">
        <v>11.76</v>
      </c>
      <c r="I12" s="167">
        <v>29.41</v>
      </c>
      <c r="J12" s="167">
        <v>47.06</v>
      </c>
      <c r="K12" s="167">
        <v>11.76</v>
      </c>
      <c r="L12" s="167">
        <v>0</v>
      </c>
      <c r="M12" s="167">
        <v>0</v>
      </c>
      <c r="N12" s="167">
        <v>0</v>
      </c>
    </row>
    <row r="13" spans="1:14">
      <c r="A13" s="168" t="s">
        <v>243</v>
      </c>
      <c r="B13" s="168" t="s">
        <v>62</v>
      </c>
      <c r="C13" s="167">
        <v>1</v>
      </c>
      <c r="D13" s="167">
        <v>1.03</v>
      </c>
      <c r="E13" s="167">
        <v>32.499999999999986</v>
      </c>
      <c r="F13" s="167">
        <v>67</v>
      </c>
      <c r="G13" s="167">
        <v>0.49</v>
      </c>
      <c r="H13" s="167">
        <v>7.46</v>
      </c>
      <c r="I13" s="167">
        <v>29.85</v>
      </c>
      <c r="J13" s="167">
        <v>47.76</v>
      </c>
      <c r="K13" s="167">
        <v>10.450000000000001</v>
      </c>
      <c r="L13" s="167">
        <v>1.49</v>
      </c>
      <c r="M13" s="167">
        <v>2.99</v>
      </c>
      <c r="N13" s="167">
        <v>2.99</v>
      </c>
    </row>
    <row r="14" spans="1:14">
      <c r="A14" s="168" t="s">
        <v>245</v>
      </c>
      <c r="B14" s="168" t="s">
        <v>62</v>
      </c>
      <c r="C14" s="167">
        <v>1</v>
      </c>
      <c r="D14" s="167">
        <v>1.1500000000000001</v>
      </c>
      <c r="E14" s="167">
        <v>73.000000000000085</v>
      </c>
      <c r="F14" s="167">
        <v>143</v>
      </c>
      <c r="G14" s="167">
        <v>0.51</v>
      </c>
      <c r="H14" s="167">
        <v>10.49</v>
      </c>
      <c r="I14" s="167">
        <v>36.36</v>
      </c>
      <c r="J14" s="167">
        <v>36.36</v>
      </c>
      <c r="K14" s="167">
        <v>5.59</v>
      </c>
      <c r="L14" s="167">
        <v>2.8000000000000003</v>
      </c>
      <c r="M14" s="167">
        <v>8.39</v>
      </c>
      <c r="N14" s="167">
        <v>7.69</v>
      </c>
    </row>
    <row r="15" spans="1:14">
      <c r="A15" s="168" t="s">
        <v>248</v>
      </c>
      <c r="B15" s="168" t="s">
        <v>62</v>
      </c>
      <c r="C15" s="167">
        <v>1</v>
      </c>
      <c r="D15" s="167">
        <v>0.98</v>
      </c>
      <c r="E15" s="167">
        <v>48.399999999999991</v>
      </c>
      <c r="F15" s="167">
        <v>107</v>
      </c>
      <c r="G15" s="167">
        <v>0.45</v>
      </c>
      <c r="H15" s="167">
        <v>4.67</v>
      </c>
      <c r="I15" s="167">
        <v>30.84</v>
      </c>
      <c r="J15" s="167">
        <v>44.86</v>
      </c>
      <c r="K15" s="167">
        <v>10.28</v>
      </c>
      <c r="L15" s="167">
        <v>2.8000000000000003</v>
      </c>
      <c r="M15" s="167">
        <v>6.54</v>
      </c>
      <c r="N15" s="167">
        <v>6.54</v>
      </c>
    </row>
    <row r="16" spans="1:14">
      <c r="A16" s="168" t="s">
        <v>250</v>
      </c>
      <c r="B16" s="168" t="s">
        <v>36</v>
      </c>
      <c r="C16" s="167">
        <v>1</v>
      </c>
      <c r="D16" s="167">
        <v>0.92</v>
      </c>
      <c r="E16" s="167">
        <v>4.3</v>
      </c>
      <c r="F16" s="167">
        <v>10</v>
      </c>
      <c r="G16" s="167">
        <v>0.43</v>
      </c>
      <c r="H16" s="167">
        <v>0</v>
      </c>
      <c r="I16" s="167">
        <v>30</v>
      </c>
      <c r="J16" s="167">
        <v>50</v>
      </c>
      <c r="K16" s="167">
        <v>20</v>
      </c>
      <c r="L16" s="167">
        <v>0</v>
      </c>
      <c r="M16" s="167">
        <v>0</v>
      </c>
      <c r="N16" s="167">
        <v>0</v>
      </c>
    </row>
    <row r="17" spans="1:14">
      <c r="A17" s="168" t="s">
        <v>252</v>
      </c>
      <c r="B17" s="168" t="s">
        <v>62</v>
      </c>
      <c r="C17" s="167">
        <v>1</v>
      </c>
      <c r="D17" s="167">
        <v>1.21</v>
      </c>
      <c r="E17" s="167">
        <v>13.499999999999996</v>
      </c>
      <c r="F17" s="167">
        <v>24</v>
      </c>
      <c r="G17" s="167">
        <v>0.56000000000000005</v>
      </c>
      <c r="H17" s="167">
        <v>4.17</v>
      </c>
      <c r="I17" s="167">
        <v>58.33</v>
      </c>
      <c r="J17" s="167">
        <v>25</v>
      </c>
      <c r="K17" s="167">
        <v>12.5</v>
      </c>
      <c r="L17" s="167">
        <v>0</v>
      </c>
      <c r="M17" s="167">
        <v>0</v>
      </c>
      <c r="N17" s="167">
        <v>0</v>
      </c>
    </row>
    <row r="18" spans="1:14">
      <c r="A18" s="168" t="s">
        <v>257</v>
      </c>
      <c r="B18" s="168" t="s">
        <v>36</v>
      </c>
      <c r="C18" s="167">
        <v>1</v>
      </c>
      <c r="D18" s="167">
        <v>1.33</v>
      </c>
      <c r="E18" s="167">
        <v>21.899999999999988</v>
      </c>
      <c r="F18" s="167">
        <v>45</v>
      </c>
      <c r="G18" s="167">
        <v>0.49</v>
      </c>
      <c r="H18" s="167">
        <v>8.89</v>
      </c>
      <c r="I18" s="167">
        <v>35.56</v>
      </c>
      <c r="J18" s="167">
        <v>35.56</v>
      </c>
      <c r="K18" s="167">
        <v>6.67</v>
      </c>
      <c r="L18" s="167">
        <v>4.4400000000000004</v>
      </c>
      <c r="M18" s="167">
        <v>8.89</v>
      </c>
      <c r="N18" s="167">
        <v>4.4400000000000004</v>
      </c>
    </row>
    <row r="19" spans="1:14">
      <c r="A19" s="168" t="s">
        <v>259</v>
      </c>
      <c r="B19" s="168" t="s">
        <v>38</v>
      </c>
      <c r="C19" s="167">
        <v>1</v>
      </c>
      <c r="D19" s="167">
        <v>1.1599999999999999</v>
      </c>
      <c r="E19" s="167">
        <v>22.999999999999989</v>
      </c>
      <c r="F19" s="167">
        <v>35</v>
      </c>
      <c r="G19" s="167">
        <v>0.66</v>
      </c>
      <c r="H19" s="167">
        <v>17.14</v>
      </c>
      <c r="I19" s="167">
        <v>54.29</v>
      </c>
      <c r="J19" s="167">
        <v>25.71</v>
      </c>
      <c r="K19" s="167">
        <v>2.86</v>
      </c>
      <c r="L19" s="167">
        <v>0</v>
      </c>
      <c r="M19" s="167">
        <v>0</v>
      </c>
      <c r="N19" s="167">
        <v>0</v>
      </c>
    </row>
    <row r="20" spans="1:14">
      <c r="A20" s="168" t="s">
        <v>259</v>
      </c>
      <c r="B20" s="168" t="s">
        <v>62</v>
      </c>
      <c r="C20" s="167">
        <v>2</v>
      </c>
      <c r="D20" s="167">
        <v>1.02</v>
      </c>
      <c r="E20" s="167">
        <v>20.699999999999992</v>
      </c>
      <c r="F20" s="167">
        <v>36</v>
      </c>
      <c r="G20" s="167">
        <v>0.57000000000000006</v>
      </c>
      <c r="H20" s="167">
        <v>13.89</v>
      </c>
      <c r="I20" s="167">
        <v>44.44</v>
      </c>
      <c r="J20" s="167">
        <v>30.560000000000002</v>
      </c>
      <c r="K20" s="167">
        <v>2.7800000000000002</v>
      </c>
      <c r="L20" s="167">
        <v>2.7800000000000002</v>
      </c>
      <c r="M20" s="167">
        <v>5.5600000000000005</v>
      </c>
      <c r="N20" s="167">
        <v>5.5600000000000005</v>
      </c>
    </row>
    <row r="21" spans="1:14">
      <c r="A21" s="168" t="s">
        <v>259</v>
      </c>
      <c r="B21" s="168" t="s">
        <v>36</v>
      </c>
      <c r="C21" s="167">
        <v>3</v>
      </c>
      <c r="D21" s="167">
        <v>0.92</v>
      </c>
      <c r="E21" s="167">
        <v>22.899999999999984</v>
      </c>
      <c r="F21" s="167">
        <v>44</v>
      </c>
      <c r="G21" s="167">
        <v>0.52</v>
      </c>
      <c r="H21" s="167">
        <v>9.09</v>
      </c>
      <c r="I21" s="167">
        <v>34.090000000000003</v>
      </c>
      <c r="J21" s="167">
        <v>45.45</v>
      </c>
      <c r="K21" s="167">
        <v>9.09</v>
      </c>
      <c r="L21" s="167">
        <v>2.27</v>
      </c>
      <c r="M21" s="167">
        <v>0</v>
      </c>
      <c r="N21" s="167">
        <v>0</v>
      </c>
    </row>
    <row r="22" spans="1:14">
      <c r="A22" s="168" t="s">
        <v>261</v>
      </c>
      <c r="B22" s="168" t="s">
        <v>62</v>
      </c>
      <c r="C22" s="167">
        <v>1</v>
      </c>
      <c r="D22" s="167">
        <v>1.03</v>
      </c>
      <c r="E22" s="167">
        <v>29.999999999999986</v>
      </c>
      <c r="F22" s="167">
        <v>50</v>
      </c>
      <c r="G22" s="167">
        <v>0.6</v>
      </c>
      <c r="H22" s="167">
        <v>20</v>
      </c>
      <c r="I22" s="167">
        <v>34</v>
      </c>
      <c r="J22" s="167">
        <v>40</v>
      </c>
      <c r="K22" s="167">
        <v>2</v>
      </c>
      <c r="L22" s="167">
        <v>0</v>
      </c>
      <c r="M22" s="167">
        <v>4</v>
      </c>
      <c r="N22" s="167">
        <v>4</v>
      </c>
    </row>
    <row r="23" spans="1:14">
      <c r="A23" s="168" t="s">
        <v>264</v>
      </c>
      <c r="B23" s="168" t="s">
        <v>62</v>
      </c>
      <c r="C23" s="167">
        <v>1</v>
      </c>
      <c r="D23" s="167">
        <v>1.35</v>
      </c>
      <c r="E23" s="167">
        <v>21.899999999999991</v>
      </c>
      <c r="F23" s="167">
        <v>42</v>
      </c>
      <c r="G23" s="167">
        <v>0.52</v>
      </c>
      <c r="H23" s="167">
        <v>16.670000000000002</v>
      </c>
      <c r="I23" s="167">
        <v>33.33</v>
      </c>
      <c r="J23" s="167">
        <v>26.19</v>
      </c>
      <c r="K23" s="167">
        <v>16.670000000000002</v>
      </c>
      <c r="L23" s="167">
        <v>2.38</v>
      </c>
      <c r="M23" s="167">
        <v>4.76</v>
      </c>
      <c r="N23" s="167">
        <v>4.76</v>
      </c>
    </row>
    <row r="24" spans="1:14">
      <c r="A24" s="168" t="s">
        <v>266</v>
      </c>
      <c r="B24" s="168" t="s">
        <v>62</v>
      </c>
      <c r="C24" s="167">
        <v>1</v>
      </c>
      <c r="D24" s="167">
        <v>1.29</v>
      </c>
      <c r="E24" s="167">
        <v>29.699999999999985</v>
      </c>
      <c r="F24" s="167">
        <v>56</v>
      </c>
      <c r="G24" s="167">
        <v>0.53</v>
      </c>
      <c r="H24" s="167">
        <v>16.07</v>
      </c>
      <c r="I24" s="167">
        <v>26.79</v>
      </c>
      <c r="J24" s="167">
        <v>42.86</v>
      </c>
      <c r="K24" s="167">
        <v>10.71</v>
      </c>
      <c r="L24" s="167">
        <v>0</v>
      </c>
      <c r="M24" s="167">
        <v>3.5700000000000003</v>
      </c>
      <c r="N24" s="167">
        <v>3.5700000000000003</v>
      </c>
    </row>
    <row r="25" spans="1:14">
      <c r="A25" s="168" t="s">
        <v>269</v>
      </c>
      <c r="B25" s="168" t="s">
        <v>38</v>
      </c>
      <c r="C25" s="167">
        <v>1</v>
      </c>
      <c r="D25" s="167">
        <v>1.04</v>
      </c>
      <c r="E25" s="167">
        <v>10.099999999999998</v>
      </c>
      <c r="F25" s="167">
        <v>19</v>
      </c>
      <c r="G25" s="167">
        <v>0.53</v>
      </c>
      <c r="H25" s="167">
        <v>10.53</v>
      </c>
      <c r="I25" s="167">
        <v>57.89</v>
      </c>
      <c r="J25" s="167">
        <v>5.26</v>
      </c>
      <c r="K25" s="167">
        <v>0</v>
      </c>
      <c r="L25" s="167">
        <v>15.790000000000001</v>
      </c>
      <c r="M25" s="167">
        <v>10.53</v>
      </c>
      <c r="N25" s="167">
        <v>10.53</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4.xml><?xml version="1.0" encoding="utf-8"?>
<worksheet xmlns="http://schemas.openxmlformats.org/spreadsheetml/2006/main" xmlns:r="http://schemas.openxmlformats.org/officeDocument/2006/relationships">
  <dimension ref="A1:M128"/>
  <sheetViews>
    <sheetView workbookViewId="0">
      <selection activeCell="K15" sqref="A15:K15"/>
    </sheetView>
  </sheetViews>
  <sheetFormatPr defaultRowHeight="12.75"/>
  <cols>
    <col min="1" max="1" width="15" style="172" customWidth="1"/>
    <col min="2" max="2" width="25" style="172" bestFit="1" customWidth="1"/>
    <col min="3" max="3" width="7.85546875" style="172" customWidth="1"/>
    <col min="4" max="4" width="8.7109375" style="172" customWidth="1"/>
    <col min="5" max="5" width="6" style="172" customWidth="1"/>
    <col min="6" max="6" width="8.85546875" style="172" customWidth="1"/>
    <col min="7" max="7" width="14.28515625" style="172" bestFit="1" customWidth="1"/>
    <col min="8" max="9" width="9" style="172" customWidth="1"/>
    <col min="10" max="10" width="14.140625" style="172" bestFit="1" customWidth="1"/>
    <col min="11" max="11" width="9" style="172" customWidth="1"/>
    <col min="12" max="12" width="13.7109375" style="172" bestFit="1" customWidth="1"/>
    <col min="13" max="13" width="4.42578125" style="172" customWidth="1"/>
    <col min="14" max="16384" width="9.140625" style="172"/>
  </cols>
  <sheetData>
    <row r="1" spans="1:13" ht="12.75" customHeight="1">
      <c r="A1" s="241" t="s">
        <v>726</v>
      </c>
      <c r="B1" s="241"/>
      <c r="C1" s="241"/>
      <c r="D1" s="241"/>
      <c r="E1" s="241"/>
      <c r="F1" s="241"/>
      <c r="G1" s="241"/>
      <c r="H1" s="241"/>
      <c r="I1" s="241"/>
      <c r="J1" s="241"/>
      <c r="K1" s="241"/>
      <c r="L1" s="241"/>
      <c r="M1" s="241"/>
    </row>
    <row r="2" spans="1:13">
      <c r="A2" s="241"/>
      <c r="B2" s="241"/>
      <c r="C2" s="241"/>
      <c r="D2" s="241"/>
      <c r="E2" s="241"/>
      <c r="F2" s="241"/>
      <c r="G2" s="241"/>
      <c r="H2" s="241"/>
      <c r="I2" s="241"/>
      <c r="J2" s="241"/>
      <c r="K2" s="241"/>
      <c r="L2" s="241"/>
      <c r="M2" s="241"/>
    </row>
    <row r="3" spans="1:13">
      <c r="A3" s="241"/>
      <c r="B3" s="241"/>
      <c r="C3" s="241"/>
      <c r="D3" s="241"/>
      <c r="E3" s="241"/>
      <c r="F3" s="241"/>
      <c r="G3" s="241"/>
      <c r="H3" s="241"/>
      <c r="I3" s="241"/>
      <c r="J3" s="241"/>
      <c r="K3" s="241"/>
      <c r="L3" s="241"/>
      <c r="M3" s="241"/>
    </row>
    <row r="4" spans="1:13">
      <c r="A4" s="241"/>
      <c r="B4" s="241"/>
      <c r="C4" s="241"/>
      <c r="D4" s="241"/>
      <c r="E4" s="241"/>
      <c r="F4" s="241"/>
      <c r="G4" s="241"/>
      <c r="H4" s="241"/>
      <c r="I4" s="241"/>
      <c r="J4" s="241"/>
      <c r="K4" s="241"/>
      <c r="L4" s="241"/>
      <c r="M4" s="241"/>
    </row>
    <row r="5" spans="1:13">
      <c r="A5" s="241"/>
      <c r="B5" s="241"/>
      <c r="C5" s="241"/>
      <c r="D5" s="241"/>
      <c r="E5" s="241"/>
      <c r="F5" s="241"/>
      <c r="G5" s="241"/>
      <c r="H5" s="241"/>
      <c r="I5" s="241"/>
      <c r="J5" s="241"/>
      <c r="K5" s="241"/>
      <c r="L5" s="241"/>
      <c r="M5" s="241"/>
    </row>
    <row r="6" spans="1:13" ht="51">
      <c r="A6" s="173" t="s">
        <v>578</v>
      </c>
      <c r="B6" s="173" t="s">
        <v>120</v>
      </c>
      <c r="C6" s="174" t="s">
        <v>540</v>
      </c>
      <c r="D6" s="174" t="s">
        <v>541</v>
      </c>
      <c r="E6" s="174" t="s">
        <v>542</v>
      </c>
      <c r="F6" s="174" t="s">
        <v>569</v>
      </c>
      <c r="G6" s="173" t="s">
        <v>568</v>
      </c>
      <c r="H6" s="174" t="s">
        <v>567</v>
      </c>
      <c r="I6" s="174" t="s">
        <v>566</v>
      </c>
      <c r="J6" s="173" t="s">
        <v>565</v>
      </c>
      <c r="K6" s="174" t="s">
        <v>564</v>
      </c>
      <c r="L6" s="173" t="s">
        <v>563</v>
      </c>
      <c r="M6" s="173" t="s">
        <v>562</v>
      </c>
    </row>
    <row r="7" spans="1:13">
      <c r="A7" s="168" t="s">
        <v>577</v>
      </c>
      <c r="B7" s="168" t="s">
        <v>46</v>
      </c>
      <c r="C7" s="167">
        <v>3.6000000000000005</v>
      </c>
      <c r="D7" s="167">
        <v>6</v>
      </c>
      <c r="E7" s="167">
        <v>0.6</v>
      </c>
      <c r="F7" s="167">
        <v>1.17</v>
      </c>
      <c r="G7" s="167">
        <v>3</v>
      </c>
      <c r="H7" s="167">
        <v>8</v>
      </c>
      <c r="I7" s="167" t="s">
        <v>382</v>
      </c>
      <c r="J7" s="167">
        <v>3</v>
      </c>
      <c r="K7" s="167">
        <v>5</v>
      </c>
      <c r="L7" s="167">
        <v>66.67</v>
      </c>
      <c r="M7" s="167">
        <v>1.3</v>
      </c>
    </row>
    <row r="8" spans="1:13">
      <c r="A8" s="168" t="s">
        <v>577</v>
      </c>
      <c r="B8" s="168" t="s">
        <v>62</v>
      </c>
      <c r="C8" s="167">
        <v>6.0000000000000009</v>
      </c>
      <c r="D8" s="167">
        <v>14</v>
      </c>
      <c r="E8" s="167">
        <v>0.43</v>
      </c>
      <c r="F8" s="167">
        <v>0.83000000000000007</v>
      </c>
      <c r="G8" s="167">
        <v>7</v>
      </c>
      <c r="H8" s="167">
        <v>8</v>
      </c>
      <c r="I8" s="167" t="s">
        <v>381</v>
      </c>
      <c r="J8" s="167">
        <v>2</v>
      </c>
      <c r="K8" s="167">
        <v>2</v>
      </c>
      <c r="L8" s="167">
        <v>35.71</v>
      </c>
      <c r="M8" s="167">
        <v>0.70000000000000007</v>
      </c>
    </row>
    <row r="9" spans="1:13">
      <c r="A9" s="168" t="s">
        <v>577</v>
      </c>
      <c r="B9" s="168" t="s">
        <v>56</v>
      </c>
      <c r="C9" s="167">
        <v>6.4000000000000012</v>
      </c>
      <c r="D9" s="167">
        <v>14</v>
      </c>
      <c r="E9" s="167">
        <v>0.46</v>
      </c>
      <c r="F9" s="167">
        <v>0.89</v>
      </c>
      <c r="G9" s="167">
        <v>6</v>
      </c>
      <c r="H9" s="167">
        <v>8</v>
      </c>
      <c r="I9" s="167" t="s">
        <v>381</v>
      </c>
      <c r="J9" s="167">
        <v>1</v>
      </c>
      <c r="K9" s="167">
        <v>2</v>
      </c>
      <c r="L9" s="167">
        <v>28.57</v>
      </c>
      <c r="M9" s="167">
        <v>0.56000000000000005</v>
      </c>
    </row>
    <row r="10" spans="1:13">
      <c r="A10" s="168" t="s">
        <v>577</v>
      </c>
      <c r="B10" s="168" t="s">
        <v>50</v>
      </c>
      <c r="C10" s="167">
        <v>3.3</v>
      </c>
      <c r="D10" s="167">
        <v>6</v>
      </c>
      <c r="E10" s="167">
        <v>0.55000000000000004</v>
      </c>
      <c r="F10" s="167">
        <v>1.07</v>
      </c>
      <c r="G10" s="167">
        <v>4</v>
      </c>
      <c r="H10" s="167">
        <v>8</v>
      </c>
      <c r="I10" s="167" t="s">
        <v>382</v>
      </c>
      <c r="J10" s="167">
        <v>4</v>
      </c>
      <c r="K10" s="167">
        <v>5</v>
      </c>
      <c r="L10" s="167">
        <v>66.67</v>
      </c>
      <c r="M10" s="167">
        <v>1.3</v>
      </c>
    </row>
    <row r="11" spans="1:13">
      <c r="A11" s="168" t="s">
        <v>577</v>
      </c>
      <c r="B11" s="168" t="s">
        <v>40</v>
      </c>
      <c r="C11" s="167">
        <v>5.2</v>
      </c>
      <c r="D11" s="167">
        <v>7</v>
      </c>
      <c r="E11" s="167">
        <v>0.74</v>
      </c>
      <c r="F11" s="167">
        <v>1.45</v>
      </c>
      <c r="G11" s="167">
        <v>1</v>
      </c>
      <c r="H11" s="167">
        <v>8</v>
      </c>
      <c r="I11" s="167" t="s">
        <v>382</v>
      </c>
      <c r="J11" s="167">
        <v>1</v>
      </c>
      <c r="K11" s="167">
        <v>5</v>
      </c>
      <c r="L11" s="167">
        <v>85.710000000000008</v>
      </c>
      <c r="M11" s="167">
        <v>1.67</v>
      </c>
    </row>
    <row r="12" spans="1:13">
      <c r="A12" s="168" t="s">
        <v>577</v>
      </c>
      <c r="B12" s="168" t="s">
        <v>59</v>
      </c>
      <c r="C12" s="167">
        <v>2</v>
      </c>
      <c r="D12" s="167">
        <v>8</v>
      </c>
      <c r="E12" s="167">
        <v>0.25</v>
      </c>
      <c r="F12" s="167">
        <v>0.49</v>
      </c>
      <c r="G12" s="167">
        <v>8</v>
      </c>
      <c r="H12" s="167">
        <v>8</v>
      </c>
      <c r="I12" s="167" t="s">
        <v>382</v>
      </c>
      <c r="J12" s="167">
        <v>5</v>
      </c>
      <c r="K12" s="167">
        <v>5</v>
      </c>
      <c r="L12" s="167">
        <v>12.5</v>
      </c>
      <c r="M12" s="167">
        <v>0.24</v>
      </c>
    </row>
    <row r="13" spans="1:13">
      <c r="A13" s="168" t="s">
        <v>577</v>
      </c>
      <c r="B13" s="168" t="s">
        <v>38</v>
      </c>
      <c r="C13" s="167">
        <v>10.1</v>
      </c>
      <c r="D13" s="167">
        <v>19</v>
      </c>
      <c r="E13" s="167">
        <v>0.53</v>
      </c>
      <c r="F13" s="167">
        <v>1.04</v>
      </c>
      <c r="G13" s="167">
        <v>5</v>
      </c>
      <c r="H13" s="167">
        <v>8</v>
      </c>
      <c r="I13" s="167" t="s">
        <v>380</v>
      </c>
      <c r="J13" s="167">
        <v>1</v>
      </c>
      <c r="K13" s="167">
        <v>1</v>
      </c>
      <c r="L13" s="167">
        <v>68.42</v>
      </c>
      <c r="M13" s="167">
        <v>1.33</v>
      </c>
    </row>
    <row r="14" spans="1:13">
      <c r="A14" s="168" t="s">
        <v>577</v>
      </c>
      <c r="B14" s="168" t="s">
        <v>339</v>
      </c>
      <c r="C14" s="167">
        <v>3.2</v>
      </c>
      <c r="D14" s="167">
        <v>5</v>
      </c>
      <c r="E14" s="167">
        <v>0.64</v>
      </c>
      <c r="F14" s="167">
        <v>1.25</v>
      </c>
      <c r="G14" s="167">
        <v>2</v>
      </c>
      <c r="H14" s="167">
        <v>8</v>
      </c>
      <c r="I14" s="167" t="s">
        <v>382</v>
      </c>
      <c r="J14" s="167">
        <v>2</v>
      </c>
      <c r="K14" s="167">
        <v>5</v>
      </c>
      <c r="L14" s="167">
        <v>80</v>
      </c>
      <c r="M14" s="167">
        <v>1.56</v>
      </c>
    </row>
    <row r="15" spans="1:13">
      <c r="A15" s="168" t="s">
        <v>576</v>
      </c>
      <c r="B15" s="168" t="s">
        <v>46</v>
      </c>
      <c r="C15" s="167">
        <v>8.4</v>
      </c>
      <c r="D15" s="167">
        <v>12</v>
      </c>
      <c r="E15" s="167">
        <v>0.70000000000000007</v>
      </c>
      <c r="F15" s="167">
        <v>1.48</v>
      </c>
      <c r="G15" s="167">
        <v>4</v>
      </c>
      <c r="H15" s="167">
        <v>29</v>
      </c>
      <c r="I15" s="167" t="s">
        <v>382</v>
      </c>
      <c r="J15" s="167">
        <v>4</v>
      </c>
      <c r="K15" s="167">
        <v>28</v>
      </c>
      <c r="L15" s="167">
        <v>75</v>
      </c>
      <c r="M15" s="167">
        <v>1.78</v>
      </c>
    </row>
    <row r="16" spans="1:13">
      <c r="A16" s="168" t="s">
        <v>576</v>
      </c>
      <c r="B16" s="168" t="s">
        <v>77</v>
      </c>
      <c r="C16" s="167">
        <v>14.999999999999996</v>
      </c>
      <c r="D16" s="167">
        <v>21</v>
      </c>
      <c r="E16" s="167">
        <v>0.71</v>
      </c>
      <c r="F16" s="167">
        <v>1.51</v>
      </c>
      <c r="G16" s="167">
        <v>3</v>
      </c>
      <c r="H16" s="167">
        <v>29</v>
      </c>
      <c r="I16" s="167" t="s">
        <v>382</v>
      </c>
      <c r="J16" s="167">
        <v>3</v>
      </c>
      <c r="K16" s="167">
        <v>28</v>
      </c>
      <c r="L16" s="167">
        <v>85.710000000000008</v>
      </c>
      <c r="M16" s="167">
        <v>2.0300000000000002</v>
      </c>
    </row>
    <row r="17" spans="1:13">
      <c r="A17" s="168" t="s">
        <v>576</v>
      </c>
      <c r="B17" s="168" t="s">
        <v>329</v>
      </c>
      <c r="C17" s="167">
        <v>4.8</v>
      </c>
      <c r="D17" s="167">
        <v>14</v>
      </c>
      <c r="E17" s="167">
        <v>0.34</v>
      </c>
      <c r="F17" s="167">
        <v>0.73</v>
      </c>
      <c r="G17" s="167">
        <v>26</v>
      </c>
      <c r="H17" s="167">
        <v>29</v>
      </c>
      <c r="I17" s="167" t="s">
        <v>382</v>
      </c>
      <c r="J17" s="167">
        <v>25</v>
      </c>
      <c r="K17" s="167">
        <v>28</v>
      </c>
      <c r="L17" s="167">
        <v>35.71</v>
      </c>
      <c r="M17" s="167">
        <v>0.85</v>
      </c>
    </row>
    <row r="18" spans="1:13">
      <c r="A18" s="168" t="s">
        <v>576</v>
      </c>
      <c r="B18" s="168" t="s">
        <v>72</v>
      </c>
      <c r="C18" s="167">
        <v>2.2000000000000002</v>
      </c>
      <c r="D18" s="167">
        <v>8</v>
      </c>
      <c r="E18" s="167">
        <v>0.28000000000000003</v>
      </c>
      <c r="F18" s="167">
        <v>0.57999999999999996</v>
      </c>
      <c r="G18" s="167">
        <v>28</v>
      </c>
      <c r="H18" s="167">
        <v>29</v>
      </c>
      <c r="I18" s="167" t="s">
        <v>382</v>
      </c>
      <c r="J18" s="167">
        <v>27</v>
      </c>
      <c r="K18" s="167">
        <v>28</v>
      </c>
      <c r="L18" s="167">
        <v>25</v>
      </c>
      <c r="M18" s="167">
        <v>0.59</v>
      </c>
    </row>
    <row r="19" spans="1:13">
      <c r="A19" s="168" t="s">
        <v>576</v>
      </c>
      <c r="B19" s="168" t="s">
        <v>81</v>
      </c>
      <c r="C19" s="167">
        <v>5.6000000000000005</v>
      </c>
      <c r="D19" s="167">
        <v>8</v>
      </c>
      <c r="E19" s="167">
        <v>0.70000000000000007</v>
      </c>
      <c r="F19" s="167">
        <v>1.48</v>
      </c>
      <c r="G19" s="167">
        <v>4</v>
      </c>
      <c r="H19" s="167">
        <v>29</v>
      </c>
      <c r="I19" s="167" t="s">
        <v>382</v>
      </c>
      <c r="J19" s="167">
        <v>4</v>
      </c>
      <c r="K19" s="167">
        <v>28</v>
      </c>
      <c r="L19" s="167">
        <v>100</v>
      </c>
      <c r="M19" s="167">
        <v>2.37</v>
      </c>
    </row>
    <row r="20" spans="1:13">
      <c r="A20" s="168" t="s">
        <v>576</v>
      </c>
      <c r="B20" s="168" t="s">
        <v>330</v>
      </c>
      <c r="C20" s="167">
        <v>6.5000000000000009</v>
      </c>
      <c r="D20" s="167">
        <v>15</v>
      </c>
      <c r="E20" s="167">
        <v>0.43</v>
      </c>
      <c r="F20" s="167">
        <v>0.92</v>
      </c>
      <c r="G20" s="167">
        <v>20</v>
      </c>
      <c r="H20" s="167">
        <v>29</v>
      </c>
      <c r="I20" s="167" t="s">
        <v>382</v>
      </c>
      <c r="J20" s="167">
        <v>19</v>
      </c>
      <c r="K20" s="167">
        <v>28</v>
      </c>
      <c r="L20" s="167">
        <v>33.33</v>
      </c>
      <c r="M20" s="167">
        <v>0.79</v>
      </c>
    </row>
    <row r="21" spans="1:13">
      <c r="A21" s="168" t="s">
        <v>576</v>
      </c>
      <c r="B21" s="168" t="s">
        <v>53</v>
      </c>
      <c r="C21" s="167">
        <v>12.999999999999998</v>
      </c>
      <c r="D21" s="167">
        <v>28</v>
      </c>
      <c r="E21" s="167">
        <v>0.46</v>
      </c>
      <c r="F21" s="167">
        <v>0.98</v>
      </c>
      <c r="G21" s="167">
        <v>15</v>
      </c>
      <c r="H21" s="167">
        <v>29</v>
      </c>
      <c r="I21" s="167" t="s">
        <v>382</v>
      </c>
      <c r="J21" s="167">
        <v>14</v>
      </c>
      <c r="K21" s="167">
        <v>28</v>
      </c>
      <c r="L21" s="167">
        <v>46.43</v>
      </c>
      <c r="M21" s="167">
        <v>1.1000000000000001</v>
      </c>
    </row>
    <row r="22" spans="1:13">
      <c r="A22" s="168" t="s">
        <v>576</v>
      </c>
      <c r="B22" s="168" t="s">
        <v>331</v>
      </c>
      <c r="C22" s="167">
        <v>12.000000000000002</v>
      </c>
      <c r="D22" s="167">
        <v>30</v>
      </c>
      <c r="E22" s="167">
        <v>0.4</v>
      </c>
      <c r="F22" s="167">
        <v>0.85</v>
      </c>
      <c r="G22" s="167">
        <v>23</v>
      </c>
      <c r="H22" s="167">
        <v>29</v>
      </c>
      <c r="I22" s="167" t="s">
        <v>382</v>
      </c>
      <c r="J22" s="167">
        <v>22</v>
      </c>
      <c r="K22" s="167">
        <v>28</v>
      </c>
      <c r="L22" s="167">
        <v>23.330000000000002</v>
      </c>
      <c r="M22" s="167">
        <v>0.55000000000000004</v>
      </c>
    </row>
    <row r="23" spans="1:13">
      <c r="A23" s="168" t="s">
        <v>576</v>
      </c>
      <c r="B23" s="168" t="s">
        <v>5</v>
      </c>
      <c r="C23" s="167">
        <v>12.399999999999999</v>
      </c>
      <c r="D23" s="167">
        <v>28</v>
      </c>
      <c r="E23" s="167">
        <v>0.44</v>
      </c>
      <c r="F23" s="167">
        <v>0.94000000000000006</v>
      </c>
      <c r="G23" s="167">
        <v>17</v>
      </c>
      <c r="H23" s="167">
        <v>29</v>
      </c>
      <c r="I23" s="167" t="s">
        <v>382</v>
      </c>
      <c r="J23" s="167">
        <v>16</v>
      </c>
      <c r="K23" s="167">
        <v>28</v>
      </c>
      <c r="L23" s="167">
        <v>39.29</v>
      </c>
      <c r="M23" s="167">
        <v>0.93</v>
      </c>
    </row>
    <row r="24" spans="1:13">
      <c r="A24" s="168" t="s">
        <v>576</v>
      </c>
      <c r="B24" s="168" t="s">
        <v>32</v>
      </c>
      <c r="C24" s="167">
        <v>20.999999999999989</v>
      </c>
      <c r="D24" s="167">
        <v>46</v>
      </c>
      <c r="E24" s="167">
        <v>0.46</v>
      </c>
      <c r="F24" s="167">
        <v>0.97</v>
      </c>
      <c r="G24" s="167">
        <v>16</v>
      </c>
      <c r="H24" s="167">
        <v>29</v>
      </c>
      <c r="I24" s="167" t="s">
        <v>382</v>
      </c>
      <c r="J24" s="167">
        <v>15</v>
      </c>
      <c r="K24" s="167">
        <v>28</v>
      </c>
      <c r="L24" s="167">
        <v>41.300000000000004</v>
      </c>
      <c r="M24" s="167">
        <v>0.98</v>
      </c>
    </row>
    <row r="25" spans="1:13">
      <c r="A25" s="168" t="s">
        <v>576</v>
      </c>
      <c r="B25" s="168" t="s">
        <v>66</v>
      </c>
      <c r="C25" s="167">
        <v>14.600000000000001</v>
      </c>
      <c r="D25" s="167">
        <v>34</v>
      </c>
      <c r="E25" s="167">
        <v>0.43</v>
      </c>
      <c r="F25" s="167">
        <v>0.91</v>
      </c>
      <c r="G25" s="167">
        <v>21</v>
      </c>
      <c r="H25" s="167">
        <v>29</v>
      </c>
      <c r="I25" s="167" t="s">
        <v>382</v>
      </c>
      <c r="J25" s="167">
        <v>20</v>
      </c>
      <c r="K25" s="167">
        <v>28</v>
      </c>
      <c r="L25" s="167">
        <v>29.41</v>
      </c>
      <c r="M25" s="167">
        <v>0.70000000000000007</v>
      </c>
    </row>
    <row r="26" spans="1:13">
      <c r="A26" s="168" t="s">
        <v>576</v>
      </c>
      <c r="B26" s="168" t="s">
        <v>15</v>
      </c>
      <c r="C26" s="167">
        <v>5.8000000000000007</v>
      </c>
      <c r="D26" s="167">
        <v>10</v>
      </c>
      <c r="E26" s="167">
        <v>0.57999999999999996</v>
      </c>
      <c r="F26" s="167">
        <v>1.23</v>
      </c>
      <c r="G26" s="167">
        <v>6</v>
      </c>
      <c r="H26" s="167">
        <v>29</v>
      </c>
      <c r="I26" s="167" t="s">
        <v>382</v>
      </c>
      <c r="J26" s="167">
        <v>6</v>
      </c>
      <c r="K26" s="167">
        <v>28</v>
      </c>
      <c r="L26" s="167">
        <v>50</v>
      </c>
      <c r="M26" s="167">
        <v>1.18</v>
      </c>
    </row>
    <row r="27" spans="1:13">
      <c r="A27" s="168" t="s">
        <v>576</v>
      </c>
      <c r="B27" s="168" t="s">
        <v>64</v>
      </c>
      <c r="C27" s="167">
        <v>13.599999999999998</v>
      </c>
      <c r="D27" s="167">
        <v>16</v>
      </c>
      <c r="E27" s="167">
        <v>0.85</v>
      </c>
      <c r="F27" s="167">
        <v>1.8</v>
      </c>
      <c r="G27" s="167">
        <v>1</v>
      </c>
      <c r="H27" s="167">
        <v>29</v>
      </c>
      <c r="I27" s="167" t="s">
        <v>382</v>
      </c>
      <c r="J27" s="167">
        <v>1</v>
      </c>
      <c r="K27" s="167">
        <v>28</v>
      </c>
      <c r="L27" s="167">
        <v>93.75</v>
      </c>
      <c r="M27" s="167">
        <v>2.2200000000000002</v>
      </c>
    </row>
    <row r="28" spans="1:13">
      <c r="A28" s="168" t="s">
        <v>576</v>
      </c>
      <c r="B28" s="168" t="s">
        <v>62</v>
      </c>
      <c r="C28" s="167">
        <v>126.50000000000034</v>
      </c>
      <c r="D28" s="167">
        <v>252</v>
      </c>
      <c r="E28" s="167">
        <v>0.5</v>
      </c>
      <c r="F28" s="167">
        <v>1.06</v>
      </c>
      <c r="G28" s="167">
        <v>9</v>
      </c>
      <c r="H28" s="167">
        <v>29</v>
      </c>
      <c r="I28" s="167" t="s">
        <v>380</v>
      </c>
      <c r="J28" s="167">
        <v>1</v>
      </c>
      <c r="K28" s="167">
        <v>1</v>
      </c>
      <c r="L28" s="167">
        <v>43.65</v>
      </c>
      <c r="M28" s="167">
        <v>1.03</v>
      </c>
    </row>
    <row r="29" spans="1:13">
      <c r="A29" s="168" t="s">
        <v>576</v>
      </c>
      <c r="B29" s="168" t="s">
        <v>56</v>
      </c>
      <c r="C29" s="167">
        <v>21.899999999999988</v>
      </c>
      <c r="D29" s="167">
        <v>46</v>
      </c>
      <c r="E29" s="167">
        <v>0.48</v>
      </c>
      <c r="F29" s="167">
        <v>1.01</v>
      </c>
      <c r="G29" s="167">
        <v>13</v>
      </c>
      <c r="H29" s="167">
        <v>29</v>
      </c>
      <c r="I29" s="167" t="s">
        <v>382</v>
      </c>
      <c r="J29" s="167">
        <v>12</v>
      </c>
      <c r="K29" s="167">
        <v>28</v>
      </c>
      <c r="L29" s="167">
        <v>43.480000000000004</v>
      </c>
      <c r="M29" s="167">
        <v>1.03</v>
      </c>
    </row>
    <row r="30" spans="1:13">
      <c r="A30" s="168" t="s">
        <v>576</v>
      </c>
      <c r="B30" s="168" t="s">
        <v>85</v>
      </c>
      <c r="C30" s="167">
        <v>13.999999999999998</v>
      </c>
      <c r="D30" s="167">
        <v>40</v>
      </c>
      <c r="E30" s="167">
        <v>0.35000000000000003</v>
      </c>
      <c r="F30" s="167">
        <v>0.74</v>
      </c>
      <c r="G30" s="167">
        <v>24</v>
      </c>
      <c r="H30" s="167">
        <v>29</v>
      </c>
      <c r="I30" s="167" t="s">
        <v>382</v>
      </c>
      <c r="J30" s="167">
        <v>23</v>
      </c>
      <c r="K30" s="167">
        <v>28</v>
      </c>
      <c r="L30" s="167">
        <v>27.5</v>
      </c>
      <c r="M30" s="167">
        <v>0.65</v>
      </c>
    </row>
    <row r="31" spans="1:13">
      <c r="A31" s="168" t="s">
        <v>576</v>
      </c>
      <c r="B31" s="168" t="s">
        <v>50</v>
      </c>
      <c r="C31" s="167">
        <v>3</v>
      </c>
      <c r="D31" s="167">
        <v>6</v>
      </c>
      <c r="E31" s="167">
        <v>0.5</v>
      </c>
      <c r="F31" s="167">
        <v>1.06</v>
      </c>
      <c r="G31" s="167">
        <v>9</v>
      </c>
      <c r="H31" s="167">
        <v>29</v>
      </c>
      <c r="I31" s="167" t="s">
        <v>382</v>
      </c>
      <c r="J31" s="167">
        <v>9</v>
      </c>
      <c r="K31" s="167">
        <v>28</v>
      </c>
      <c r="L31" s="167">
        <v>66.67</v>
      </c>
      <c r="M31" s="167">
        <v>1.58</v>
      </c>
    </row>
    <row r="32" spans="1:13">
      <c r="A32" s="168" t="s">
        <v>576</v>
      </c>
      <c r="B32" s="168" t="s">
        <v>40</v>
      </c>
      <c r="C32" s="167">
        <v>19.099999999999998</v>
      </c>
      <c r="D32" s="167">
        <v>39</v>
      </c>
      <c r="E32" s="167">
        <v>0.49</v>
      </c>
      <c r="F32" s="167">
        <v>1.04</v>
      </c>
      <c r="G32" s="167">
        <v>11</v>
      </c>
      <c r="H32" s="167">
        <v>29</v>
      </c>
      <c r="I32" s="167" t="s">
        <v>382</v>
      </c>
      <c r="J32" s="167">
        <v>10</v>
      </c>
      <c r="K32" s="167">
        <v>28</v>
      </c>
      <c r="L32" s="167">
        <v>43.59</v>
      </c>
      <c r="M32" s="167">
        <v>1.03</v>
      </c>
    </row>
    <row r="33" spans="1:13">
      <c r="A33" s="168" t="s">
        <v>576</v>
      </c>
      <c r="B33" s="168" t="s">
        <v>28</v>
      </c>
      <c r="C33" s="167">
        <v>3.5</v>
      </c>
      <c r="D33" s="167">
        <v>8</v>
      </c>
      <c r="E33" s="167">
        <v>0.44</v>
      </c>
      <c r="F33" s="167">
        <v>0.93</v>
      </c>
      <c r="G33" s="167">
        <v>18</v>
      </c>
      <c r="H33" s="167">
        <v>29</v>
      </c>
      <c r="I33" s="167" t="s">
        <v>382</v>
      </c>
      <c r="J33" s="167">
        <v>17</v>
      </c>
      <c r="K33" s="167">
        <v>28</v>
      </c>
      <c r="L33" s="167">
        <v>12.5</v>
      </c>
      <c r="M33" s="167">
        <v>0.3</v>
      </c>
    </row>
    <row r="34" spans="1:13">
      <c r="A34" s="168" t="s">
        <v>576</v>
      </c>
      <c r="B34" s="168" t="s">
        <v>59</v>
      </c>
      <c r="C34" s="167">
        <v>8</v>
      </c>
      <c r="D34" s="167">
        <v>30</v>
      </c>
      <c r="E34" s="167">
        <v>0.27</v>
      </c>
      <c r="F34" s="167">
        <v>0.56000000000000005</v>
      </c>
      <c r="G34" s="167">
        <v>29</v>
      </c>
      <c r="H34" s="167">
        <v>29</v>
      </c>
      <c r="I34" s="167" t="s">
        <v>382</v>
      </c>
      <c r="J34" s="167">
        <v>28</v>
      </c>
      <c r="K34" s="167">
        <v>28</v>
      </c>
      <c r="L34" s="167">
        <v>13.33</v>
      </c>
      <c r="M34" s="167">
        <v>0.32</v>
      </c>
    </row>
    <row r="35" spans="1:13">
      <c r="A35" s="168" t="s">
        <v>576</v>
      </c>
      <c r="B35" s="168" t="s">
        <v>36</v>
      </c>
      <c r="C35" s="167">
        <v>31.899999999999981</v>
      </c>
      <c r="D35" s="167">
        <v>66</v>
      </c>
      <c r="E35" s="167">
        <v>0.48</v>
      </c>
      <c r="F35" s="167">
        <v>1.02</v>
      </c>
      <c r="G35" s="167">
        <v>12</v>
      </c>
      <c r="H35" s="167">
        <v>29</v>
      </c>
      <c r="I35" s="167" t="s">
        <v>382</v>
      </c>
      <c r="J35" s="167">
        <v>11</v>
      </c>
      <c r="K35" s="167">
        <v>28</v>
      </c>
      <c r="L35" s="167">
        <v>46.97</v>
      </c>
      <c r="M35" s="167">
        <v>1.1100000000000001</v>
      </c>
    </row>
    <row r="36" spans="1:13">
      <c r="A36" s="168" t="s">
        <v>576</v>
      </c>
      <c r="B36" s="168" t="s">
        <v>48</v>
      </c>
      <c r="C36" s="167">
        <v>6.2</v>
      </c>
      <c r="D36" s="167">
        <v>8</v>
      </c>
      <c r="E36" s="167">
        <v>0.78</v>
      </c>
      <c r="F36" s="167">
        <v>1.6400000000000001</v>
      </c>
      <c r="G36" s="167">
        <v>2</v>
      </c>
      <c r="H36" s="167">
        <v>29</v>
      </c>
      <c r="I36" s="167" t="s">
        <v>382</v>
      </c>
      <c r="J36" s="167">
        <v>2</v>
      </c>
      <c r="K36" s="167">
        <v>28</v>
      </c>
      <c r="L36" s="167">
        <v>87.5</v>
      </c>
      <c r="M36" s="167">
        <v>2.0699999999999998</v>
      </c>
    </row>
    <row r="37" spans="1:13">
      <c r="A37" s="168" t="s">
        <v>576</v>
      </c>
      <c r="B37" s="168" t="s">
        <v>336</v>
      </c>
      <c r="C37" s="167">
        <v>6.9000000000000012</v>
      </c>
      <c r="D37" s="167">
        <v>12</v>
      </c>
      <c r="E37" s="167">
        <v>0.57999999999999996</v>
      </c>
      <c r="F37" s="167">
        <v>1.22</v>
      </c>
      <c r="G37" s="167">
        <v>8</v>
      </c>
      <c r="H37" s="167">
        <v>29</v>
      </c>
      <c r="I37" s="167" t="s">
        <v>382</v>
      </c>
      <c r="J37" s="167">
        <v>8</v>
      </c>
      <c r="K37" s="167">
        <v>28</v>
      </c>
      <c r="L37" s="167">
        <v>50</v>
      </c>
      <c r="M37" s="167">
        <v>1.18</v>
      </c>
    </row>
    <row r="38" spans="1:13">
      <c r="A38" s="168" t="s">
        <v>576</v>
      </c>
      <c r="B38" s="168" t="s">
        <v>74</v>
      </c>
      <c r="C38" s="167">
        <v>2.1</v>
      </c>
      <c r="D38" s="167">
        <v>6</v>
      </c>
      <c r="E38" s="167">
        <v>0.35000000000000003</v>
      </c>
      <c r="F38" s="167">
        <v>0.74</v>
      </c>
      <c r="G38" s="167">
        <v>24</v>
      </c>
      <c r="H38" s="167">
        <v>29</v>
      </c>
      <c r="I38" s="167" t="s">
        <v>382</v>
      </c>
      <c r="J38" s="167">
        <v>23</v>
      </c>
      <c r="K38" s="167">
        <v>28</v>
      </c>
      <c r="L38" s="167">
        <v>0</v>
      </c>
      <c r="M38" s="167">
        <v>0</v>
      </c>
    </row>
    <row r="39" spans="1:13">
      <c r="A39" s="168" t="s">
        <v>576</v>
      </c>
      <c r="B39" s="168" t="s">
        <v>38</v>
      </c>
      <c r="C39" s="167">
        <v>32.79999999999999</v>
      </c>
      <c r="D39" s="167">
        <v>69</v>
      </c>
      <c r="E39" s="167">
        <v>0.48</v>
      </c>
      <c r="F39" s="167">
        <v>1.01</v>
      </c>
      <c r="G39" s="167">
        <v>13</v>
      </c>
      <c r="H39" s="167">
        <v>29</v>
      </c>
      <c r="I39" s="167" t="s">
        <v>382</v>
      </c>
      <c r="J39" s="167">
        <v>12</v>
      </c>
      <c r="K39" s="167">
        <v>28</v>
      </c>
      <c r="L39" s="167">
        <v>46.38</v>
      </c>
      <c r="M39" s="167">
        <v>1.1000000000000001</v>
      </c>
    </row>
    <row r="40" spans="1:13">
      <c r="A40" s="168" t="s">
        <v>576</v>
      </c>
      <c r="B40" s="168" t="s">
        <v>34</v>
      </c>
      <c r="C40" s="167">
        <v>5.8000000000000016</v>
      </c>
      <c r="D40" s="167">
        <v>10</v>
      </c>
      <c r="E40" s="167">
        <v>0.57999999999999996</v>
      </c>
      <c r="F40" s="167">
        <v>1.23</v>
      </c>
      <c r="G40" s="167">
        <v>6</v>
      </c>
      <c r="H40" s="167">
        <v>29</v>
      </c>
      <c r="I40" s="167" t="s">
        <v>382</v>
      </c>
      <c r="J40" s="167">
        <v>6</v>
      </c>
      <c r="K40" s="167">
        <v>28</v>
      </c>
      <c r="L40" s="167">
        <v>60</v>
      </c>
      <c r="M40" s="167">
        <v>1.42</v>
      </c>
    </row>
    <row r="41" spans="1:13">
      <c r="A41" s="168" t="s">
        <v>576</v>
      </c>
      <c r="B41" s="168" t="s">
        <v>22</v>
      </c>
      <c r="C41" s="167">
        <v>3.3</v>
      </c>
      <c r="D41" s="167">
        <v>8</v>
      </c>
      <c r="E41" s="167">
        <v>0.41000000000000003</v>
      </c>
      <c r="F41" s="167">
        <v>0.87</v>
      </c>
      <c r="G41" s="167">
        <v>22</v>
      </c>
      <c r="H41" s="167">
        <v>29</v>
      </c>
      <c r="I41" s="167" t="s">
        <v>382</v>
      </c>
      <c r="J41" s="167">
        <v>21</v>
      </c>
      <c r="K41" s="167">
        <v>28</v>
      </c>
      <c r="L41" s="167">
        <v>37.5</v>
      </c>
      <c r="M41" s="167">
        <v>0.89</v>
      </c>
    </row>
    <row r="42" spans="1:13">
      <c r="A42" s="168" t="s">
        <v>576</v>
      </c>
      <c r="B42" s="168" t="s">
        <v>25</v>
      </c>
      <c r="C42" s="167">
        <v>4.3999999999999995</v>
      </c>
      <c r="D42" s="167">
        <v>10</v>
      </c>
      <c r="E42" s="167">
        <v>0.44</v>
      </c>
      <c r="F42" s="167">
        <v>0.93</v>
      </c>
      <c r="G42" s="167">
        <v>18</v>
      </c>
      <c r="H42" s="167">
        <v>29</v>
      </c>
      <c r="I42" s="167" t="s">
        <v>382</v>
      </c>
      <c r="J42" s="167">
        <v>17</v>
      </c>
      <c r="K42" s="167">
        <v>28</v>
      </c>
      <c r="L42" s="167">
        <v>50</v>
      </c>
      <c r="M42" s="167">
        <v>1.18</v>
      </c>
    </row>
    <row r="43" spans="1:13">
      <c r="A43" s="168" t="s">
        <v>576</v>
      </c>
      <c r="B43" s="168" t="s">
        <v>339</v>
      </c>
      <c r="C43" s="167">
        <v>10.100000000000001</v>
      </c>
      <c r="D43" s="167">
        <v>31</v>
      </c>
      <c r="E43" s="167">
        <v>0.33</v>
      </c>
      <c r="F43" s="167">
        <v>0.69000000000000006</v>
      </c>
      <c r="G43" s="167">
        <v>27</v>
      </c>
      <c r="H43" s="167">
        <v>29</v>
      </c>
      <c r="I43" s="167" t="s">
        <v>382</v>
      </c>
      <c r="J43" s="167">
        <v>26</v>
      </c>
      <c r="K43" s="167">
        <v>28</v>
      </c>
      <c r="L43" s="167">
        <v>12.9</v>
      </c>
      <c r="M43" s="167">
        <v>0.31</v>
      </c>
    </row>
    <row r="44" spans="1:13">
      <c r="A44" s="168" t="s">
        <v>575</v>
      </c>
      <c r="B44" s="168" t="s">
        <v>46</v>
      </c>
      <c r="C44" s="167">
        <v>14.899999999999999</v>
      </c>
      <c r="D44" s="167">
        <v>29</v>
      </c>
      <c r="E44" s="167">
        <v>0.51</v>
      </c>
      <c r="F44" s="167">
        <v>1.1100000000000001</v>
      </c>
      <c r="G44" s="167">
        <v>6</v>
      </c>
      <c r="H44" s="167">
        <v>25</v>
      </c>
      <c r="I44" s="167" t="s">
        <v>382</v>
      </c>
      <c r="J44" s="167">
        <v>5</v>
      </c>
      <c r="K44" s="167">
        <v>19</v>
      </c>
      <c r="L44" s="167">
        <v>44.83</v>
      </c>
      <c r="M44" s="167">
        <v>1.1100000000000001</v>
      </c>
    </row>
    <row r="45" spans="1:13">
      <c r="A45" s="168" t="s">
        <v>575</v>
      </c>
      <c r="B45" s="168" t="s">
        <v>77</v>
      </c>
      <c r="C45" s="167">
        <v>14.199999999999998</v>
      </c>
      <c r="D45" s="167">
        <v>28</v>
      </c>
      <c r="E45" s="167">
        <v>0.51</v>
      </c>
      <c r="F45" s="167">
        <v>1.1000000000000001</v>
      </c>
      <c r="G45" s="167">
        <v>7</v>
      </c>
      <c r="H45" s="167">
        <v>25</v>
      </c>
      <c r="I45" s="167" t="s">
        <v>382</v>
      </c>
      <c r="J45" s="167">
        <v>6</v>
      </c>
      <c r="K45" s="167">
        <v>19</v>
      </c>
      <c r="L45" s="167">
        <v>42.86</v>
      </c>
      <c r="M45" s="167">
        <v>1.07</v>
      </c>
    </row>
    <row r="46" spans="1:13">
      <c r="A46" s="168" t="s">
        <v>575</v>
      </c>
      <c r="B46" s="168" t="s">
        <v>81</v>
      </c>
      <c r="C46" s="167">
        <v>4.2</v>
      </c>
      <c r="D46" s="167">
        <v>10</v>
      </c>
      <c r="E46" s="167">
        <v>0.42</v>
      </c>
      <c r="F46" s="167">
        <v>0.91</v>
      </c>
      <c r="G46" s="167">
        <v>19</v>
      </c>
      <c r="H46" s="167">
        <v>25</v>
      </c>
      <c r="I46" s="167" t="s">
        <v>382</v>
      </c>
      <c r="J46" s="167">
        <v>13</v>
      </c>
      <c r="K46" s="167">
        <v>19</v>
      </c>
      <c r="L46" s="167">
        <v>30</v>
      </c>
      <c r="M46" s="167">
        <v>0.75</v>
      </c>
    </row>
    <row r="47" spans="1:13">
      <c r="A47" s="168" t="s">
        <v>575</v>
      </c>
      <c r="B47" s="168" t="s">
        <v>330</v>
      </c>
      <c r="C47" s="167">
        <v>6.1000000000000005</v>
      </c>
      <c r="D47" s="167">
        <v>10</v>
      </c>
      <c r="E47" s="167">
        <v>0.61</v>
      </c>
      <c r="F47" s="167">
        <v>1.32</v>
      </c>
      <c r="G47" s="167">
        <v>1</v>
      </c>
      <c r="H47" s="167">
        <v>25</v>
      </c>
      <c r="I47" s="167" t="s">
        <v>382</v>
      </c>
      <c r="J47" s="167">
        <v>1</v>
      </c>
      <c r="K47" s="167">
        <v>19</v>
      </c>
      <c r="L47" s="167">
        <v>80</v>
      </c>
      <c r="M47" s="167">
        <v>1.99</v>
      </c>
    </row>
    <row r="48" spans="1:13">
      <c r="A48" s="168" t="s">
        <v>575</v>
      </c>
      <c r="B48" s="168" t="s">
        <v>53</v>
      </c>
      <c r="C48" s="167">
        <v>7.4999999999999991</v>
      </c>
      <c r="D48" s="167">
        <v>20</v>
      </c>
      <c r="E48" s="167">
        <v>0.37</v>
      </c>
      <c r="F48" s="167">
        <v>0.81</v>
      </c>
      <c r="G48" s="167">
        <v>24</v>
      </c>
      <c r="H48" s="167">
        <v>25</v>
      </c>
      <c r="I48" s="167" t="s">
        <v>382</v>
      </c>
      <c r="J48" s="167">
        <v>18</v>
      </c>
      <c r="K48" s="167">
        <v>19</v>
      </c>
      <c r="L48" s="167">
        <v>35</v>
      </c>
      <c r="M48" s="167">
        <v>0.87</v>
      </c>
    </row>
    <row r="49" spans="1:13">
      <c r="A49" s="168" t="s">
        <v>575</v>
      </c>
      <c r="B49" s="168" t="s">
        <v>331</v>
      </c>
      <c r="C49" s="167">
        <v>10.400000000000002</v>
      </c>
      <c r="D49" s="167">
        <v>22</v>
      </c>
      <c r="E49" s="167">
        <v>0.47000000000000003</v>
      </c>
      <c r="F49" s="167">
        <v>1.02</v>
      </c>
      <c r="G49" s="167">
        <v>11</v>
      </c>
      <c r="H49" s="167">
        <v>25</v>
      </c>
      <c r="I49" s="167" t="s">
        <v>382</v>
      </c>
      <c r="J49" s="167">
        <v>7</v>
      </c>
      <c r="K49" s="167">
        <v>19</v>
      </c>
      <c r="L49" s="167">
        <v>31.82</v>
      </c>
      <c r="M49" s="167">
        <v>0.79</v>
      </c>
    </row>
    <row r="50" spans="1:13">
      <c r="A50" s="168" t="s">
        <v>575</v>
      </c>
      <c r="B50" s="168" t="s">
        <v>30</v>
      </c>
      <c r="C50" s="167">
        <v>0.9</v>
      </c>
      <c r="D50" s="167">
        <v>8</v>
      </c>
      <c r="E50" s="167">
        <v>0.11</v>
      </c>
      <c r="F50" s="167">
        <v>0.24</v>
      </c>
      <c r="G50" s="167">
        <v>25</v>
      </c>
      <c r="H50" s="167">
        <v>25</v>
      </c>
      <c r="I50" s="167" t="s">
        <v>382</v>
      </c>
      <c r="J50" s="167">
        <v>19</v>
      </c>
      <c r="K50" s="167">
        <v>19</v>
      </c>
      <c r="L50" s="167">
        <v>0</v>
      </c>
      <c r="M50" s="167">
        <v>0</v>
      </c>
    </row>
    <row r="51" spans="1:13">
      <c r="A51" s="168" t="s">
        <v>575</v>
      </c>
      <c r="B51" s="168" t="s">
        <v>5</v>
      </c>
      <c r="C51" s="167">
        <v>8.1999999999999993</v>
      </c>
      <c r="D51" s="167">
        <v>18</v>
      </c>
      <c r="E51" s="167">
        <v>0.46</v>
      </c>
      <c r="F51" s="167">
        <v>0.98</v>
      </c>
      <c r="G51" s="167">
        <v>14</v>
      </c>
      <c r="H51" s="167">
        <v>25</v>
      </c>
      <c r="I51" s="167" t="s">
        <v>382</v>
      </c>
      <c r="J51" s="167">
        <v>9</v>
      </c>
      <c r="K51" s="167">
        <v>19</v>
      </c>
      <c r="L51" s="167">
        <v>44.44</v>
      </c>
      <c r="M51" s="167">
        <v>1.1100000000000001</v>
      </c>
    </row>
    <row r="52" spans="1:13">
      <c r="A52" s="168" t="s">
        <v>575</v>
      </c>
      <c r="B52" s="168" t="s">
        <v>32</v>
      </c>
      <c r="C52" s="167">
        <v>23.799999999999986</v>
      </c>
      <c r="D52" s="167">
        <v>50</v>
      </c>
      <c r="E52" s="167">
        <v>0.48</v>
      </c>
      <c r="F52" s="167">
        <v>1.03</v>
      </c>
      <c r="G52" s="167">
        <v>9</v>
      </c>
      <c r="H52" s="167">
        <v>25</v>
      </c>
      <c r="I52" s="167" t="s">
        <v>381</v>
      </c>
      <c r="J52" s="167">
        <v>3</v>
      </c>
      <c r="K52" s="167">
        <v>5</v>
      </c>
      <c r="L52" s="167">
        <v>40</v>
      </c>
      <c r="M52" s="167">
        <v>0.99</v>
      </c>
    </row>
    <row r="53" spans="1:13">
      <c r="A53" s="168" t="s">
        <v>575</v>
      </c>
      <c r="B53" s="168" t="s">
        <v>66</v>
      </c>
      <c r="C53" s="167">
        <v>11.999999999999998</v>
      </c>
      <c r="D53" s="167">
        <v>22</v>
      </c>
      <c r="E53" s="167">
        <v>0.55000000000000004</v>
      </c>
      <c r="F53" s="167">
        <v>1.18</v>
      </c>
      <c r="G53" s="167">
        <v>5</v>
      </c>
      <c r="H53" s="167">
        <v>25</v>
      </c>
      <c r="I53" s="167" t="s">
        <v>382</v>
      </c>
      <c r="J53" s="167">
        <v>4</v>
      </c>
      <c r="K53" s="167">
        <v>19</v>
      </c>
      <c r="L53" s="167">
        <v>50</v>
      </c>
      <c r="M53" s="167">
        <v>1.24</v>
      </c>
    </row>
    <row r="54" spans="1:13">
      <c r="A54" s="168" t="s">
        <v>575</v>
      </c>
      <c r="B54" s="168" t="s">
        <v>62</v>
      </c>
      <c r="C54" s="167">
        <v>64.100000000000009</v>
      </c>
      <c r="D54" s="167">
        <v>135</v>
      </c>
      <c r="E54" s="167">
        <v>0.47000000000000003</v>
      </c>
      <c r="F54" s="167">
        <v>1.03</v>
      </c>
      <c r="G54" s="167">
        <v>9</v>
      </c>
      <c r="H54" s="167">
        <v>25</v>
      </c>
      <c r="I54" s="167" t="s">
        <v>380</v>
      </c>
      <c r="J54" s="167">
        <v>1</v>
      </c>
      <c r="K54" s="167">
        <v>1</v>
      </c>
      <c r="L54" s="167">
        <v>40.74</v>
      </c>
      <c r="M54" s="167">
        <v>1.01</v>
      </c>
    </row>
    <row r="55" spans="1:13">
      <c r="A55" s="168" t="s">
        <v>575</v>
      </c>
      <c r="B55" s="168" t="s">
        <v>56</v>
      </c>
      <c r="C55" s="167">
        <v>27.299999999999986</v>
      </c>
      <c r="D55" s="167">
        <v>62</v>
      </c>
      <c r="E55" s="167">
        <v>0.44</v>
      </c>
      <c r="F55" s="167">
        <v>0.95000000000000007</v>
      </c>
      <c r="G55" s="167">
        <v>17</v>
      </c>
      <c r="H55" s="167">
        <v>25</v>
      </c>
      <c r="I55" s="167" t="s">
        <v>381</v>
      </c>
      <c r="J55" s="167">
        <v>5</v>
      </c>
      <c r="K55" s="167">
        <v>5</v>
      </c>
      <c r="L55" s="167">
        <v>32.26</v>
      </c>
      <c r="M55" s="167">
        <v>0.8</v>
      </c>
    </row>
    <row r="56" spans="1:13">
      <c r="A56" s="168" t="s">
        <v>575</v>
      </c>
      <c r="B56" s="168" t="s">
        <v>85</v>
      </c>
      <c r="C56" s="167">
        <v>12.799999999999997</v>
      </c>
      <c r="D56" s="167">
        <v>28</v>
      </c>
      <c r="E56" s="167">
        <v>0.46</v>
      </c>
      <c r="F56" s="167">
        <v>0.99</v>
      </c>
      <c r="G56" s="167">
        <v>13</v>
      </c>
      <c r="H56" s="167">
        <v>25</v>
      </c>
      <c r="I56" s="167" t="s">
        <v>382</v>
      </c>
      <c r="J56" s="167">
        <v>8</v>
      </c>
      <c r="K56" s="167">
        <v>19</v>
      </c>
      <c r="L56" s="167">
        <v>46.43</v>
      </c>
      <c r="M56" s="167">
        <v>1.1500000000000001</v>
      </c>
    </row>
    <row r="57" spans="1:13">
      <c r="A57" s="168" t="s">
        <v>575</v>
      </c>
      <c r="B57" s="168" t="s">
        <v>50</v>
      </c>
      <c r="C57" s="167">
        <v>3.3000000000000003</v>
      </c>
      <c r="D57" s="167">
        <v>6</v>
      </c>
      <c r="E57" s="167">
        <v>0.55000000000000004</v>
      </c>
      <c r="F57" s="167">
        <v>1.19</v>
      </c>
      <c r="G57" s="167">
        <v>2</v>
      </c>
      <c r="H57" s="167">
        <v>25</v>
      </c>
      <c r="I57" s="167" t="s">
        <v>382</v>
      </c>
      <c r="J57" s="167">
        <v>2</v>
      </c>
      <c r="K57" s="167">
        <v>19</v>
      </c>
      <c r="L57" s="167">
        <v>50</v>
      </c>
      <c r="M57" s="167">
        <v>1.24</v>
      </c>
    </row>
    <row r="58" spans="1:13">
      <c r="A58" s="168" t="s">
        <v>575</v>
      </c>
      <c r="B58" s="168" t="s">
        <v>40</v>
      </c>
      <c r="C58" s="167">
        <v>14.899999999999999</v>
      </c>
      <c r="D58" s="167">
        <v>39</v>
      </c>
      <c r="E58" s="167">
        <v>0.38</v>
      </c>
      <c r="F58" s="167">
        <v>0.83000000000000007</v>
      </c>
      <c r="G58" s="167">
        <v>23</v>
      </c>
      <c r="H58" s="167">
        <v>25</v>
      </c>
      <c r="I58" s="167" t="s">
        <v>382</v>
      </c>
      <c r="J58" s="167">
        <v>17</v>
      </c>
      <c r="K58" s="167">
        <v>19</v>
      </c>
      <c r="L58" s="167">
        <v>30.77</v>
      </c>
      <c r="M58" s="167">
        <v>0.77</v>
      </c>
    </row>
    <row r="59" spans="1:13">
      <c r="A59" s="168" t="s">
        <v>575</v>
      </c>
      <c r="B59" s="168" t="s">
        <v>333</v>
      </c>
      <c r="C59" s="167">
        <v>4.3</v>
      </c>
      <c r="D59" s="167">
        <v>11</v>
      </c>
      <c r="E59" s="167">
        <v>0.39</v>
      </c>
      <c r="F59" s="167">
        <v>0.85</v>
      </c>
      <c r="G59" s="167">
        <v>22</v>
      </c>
      <c r="H59" s="167">
        <v>25</v>
      </c>
      <c r="I59" s="167" t="s">
        <v>382</v>
      </c>
      <c r="J59" s="167">
        <v>16</v>
      </c>
      <c r="K59" s="167">
        <v>19</v>
      </c>
      <c r="L59" s="167">
        <v>36.36</v>
      </c>
      <c r="M59" s="167">
        <v>0.9</v>
      </c>
    </row>
    <row r="60" spans="1:13">
      <c r="A60" s="168" t="s">
        <v>575</v>
      </c>
      <c r="B60" s="168" t="s">
        <v>28</v>
      </c>
      <c r="C60" s="167">
        <v>2.7</v>
      </c>
      <c r="D60" s="167">
        <v>6</v>
      </c>
      <c r="E60" s="167">
        <v>0.45</v>
      </c>
      <c r="F60" s="167">
        <v>0.97</v>
      </c>
      <c r="G60" s="167">
        <v>16</v>
      </c>
      <c r="H60" s="167">
        <v>25</v>
      </c>
      <c r="I60" s="167" t="s">
        <v>382</v>
      </c>
      <c r="J60" s="167">
        <v>11</v>
      </c>
      <c r="K60" s="167">
        <v>19</v>
      </c>
      <c r="L60" s="167">
        <v>50</v>
      </c>
      <c r="M60" s="167">
        <v>1.24</v>
      </c>
    </row>
    <row r="61" spans="1:13">
      <c r="A61" s="168" t="s">
        <v>575</v>
      </c>
      <c r="B61" s="168" t="s">
        <v>59</v>
      </c>
      <c r="C61" s="167">
        <v>12.899999999999997</v>
      </c>
      <c r="D61" s="167">
        <v>31</v>
      </c>
      <c r="E61" s="167">
        <v>0.42</v>
      </c>
      <c r="F61" s="167">
        <v>0.9</v>
      </c>
      <c r="G61" s="167">
        <v>20</v>
      </c>
      <c r="H61" s="167">
        <v>25</v>
      </c>
      <c r="I61" s="167" t="s">
        <v>382</v>
      </c>
      <c r="J61" s="167">
        <v>14</v>
      </c>
      <c r="K61" s="167">
        <v>19</v>
      </c>
      <c r="L61" s="167">
        <v>35.480000000000004</v>
      </c>
      <c r="M61" s="167">
        <v>0.88</v>
      </c>
    </row>
    <row r="62" spans="1:13">
      <c r="A62" s="168" t="s">
        <v>575</v>
      </c>
      <c r="B62" s="168" t="s">
        <v>36</v>
      </c>
      <c r="C62" s="167">
        <v>41.199999999999989</v>
      </c>
      <c r="D62" s="167">
        <v>87</v>
      </c>
      <c r="E62" s="167">
        <v>0.47000000000000003</v>
      </c>
      <c r="F62" s="167">
        <v>1.02</v>
      </c>
      <c r="G62" s="167">
        <v>11</v>
      </c>
      <c r="H62" s="167">
        <v>25</v>
      </c>
      <c r="I62" s="167" t="s">
        <v>381</v>
      </c>
      <c r="J62" s="167">
        <v>4</v>
      </c>
      <c r="K62" s="167">
        <v>5</v>
      </c>
      <c r="L62" s="167">
        <v>40.230000000000004</v>
      </c>
      <c r="M62" s="167">
        <v>1</v>
      </c>
    </row>
    <row r="63" spans="1:13">
      <c r="A63" s="168" t="s">
        <v>575</v>
      </c>
      <c r="B63" s="168" t="s">
        <v>48</v>
      </c>
      <c r="C63" s="167">
        <v>4.4000000000000004</v>
      </c>
      <c r="D63" s="167">
        <v>8</v>
      </c>
      <c r="E63" s="167">
        <v>0.55000000000000004</v>
      </c>
      <c r="F63" s="167">
        <v>1.19</v>
      </c>
      <c r="G63" s="167">
        <v>2</v>
      </c>
      <c r="H63" s="167">
        <v>25</v>
      </c>
      <c r="I63" s="167" t="s">
        <v>382</v>
      </c>
      <c r="J63" s="167">
        <v>2</v>
      </c>
      <c r="K63" s="167">
        <v>19</v>
      </c>
      <c r="L63" s="167">
        <v>62.5</v>
      </c>
      <c r="M63" s="167">
        <v>1.55</v>
      </c>
    </row>
    <row r="64" spans="1:13">
      <c r="A64" s="168" t="s">
        <v>575</v>
      </c>
      <c r="B64" s="168" t="s">
        <v>336</v>
      </c>
      <c r="C64" s="167">
        <v>10.399999999999999</v>
      </c>
      <c r="D64" s="167">
        <v>24</v>
      </c>
      <c r="E64" s="167">
        <v>0.43</v>
      </c>
      <c r="F64" s="167">
        <v>0.94000000000000006</v>
      </c>
      <c r="G64" s="167">
        <v>18</v>
      </c>
      <c r="H64" s="167">
        <v>25</v>
      </c>
      <c r="I64" s="167" t="s">
        <v>382</v>
      </c>
      <c r="J64" s="167">
        <v>12</v>
      </c>
      <c r="K64" s="167">
        <v>19</v>
      </c>
      <c r="L64" s="167">
        <v>37.5</v>
      </c>
      <c r="M64" s="167">
        <v>0.93</v>
      </c>
    </row>
    <row r="65" spans="1:13">
      <c r="A65" s="168" t="s">
        <v>575</v>
      </c>
      <c r="B65" s="168" t="s">
        <v>338</v>
      </c>
      <c r="C65" s="167">
        <v>6.8000000000000016</v>
      </c>
      <c r="D65" s="167">
        <v>15</v>
      </c>
      <c r="E65" s="167">
        <v>0.45</v>
      </c>
      <c r="F65" s="167">
        <v>0.98</v>
      </c>
      <c r="G65" s="167">
        <v>14</v>
      </c>
      <c r="H65" s="167">
        <v>25</v>
      </c>
      <c r="I65" s="167" t="s">
        <v>382</v>
      </c>
      <c r="J65" s="167">
        <v>9</v>
      </c>
      <c r="K65" s="167">
        <v>19</v>
      </c>
      <c r="L65" s="167">
        <v>33.33</v>
      </c>
      <c r="M65" s="167">
        <v>0.83000000000000007</v>
      </c>
    </row>
    <row r="66" spans="1:13">
      <c r="A66" s="168" t="s">
        <v>575</v>
      </c>
      <c r="B66" s="168" t="s">
        <v>38</v>
      </c>
      <c r="C66" s="167">
        <v>25.699999999999996</v>
      </c>
      <c r="D66" s="167">
        <v>52</v>
      </c>
      <c r="E66" s="167">
        <v>0.49</v>
      </c>
      <c r="F66" s="167">
        <v>1.07</v>
      </c>
      <c r="G66" s="167">
        <v>8</v>
      </c>
      <c r="H66" s="167">
        <v>25</v>
      </c>
      <c r="I66" s="167" t="s">
        <v>381</v>
      </c>
      <c r="J66" s="167">
        <v>2</v>
      </c>
      <c r="K66" s="167">
        <v>5</v>
      </c>
      <c r="L66" s="167">
        <v>50</v>
      </c>
      <c r="M66" s="167">
        <v>1.24</v>
      </c>
    </row>
    <row r="67" spans="1:13">
      <c r="A67" s="168" t="s">
        <v>575</v>
      </c>
      <c r="B67" s="168" t="s">
        <v>22</v>
      </c>
      <c r="C67" s="167">
        <v>2.8</v>
      </c>
      <c r="D67" s="167">
        <v>7</v>
      </c>
      <c r="E67" s="167">
        <v>0.4</v>
      </c>
      <c r="F67" s="167">
        <v>0.86</v>
      </c>
      <c r="G67" s="167">
        <v>21</v>
      </c>
      <c r="H67" s="167">
        <v>25</v>
      </c>
      <c r="I67" s="167" t="s">
        <v>382</v>
      </c>
      <c r="J67" s="167">
        <v>15</v>
      </c>
      <c r="K67" s="167">
        <v>19</v>
      </c>
      <c r="L67" s="167">
        <v>28.57</v>
      </c>
      <c r="M67" s="167">
        <v>0.71</v>
      </c>
    </row>
    <row r="68" spans="1:13">
      <c r="A68" s="168" t="s">
        <v>575</v>
      </c>
      <c r="B68" s="168" t="s">
        <v>339</v>
      </c>
      <c r="C68" s="167">
        <v>31.499999999999979</v>
      </c>
      <c r="D68" s="167">
        <v>57</v>
      </c>
      <c r="E68" s="167">
        <v>0.55000000000000004</v>
      </c>
      <c r="F68" s="167">
        <v>1.19</v>
      </c>
      <c r="G68" s="167">
        <v>2</v>
      </c>
      <c r="H68" s="167">
        <v>25</v>
      </c>
      <c r="I68" s="167" t="s">
        <v>381</v>
      </c>
      <c r="J68" s="167">
        <v>1</v>
      </c>
      <c r="K68" s="167">
        <v>5</v>
      </c>
      <c r="L68" s="167">
        <v>54.39</v>
      </c>
      <c r="M68" s="167">
        <v>1.35</v>
      </c>
    </row>
    <row r="69" spans="1:13">
      <c r="A69" s="168" t="s">
        <v>574</v>
      </c>
      <c r="B69" s="168" t="s">
        <v>46</v>
      </c>
      <c r="C69" s="167">
        <v>11.1</v>
      </c>
      <c r="D69" s="167">
        <v>29</v>
      </c>
      <c r="E69" s="167">
        <v>0.38</v>
      </c>
      <c r="F69" s="167">
        <v>0.78</v>
      </c>
      <c r="G69" s="167">
        <v>30</v>
      </c>
      <c r="H69" s="167">
        <v>35</v>
      </c>
      <c r="I69" s="167" t="s">
        <v>382</v>
      </c>
      <c r="J69" s="167">
        <v>23</v>
      </c>
      <c r="K69" s="167">
        <v>27</v>
      </c>
      <c r="L69" s="167">
        <v>31.03</v>
      </c>
      <c r="M69" s="167">
        <v>0.67</v>
      </c>
    </row>
    <row r="70" spans="1:13">
      <c r="A70" s="168" t="s">
        <v>574</v>
      </c>
      <c r="B70" s="168" t="s">
        <v>79</v>
      </c>
      <c r="C70" s="167">
        <v>1.9000000000000004</v>
      </c>
      <c r="D70" s="167">
        <v>10</v>
      </c>
      <c r="E70" s="167">
        <v>0.19</v>
      </c>
      <c r="F70" s="167">
        <v>0.39</v>
      </c>
      <c r="G70" s="167">
        <v>35</v>
      </c>
      <c r="H70" s="167">
        <v>35</v>
      </c>
      <c r="I70" s="167" t="s">
        <v>382</v>
      </c>
      <c r="J70" s="167">
        <v>27</v>
      </c>
      <c r="K70" s="167">
        <v>27</v>
      </c>
      <c r="L70" s="167">
        <v>10</v>
      </c>
      <c r="M70" s="167">
        <v>0.22</v>
      </c>
    </row>
    <row r="71" spans="1:13">
      <c r="A71" s="168" t="s">
        <v>574</v>
      </c>
      <c r="B71" s="168" t="s">
        <v>77</v>
      </c>
      <c r="C71" s="167">
        <v>20.099999999999994</v>
      </c>
      <c r="D71" s="167">
        <v>30</v>
      </c>
      <c r="E71" s="167">
        <v>0.67</v>
      </c>
      <c r="F71" s="167">
        <v>1.37</v>
      </c>
      <c r="G71" s="167">
        <v>2</v>
      </c>
      <c r="H71" s="167">
        <v>35</v>
      </c>
      <c r="I71" s="167" t="s">
        <v>382</v>
      </c>
      <c r="J71" s="167">
        <v>2</v>
      </c>
      <c r="K71" s="167">
        <v>27</v>
      </c>
      <c r="L71" s="167">
        <v>80</v>
      </c>
      <c r="M71" s="167">
        <v>1.73</v>
      </c>
    </row>
    <row r="72" spans="1:13">
      <c r="A72" s="168" t="s">
        <v>574</v>
      </c>
      <c r="B72" s="168" t="s">
        <v>72</v>
      </c>
      <c r="C72" s="167">
        <v>5.7</v>
      </c>
      <c r="D72" s="167">
        <v>14</v>
      </c>
      <c r="E72" s="167">
        <v>0.41000000000000003</v>
      </c>
      <c r="F72" s="167">
        <v>0.83000000000000007</v>
      </c>
      <c r="G72" s="167">
        <v>27</v>
      </c>
      <c r="H72" s="167">
        <v>35</v>
      </c>
      <c r="I72" s="167" t="s">
        <v>382</v>
      </c>
      <c r="J72" s="167">
        <v>20</v>
      </c>
      <c r="K72" s="167">
        <v>27</v>
      </c>
      <c r="L72" s="167">
        <v>50</v>
      </c>
      <c r="M72" s="167">
        <v>1.08</v>
      </c>
    </row>
    <row r="73" spans="1:13">
      <c r="A73" s="168" t="s">
        <v>574</v>
      </c>
      <c r="B73" s="168" t="s">
        <v>330</v>
      </c>
      <c r="C73" s="167">
        <v>7.1</v>
      </c>
      <c r="D73" s="167">
        <v>18</v>
      </c>
      <c r="E73" s="167">
        <v>0.39</v>
      </c>
      <c r="F73" s="167">
        <v>0.8</v>
      </c>
      <c r="G73" s="167">
        <v>29</v>
      </c>
      <c r="H73" s="167">
        <v>35</v>
      </c>
      <c r="I73" s="167" t="s">
        <v>382</v>
      </c>
      <c r="J73" s="167">
        <v>22</v>
      </c>
      <c r="K73" s="167">
        <v>27</v>
      </c>
      <c r="L73" s="167">
        <v>27.78</v>
      </c>
      <c r="M73" s="167">
        <v>0.6</v>
      </c>
    </row>
    <row r="74" spans="1:13">
      <c r="A74" s="168" t="s">
        <v>574</v>
      </c>
      <c r="B74" s="168" t="s">
        <v>90</v>
      </c>
      <c r="C74" s="167">
        <v>3.3000000000000003</v>
      </c>
      <c r="D74" s="167">
        <v>6</v>
      </c>
      <c r="E74" s="167">
        <v>0.55000000000000004</v>
      </c>
      <c r="F74" s="167">
        <v>1.1200000000000001</v>
      </c>
      <c r="G74" s="167">
        <v>11</v>
      </c>
      <c r="H74" s="167">
        <v>35</v>
      </c>
      <c r="I74" s="167" t="s">
        <v>382</v>
      </c>
      <c r="J74" s="167">
        <v>9</v>
      </c>
      <c r="K74" s="167">
        <v>27</v>
      </c>
      <c r="L74" s="167">
        <v>66.67</v>
      </c>
      <c r="M74" s="167">
        <v>1.44</v>
      </c>
    </row>
    <row r="75" spans="1:13">
      <c r="A75" s="168" t="s">
        <v>574</v>
      </c>
      <c r="B75" s="168" t="s">
        <v>53</v>
      </c>
      <c r="C75" s="167">
        <v>10.6</v>
      </c>
      <c r="D75" s="167">
        <v>21</v>
      </c>
      <c r="E75" s="167">
        <v>0.5</v>
      </c>
      <c r="F75" s="167">
        <v>1.03</v>
      </c>
      <c r="G75" s="167">
        <v>17</v>
      </c>
      <c r="H75" s="167">
        <v>35</v>
      </c>
      <c r="I75" s="167" t="s">
        <v>382</v>
      </c>
      <c r="J75" s="167">
        <v>12</v>
      </c>
      <c r="K75" s="167">
        <v>27</v>
      </c>
      <c r="L75" s="167">
        <v>52.38</v>
      </c>
      <c r="M75" s="167">
        <v>1.1300000000000001</v>
      </c>
    </row>
    <row r="76" spans="1:13">
      <c r="A76" s="168" t="s">
        <v>574</v>
      </c>
      <c r="B76" s="168" t="s">
        <v>331</v>
      </c>
      <c r="C76" s="167">
        <v>17</v>
      </c>
      <c r="D76" s="167">
        <v>30</v>
      </c>
      <c r="E76" s="167">
        <v>0.57000000000000006</v>
      </c>
      <c r="F76" s="167">
        <v>1.1500000000000001</v>
      </c>
      <c r="G76" s="167">
        <v>10</v>
      </c>
      <c r="H76" s="167">
        <v>35</v>
      </c>
      <c r="I76" s="167" t="s">
        <v>382</v>
      </c>
      <c r="J76" s="167">
        <v>8</v>
      </c>
      <c r="K76" s="167">
        <v>27</v>
      </c>
      <c r="L76" s="167">
        <v>56.67</v>
      </c>
      <c r="M76" s="167">
        <v>1.23</v>
      </c>
    </row>
    <row r="77" spans="1:13">
      <c r="A77" s="168" t="s">
        <v>574</v>
      </c>
      <c r="B77" s="168" t="s">
        <v>30</v>
      </c>
      <c r="C77" s="167">
        <v>4.5999999999999996</v>
      </c>
      <c r="D77" s="167">
        <v>8</v>
      </c>
      <c r="E77" s="167">
        <v>0.57000000000000006</v>
      </c>
      <c r="F77" s="167">
        <v>1.17</v>
      </c>
      <c r="G77" s="167">
        <v>9</v>
      </c>
      <c r="H77" s="167">
        <v>35</v>
      </c>
      <c r="I77" s="167" t="s">
        <v>382</v>
      </c>
      <c r="J77" s="167">
        <v>7</v>
      </c>
      <c r="K77" s="167">
        <v>27</v>
      </c>
      <c r="L77" s="167">
        <v>62.5</v>
      </c>
      <c r="M77" s="167">
        <v>1.35</v>
      </c>
    </row>
    <row r="78" spans="1:13">
      <c r="A78" s="168" t="s">
        <v>574</v>
      </c>
      <c r="B78" s="168" t="s">
        <v>5</v>
      </c>
      <c r="C78" s="167">
        <v>7.2000000000000011</v>
      </c>
      <c r="D78" s="167">
        <v>12</v>
      </c>
      <c r="E78" s="167">
        <v>0.6</v>
      </c>
      <c r="F78" s="167">
        <v>1.22</v>
      </c>
      <c r="G78" s="167">
        <v>6</v>
      </c>
      <c r="H78" s="167">
        <v>35</v>
      </c>
      <c r="I78" s="167" t="s">
        <v>382</v>
      </c>
      <c r="J78" s="167">
        <v>6</v>
      </c>
      <c r="K78" s="167">
        <v>27</v>
      </c>
      <c r="L78" s="167">
        <v>58.33</v>
      </c>
      <c r="M78" s="167">
        <v>1.26</v>
      </c>
    </row>
    <row r="79" spans="1:13">
      <c r="A79" s="168" t="s">
        <v>574</v>
      </c>
      <c r="B79" s="168" t="s">
        <v>32</v>
      </c>
      <c r="C79" s="167">
        <v>24.299999999999979</v>
      </c>
      <c r="D79" s="167">
        <v>52</v>
      </c>
      <c r="E79" s="167">
        <v>0.47000000000000003</v>
      </c>
      <c r="F79" s="167">
        <v>0.95000000000000007</v>
      </c>
      <c r="G79" s="167">
        <v>21</v>
      </c>
      <c r="H79" s="167">
        <v>35</v>
      </c>
      <c r="I79" s="167" t="s">
        <v>381</v>
      </c>
      <c r="J79" s="167">
        <v>4</v>
      </c>
      <c r="K79" s="167">
        <v>6</v>
      </c>
      <c r="L79" s="167">
        <v>36.54</v>
      </c>
      <c r="M79" s="167">
        <v>0.79</v>
      </c>
    </row>
    <row r="80" spans="1:13">
      <c r="A80" s="168" t="s">
        <v>574</v>
      </c>
      <c r="B80" s="168" t="s">
        <v>66</v>
      </c>
      <c r="C80" s="167">
        <v>14.999999999999998</v>
      </c>
      <c r="D80" s="167">
        <v>33</v>
      </c>
      <c r="E80" s="167">
        <v>0.45</v>
      </c>
      <c r="F80" s="167">
        <v>0.93</v>
      </c>
      <c r="G80" s="167">
        <v>22</v>
      </c>
      <c r="H80" s="167">
        <v>35</v>
      </c>
      <c r="I80" s="167" t="s">
        <v>382</v>
      </c>
      <c r="J80" s="167">
        <v>16</v>
      </c>
      <c r="K80" s="167">
        <v>27</v>
      </c>
      <c r="L80" s="167">
        <v>45.45</v>
      </c>
      <c r="M80" s="167">
        <v>0.98</v>
      </c>
    </row>
    <row r="81" spans="1:13">
      <c r="A81" s="168" t="s">
        <v>574</v>
      </c>
      <c r="B81" s="168" t="s">
        <v>15</v>
      </c>
      <c r="C81" s="167">
        <v>6.4</v>
      </c>
      <c r="D81" s="167">
        <v>12</v>
      </c>
      <c r="E81" s="167">
        <v>0.53</v>
      </c>
      <c r="F81" s="167">
        <v>1.0900000000000001</v>
      </c>
      <c r="G81" s="167">
        <v>13</v>
      </c>
      <c r="H81" s="167">
        <v>35</v>
      </c>
      <c r="I81" s="167" t="s">
        <v>382</v>
      </c>
      <c r="J81" s="167">
        <v>11</v>
      </c>
      <c r="K81" s="167">
        <v>27</v>
      </c>
      <c r="L81" s="167">
        <v>58.33</v>
      </c>
      <c r="M81" s="167">
        <v>1.26</v>
      </c>
    </row>
    <row r="82" spans="1:13">
      <c r="A82" s="168" t="s">
        <v>574</v>
      </c>
      <c r="B82" s="168" t="s">
        <v>64</v>
      </c>
      <c r="C82" s="167">
        <v>4.3000000000000007</v>
      </c>
      <c r="D82" s="167">
        <v>9</v>
      </c>
      <c r="E82" s="167">
        <v>0.48</v>
      </c>
      <c r="F82" s="167">
        <v>0.97</v>
      </c>
      <c r="G82" s="167">
        <v>19</v>
      </c>
      <c r="H82" s="167">
        <v>35</v>
      </c>
      <c r="I82" s="167" t="s">
        <v>382</v>
      </c>
      <c r="J82" s="167">
        <v>14</v>
      </c>
      <c r="K82" s="167">
        <v>27</v>
      </c>
      <c r="L82" s="167">
        <v>44.44</v>
      </c>
      <c r="M82" s="167">
        <v>0.96</v>
      </c>
    </row>
    <row r="83" spans="1:13">
      <c r="A83" s="168" t="s">
        <v>574</v>
      </c>
      <c r="B83" s="168" t="s">
        <v>62</v>
      </c>
      <c r="C83" s="167">
        <v>59.100000000000009</v>
      </c>
      <c r="D83" s="167">
        <v>116</v>
      </c>
      <c r="E83" s="167">
        <v>0.51</v>
      </c>
      <c r="F83" s="167">
        <v>1.04</v>
      </c>
      <c r="G83" s="167">
        <v>16</v>
      </c>
      <c r="H83" s="167">
        <v>35</v>
      </c>
      <c r="I83" s="167" t="s">
        <v>380</v>
      </c>
      <c r="J83" s="167">
        <v>2</v>
      </c>
      <c r="K83" s="167">
        <v>2</v>
      </c>
      <c r="L83" s="167">
        <v>45.69</v>
      </c>
      <c r="M83" s="167">
        <v>0.99</v>
      </c>
    </row>
    <row r="84" spans="1:13">
      <c r="A84" s="168" t="s">
        <v>574</v>
      </c>
      <c r="B84" s="168" t="s">
        <v>57</v>
      </c>
      <c r="C84" s="167">
        <v>2.7</v>
      </c>
      <c r="D84" s="167">
        <v>8</v>
      </c>
      <c r="E84" s="167">
        <v>0.34</v>
      </c>
      <c r="F84" s="167">
        <v>0.69000000000000006</v>
      </c>
      <c r="G84" s="167">
        <v>33</v>
      </c>
      <c r="H84" s="167">
        <v>35</v>
      </c>
      <c r="I84" s="167" t="s">
        <v>382</v>
      </c>
      <c r="J84" s="167">
        <v>25</v>
      </c>
      <c r="K84" s="167">
        <v>27</v>
      </c>
      <c r="L84" s="167">
        <v>37.5</v>
      </c>
      <c r="M84" s="167">
        <v>0.81</v>
      </c>
    </row>
    <row r="85" spans="1:13">
      <c r="A85" s="168" t="s">
        <v>574</v>
      </c>
      <c r="B85" s="168" t="s">
        <v>332</v>
      </c>
      <c r="C85" s="167">
        <v>2.9</v>
      </c>
      <c r="D85" s="167">
        <v>8</v>
      </c>
      <c r="E85" s="167">
        <v>0.36</v>
      </c>
      <c r="F85" s="167">
        <v>0.74</v>
      </c>
      <c r="G85" s="167">
        <v>32</v>
      </c>
      <c r="H85" s="167">
        <v>35</v>
      </c>
      <c r="I85" s="167" t="s">
        <v>382</v>
      </c>
      <c r="J85" s="167">
        <v>24</v>
      </c>
      <c r="K85" s="167">
        <v>27</v>
      </c>
      <c r="L85" s="167">
        <v>12.5</v>
      </c>
      <c r="M85" s="167">
        <v>0.27</v>
      </c>
    </row>
    <row r="86" spans="1:13">
      <c r="A86" s="168" t="s">
        <v>574</v>
      </c>
      <c r="B86" s="168" t="s">
        <v>56</v>
      </c>
      <c r="C86" s="167">
        <v>32.999999999999986</v>
      </c>
      <c r="D86" s="167">
        <v>56</v>
      </c>
      <c r="E86" s="167">
        <v>0.59</v>
      </c>
      <c r="F86" s="167">
        <v>1.2</v>
      </c>
      <c r="G86" s="167">
        <v>7</v>
      </c>
      <c r="H86" s="167">
        <v>35</v>
      </c>
      <c r="I86" s="167" t="s">
        <v>381</v>
      </c>
      <c r="J86" s="167">
        <v>1</v>
      </c>
      <c r="K86" s="167">
        <v>6</v>
      </c>
      <c r="L86" s="167">
        <v>62.5</v>
      </c>
      <c r="M86" s="167">
        <v>1.35</v>
      </c>
    </row>
    <row r="87" spans="1:13">
      <c r="A87" s="168" t="s">
        <v>574</v>
      </c>
      <c r="B87" s="168" t="s">
        <v>85</v>
      </c>
      <c r="C87" s="167">
        <v>22.799999999999986</v>
      </c>
      <c r="D87" s="167">
        <v>53</v>
      </c>
      <c r="E87" s="167">
        <v>0.43</v>
      </c>
      <c r="F87" s="167">
        <v>0.88</v>
      </c>
      <c r="G87" s="167">
        <v>25</v>
      </c>
      <c r="H87" s="167">
        <v>35</v>
      </c>
      <c r="I87" s="167" t="s">
        <v>381</v>
      </c>
      <c r="J87" s="167">
        <v>5</v>
      </c>
      <c r="K87" s="167">
        <v>6</v>
      </c>
      <c r="L87" s="167">
        <v>37.74</v>
      </c>
      <c r="M87" s="167">
        <v>0.82000000000000006</v>
      </c>
    </row>
    <row r="88" spans="1:13">
      <c r="A88" s="168" t="s">
        <v>574</v>
      </c>
      <c r="B88" s="168" t="s">
        <v>50</v>
      </c>
      <c r="C88" s="167">
        <v>4.6000000000000005</v>
      </c>
      <c r="D88" s="167">
        <v>7</v>
      </c>
      <c r="E88" s="167">
        <v>0.66</v>
      </c>
      <c r="F88" s="167">
        <v>1.34</v>
      </c>
      <c r="G88" s="167">
        <v>3</v>
      </c>
      <c r="H88" s="167">
        <v>35</v>
      </c>
      <c r="I88" s="167" t="s">
        <v>382</v>
      </c>
      <c r="J88" s="167">
        <v>3</v>
      </c>
      <c r="K88" s="167">
        <v>27</v>
      </c>
      <c r="L88" s="167">
        <v>85.710000000000008</v>
      </c>
      <c r="M88" s="167">
        <v>1.86</v>
      </c>
    </row>
    <row r="89" spans="1:13">
      <c r="A89" s="168" t="s">
        <v>574</v>
      </c>
      <c r="B89" s="168" t="s">
        <v>40</v>
      </c>
      <c r="C89" s="167">
        <v>20.399999999999995</v>
      </c>
      <c r="D89" s="167">
        <v>41</v>
      </c>
      <c r="E89" s="167">
        <v>0.5</v>
      </c>
      <c r="F89" s="167">
        <v>1.01</v>
      </c>
      <c r="G89" s="167">
        <v>18</v>
      </c>
      <c r="H89" s="167">
        <v>35</v>
      </c>
      <c r="I89" s="167" t="s">
        <v>382</v>
      </c>
      <c r="J89" s="167">
        <v>13</v>
      </c>
      <c r="K89" s="167">
        <v>27</v>
      </c>
      <c r="L89" s="167">
        <v>48.78</v>
      </c>
      <c r="M89" s="167">
        <v>1.06</v>
      </c>
    </row>
    <row r="90" spans="1:13">
      <c r="A90" s="168" t="s">
        <v>574</v>
      </c>
      <c r="B90" s="168" t="s">
        <v>333</v>
      </c>
      <c r="C90" s="167">
        <v>7.6000000000000005</v>
      </c>
      <c r="D90" s="167">
        <v>16</v>
      </c>
      <c r="E90" s="167">
        <v>0.48</v>
      </c>
      <c r="F90" s="167">
        <v>0.97</v>
      </c>
      <c r="G90" s="167">
        <v>19</v>
      </c>
      <c r="H90" s="167">
        <v>35</v>
      </c>
      <c r="I90" s="167" t="s">
        <v>382</v>
      </c>
      <c r="J90" s="167">
        <v>14</v>
      </c>
      <c r="K90" s="167">
        <v>27</v>
      </c>
      <c r="L90" s="167">
        <v>56.25</v>
      </c>
      <c r="M90" s="167">
        <v>1.22</v>
      </c>
    </row>
    <row r="91" spans="1:13">
      <c r="A91" s="168" t="s">
        <v>574</v>
      </c>
      <c r="B91" s="168" t="s">
        <v>334</v>
      </c>
      <c r="C91" s="167">
        <v>2.8</v>
      </c>
      <c r="D91" s="167">
        <v>7</v>
      </c>
      <c r="E91" s="167">
        <v>0.4</v>
      </c>
      <c r="F91" s="167">
        <v>0.81</v>
      </c>
      <c r="G91" s="167">
        <v>28</v>
      </c>
      <c r="H91" s="167">
        <v>35</v>
      </c>
      <c r="I91" s="167" t="s">
        <v>382</v>
      </c>
      <c r="J91" s="167">
        <v>21</v>
      </c>
      <c r="K91" s="167">
        <v>27</v>
      </c>
      <c r="L91" s="167">
        <v>28.57</v>
      </c>
      <c r="M91" s="167">
        <v>0.62</v>
      </c>
    </row>
    <row r="92" spans="1:13">
      <c r="A92" s="168" t="s">
        <v>574</v>
      </c>
      <c r="B92" s="168" t="s">
        <v>68</v>
      </c>
      <c r="C92" s="167">
        <v>4.3000000000000007</v>
      </c>
      <c r="D92" s="167">
        <v>10</v>
      </c>
      <c r="E92" s="167">
        <v>0.43</v>
      </c>
      <c r="F92" s="167">
        <v>0.88</v>
      </c>
      <c r="G92" s="167">
        <v>25</v>
      </c>
      <c r="H92" s="167">
        <v>35</v>
      </c>
      <c r="I92" s="167" t="s">
        <v>382</v>
      </c>
      <c r="J92" s="167">
        <v>19</v>
      </c>
      <c r="K92" s="167">
        <v>27</v>
      </c>
      <c r="L92" s="167">
        <v>30</v>
      </c>
      <c r="M92" s="167">
        <v>0.65</v>
      </c>
    </row>
    <row r="93" spans="1:13">
      <c r="A93" s="168" t="s">
        <v>574</v>
      </c>
      <c r="B93" s="168" t="s">
        <v>59</v>
      </c>
      <c r="C93" s="167">
        <v>18.799999999999997</v>
      </c>
      <c r="D93" s="167">
        <v>50</v>
      </c>
      <c r="E93" s="167">
        <v>0.38</v>
      </c>
      <c r="F93" s="167">
        <v>0.77</v>
      </c>
      <c r="G93" s="167">
        <v>31</v>
      </c>
      <c r="H93" s="167">
        <v>35</v>
      </c>
      <c r="I93" s="167" t="s">
        <v>381</v>
      </c>
      <c r="J93" s="167">
        <v>6</v>
      </c>
      <c r="K93" s="167">
        <v>6</v>
      </c>
      <c r="L93" s="167">
        <v>26</v>
      </c>
      <c r="M93" s="167">
        <v>0.56000000000000005</v>
      </c>
    </row>
    <row r="94" spans="1:13">
      <c r="A94" s="168" t="s">
        <v>574</v>
      </c>
      <c r="B94" s="168" t="s">
        <v>36</v>
      </c>
      <c r="C94" s="167">
        <v>63.90000000000002</v>
      </c>
      <c r="D94" s="167">
        <v>122</v>
      </c>
      <c r="E94" s="167">
        <v>0.52</v>
      </c>
      <c r="F94" s="167">
        <v>1.07</v>
      </c>
      <c r="G94" s="167">
        <v>15</v>
      </c>
      <c r="H94" s="167">
        <v>35</v>
      </c>
      <c r="I94" s="167" t="s">
        <v>380</v>
      </c>
      <c r="J94" s="167">
        <v>1</v>
      </c>
      <c r="K94" s="167">
        <v>2</v>
      </c>
      <c r="L94" s="167">
        <v>48.36</v>
      </c>
      <c r="M94" s="167">
        <v>1.05</v>
      </c>
    </row>
    <row r="95" spans="1:13">
      <c r="A95" s="168" t="s">
        <v>574</v>
      </c>
      <c r="B95" s="168" t="s">
        <v>48</v>
      </c>
      <c r="C95" s="167">
        <v>6.6000000000000014</v>
      </c>
      <c r="D95" s="167">
        <v>12</v>
      </c>
      <c r="E95" s="167">
        <v>0.55000000000000004</v>
      </c>
      <c r="F95" s="167">
        <v>1.1200000000000001</v>
      </c>
      <c r="G95" s="167">
        <v>11</v>
      </c>
      <c r="H95" s="167">
        <v>35</v>
      </c>
      <c r="I95" s="167" t="s">
        <v>382</v>
      </c>
      <c r="J95" s="167">
        <v>9</v>
      </c>
      <c r="K95" s="167">
        <v>27</v>
      </c>
      <c r="L95" s="167">
        <v>58.33</v>
      </c>
      <c r="M95" s="167">
        <v>1.26</v>
      </c>
    </row>
    <row r="96" spans="1:13">
      <c r="A96" s="168" t="s">
        <v>574</v>
      </c>
      <c r="B96" s="168" t="s">
        <v>336</v>
      </c>
      <c r="C96" s="167">
        <v>16.7</v>
      </c>
      <c r="D96" s="167">
        <v>38</v>
      </c>
      <c r="E96" s="167">
        <v>0.44</v>
      </c>
      <c r="F96" s="167">
        <v>0.9</v>
      </c>
      <c r="G96" s="167">
        <v>23</v>
      </c>
      <c r="H96" s="167">
        <v>35</v>
      </c>
      <c r="I96" s="167" t="s">
        <v>382</v>
      </c>
      <c r="J96" s="167">
        <v>17</v>
      </c>
      <c r="K96" s="167">
        <v>27</v>
      </c>
      <c r="L96" s="167">
        <v>39.47</v>
      </c>
      <c r="M96" s="167">
        <v>0.85</v>
      </c>
    </row>
    <row r="97" spans="1:13">
      <c r="A97" s="168" t="s">
        <v>574</v>
      </c>
      <c r="B97" s="168" t="s">
        <v>74</v>
      </c>
      <c r="C97" s="167">
        <v>5.6000000000000005</v>
      </c>
      <c r="D97" s="167">
        <v>8</v>
      </c>
      <c r="E97" s="167">
        <v>0.70000000000000007</v>
      </c>
      <c r="F97" s="167">
        <v>1.43</v>
      </c>
      <c r="G97" s="167">
        <v>1</v>
      </c>
      <c r="H97" s="167">
        <v>35</v>
      </c>
      <c r="I97" s="167" t="s">
        <v>382</v>
      </c>
      <c r="J97" s="167">
        <v>1</v>
      </c>
      <c r="K97" s="167">
        <v>27</v>
      </c>
      <c r="L97" s="167">
        <v>75</v>
      </c>
      <c r="M97" s="167">
        <v>1.62</v>
      </c>
    </row>
    <row r="98" spans="1:13">
      <c r="A98" s="168" t="s">
        <v>574</v>
      </c>
      <c r="B98" s="168" t="s">
        <v>338</v>
      </c>
      <c r="C98" s="167">
        <v>2.5999999999999996</v>
      </c>
      <c r="D98" s="167">
        <v>8</v>
      </c>
      <c r="E98" s="167">
        <v>0.32</v>
      </c>
      <c r="F98" s="167">
        <v>0.66</v>
      </c>
      <c r="G98" s="167">
        <v>34</v>
      </c>
      <c r="H98" s="167">
        <v>35</v>
      </c>
      <c r="I98" s="167" t="s">
        <v>382</v>
      </c>
      <c r="J98" s="167">
        <v>26</v>
      </c>
      <c r="K98" s="167">
        <v>27</v>
      </c>
      <c r="L98" s="167">
        <v>25</v>
      </c>
      <c r="M98" s="167">
        <v>0.54</v>
      </c>
    </row>
    <row r="99" spans="1:13">
      <c r="A99" s="168" t="s">
        <v>574</v>
      </c>
      <c r="B99" s="168" t="s">
        <v>38</v>
      </c>
      <c r="C99" s="167">
        <v>41.800000000000004</v>
      </c>
      <c r="D99" s="167">
        <v>78</v>
      </c>
      <c r="E99" s="167">
        <v>0.54</v>
      </c>
      <c r="F99" s="167">
        <v>1.0900000000000001</v>
      </c>
      <c r="G99" s="167">
        <v>13</v>
      </c>
      <c r="H99" s="167">
        <v>35</v>
      </c>
      <c r="I99" s="167" t="s">
        <v>381</v>
      </c>
      <c r="J99" s="167">
        <v>3</v>
      </c>
      <c r="K99" s="167">
        <v>6</v>
      </c>
      <c r="L99" s="167">
        <v>51.28</v>
      </c>
      <c r="M99" s="167">
        <v>1.1100000000000001</v>
      </c>
    </row>
    <row r="100" spans="1:13">
      <c r="A100" s="168" t="s">
        <v>574</v>
      </c>
      <c r="B100" s="168" t="s">
        <v>34</v>
      </c>
      <c r="C100" s="167">
        <v>3.9000000000000004</v>
      </c>
      <c r="D100" s="167">
        <v>6</v>
      </c>
      <c r="E100" s="167">
        <v>0.65</v>
      </c>
      <c r="F100" s="167">
        <v>1.32</v>
      </c>
      <c r="G100" s="167">
        <v>4</v>
      </c>
      <c r="H100" s="167">
        <v>35</v>
      </c>
      <c r="I100" s="167" t="s">
        <v>382</v>
      </c>
      <c r="J100" s="167">
        <v>4</v>
      </c>
      <c r="K100" s="167">
        <v>27</v>
      </c>
      <c r="L100" s="167">
        <v>66.67</v>
      </c>
      <c r="M100" s="167">
        <v>1.44</v>
      </c>
    </row>
    <row r="101" spans="1:13">
      <c r="A101" s="168" t="s">
        <v>574</v>
      </c>
      <c r="B101" s="168" t="s">
        <v>22</v>
      </c>
      <c r="C101" s="167">
        <v>3.9000000000000004</v>
      </c>
      <c r="D101" s="167">
        <v>6</v>
      </c>
      <c r="E101" s="167">
        <v>0.65</v>
      </c>
      <c r="F101" s="167">
        <v>1.32</v>
      </c>
      <c r="G101" s="167">
        <v>4</v>
      </c>
      <c r="H101" s="167">
        <v>35</v>
      </c>
      <c r="I101" s="167" t="s">
        <v>382</v>
      </c>
      <c r="J101" s="167">
        <v>4</v>
      </c>
      <c r="K101" s="167">
        <v>27</v>
      </c>
      <c r="L101" s="167">
        <v>66.67</v>
      </c>
      <c r="M101" s="167">
        <v>1.44</v>
      </c>
    </row>
    <row r="102" spans="1:13">
      <c r="A102" s="168" t="s">
        <v>574</v>
      </c>
      <c r="B102" s="168" t="s">
        <v>25</v>
      </c>
      <c r="C102" s="167">
        <v>5.7</v>
      </c>
      <c r="D102" s="167">
        <v>13</v>
      </c>
      <c r="E102" s="167">
        <v>0.44</v>
      </c>
      <c r="F102" s="167">
        <v>0.89</v>
      </c>
      <c r="G102" s="167">
        <v>24</v>
      </c>
      <c r="H102" s="167">
        <v>35</v>
      </c>
      <c r="I102" s="167" t="s">
        <v>382</v>
      </c>
      <c r="J102" s="167">
        <v>18</v>
      </c>
      <c r="K102" s="167">
        <v>27</v>
      </c>
      <c r="L102" s="167">
        <v>46.15</v>
      </c>
      <c r="M102" s="167">
        <v>1</v>
      </c>
    </row>
    <row r="103" spans="1:13">
      <c r="A103" s="168" t="s">
        <v>574</v>
      </c>
      <c r="B103" s="168" t="s">
        <v>339</v>
      </c>
      <c r="C103" s="167">
        <v>32.499999999999986</v>
      </c>
      <c r="D103" s="167">
        <v>56</v>
      </c>
      <c r="E103" s="167">
        <v>0.57999999999999996</v>
      </c>
      <c r="F103" s="167">
        <v>1.18</v>
      </c>
      <c r="G103" s="167">
        <v>8</v>
      </c>
      <c r="H103" s="167">
        <v>35</v>
      </c>
      <c r="I103" s="167" t="s">
        <v>381</v>
      </c>
      <c r="J103" s="167">
        <v>2</v>
      </c>
      <c r="K103" s="167">
        <v>6</v>
      </c>
      <c r="L103" s="167">
        <v>60.71</v>
      </c>
      <c r="M103" s="167">
        <v>1.31</v>
      </c>
    </row>
    <row r="104" spans="1:13">
      <c r="A104" s="168" t="s">
        <v>573</v>
      </c>
      <c r="B104" s="168" t="s">
        <v>46</v>
      </c>
      <c r="C104" s="167">
        <v>7.3000000000000007</v>
      </c>
      <c r="D104" s="167">
        <v>14</v>
      </c>
      <c r="E104" s="167">
        <v>0.52</v>
      </c>
      <c r="F104" s="167">
        <v>1.31</v>
      </c>
      <c r="G104" s="167">
        <v>8</v>
      </c>
      <c r="H104" s="167">
        <v>25</v>
      </c>
      <c r="I104" s="167" t="s">
        <v>382</v>
      </c>
      <c r="J104" s="167">
        <v>7</v>
      </c>
      <c r="K104" s="167">
        <v>21</v>
      </c>
      <c r="L104" s="167">
        <v>57.14</v>
      </c>
      <c r="M104" s="167">
        <v>1.84</v>
      </c>
    </row>
    <row r="105" spans="1:13">
      <c r="A105" s="168" t="s">
        <v>573</v>
      </c>
      <c r="B105" s="168" t="s">
        <v>79</v>
      </c>
      <c r="C105" s="167">
        <v>4.3</v>
      </c>
      <c r="D105" s="167">
        <v>8</v>
      </c>
      <c r="E105" s="167">
        <v>0.54</v>
      </c>
      <c r="F105" s="167">
        <v>1.35</v>
      </c>
      <c r="G105" s="167">
        <v>5</v>
      </c>
      <c r="H105" s="167">
        <v>25</v>
      </c>
      <c r="I105" s="167" t="s">
        <v>382</v>
      </c>
      <c r="J105" s="167">
        <v>5</v>
      </c>
      <c r="K105" s="167">
        <v>21</v>
      </c>
      <c r="L105" s="167">
        <v>50</v>
      </c>
      <c r="M105" s="167">
        <v>1.61</v>
      </c>
    </row>
    <row r="106" spans="1:13">
      <c r="A106" s="168" t="s">
        <v>573</v>
      </c>
      <c r="B106" s="168" t="s">
        <v>77</v>
      </c>
      <c r="C106" s="167">
        <v>2.6</v>
      </c>
      <c r="D106" s="167">
        <v>5</v>
      </c>
      <c r="E106" s="167">
        <v>0.52</v>
      </c>
      <c r="F106" s="167">
        <v>1.3</v>
      </c>
      <c r="G106" s="167">
        <v>9</v>
      </c>
      <c r="H106" s="167">
        <v>25</v>
      </c>
      <c r="I106" s="167" t="s">
        <v>382</v>
      </c>
      <c r="J106" s="167">
        <v>8</v>
      </c>
      <c r="K106" s="167">
        <v>21</v>
      </c>
      <c r="L106" s="167">
        <v>40</v>
      </c>
      <c r="M106" s="167">
        <v>1.29</v>
      </c>
    </row>
    <row r="107" spans="1:13">
      <c r="A107" s="168" t="s">
        <v>573</v>
      </c>
      <c r="B107" s="168" t="s">
        <v>72</v>
      </c>
      <c r="C107" s="167">
        <v>2.2999999999999998</v>
      </c>
      <c r="D107" s="167">
        <v>8</v>
      </c>
      <c r="E107" s="167">
        <v>0.28999999999999998</v>
      </c>
      <c r="F107" s="167">
        <v>0.72</v>
      </c>
      <c r="G107" s="167">
        <v>20</v>
      </c>
      <c r="H107" s="167">
        <v>25</v>
      </c>
      <c r="I107" s="167" t="s">
        <v>382</v>
      </c>
      <c r="J107" s="167">
        <v>17</v>
      </c>
      <c r="K107" s="167">
        <v>21</v>
      </c>
      <c r="L107" s="167">
        <v>0</v>
      </c>
      <c r="M107" s="167">
        <v>0</v>
      </c>
    </row>
    <row r="108" spans="1:13">
      <c r="A108" s="168" t="s">
        <v>573</v>
      </c>
      <c r="B108" s="168" t="s">
        <v>81</v>
      </c>
      <c r="C108" s="167">
        <v>3.5999999999999996</v>
      </c>
      <c r="D108" s="167">
        <v>6</v>
      </c>
      <c r="E108" s="167">
        <v>0.6</v>
      </c>
      <c r="F108" s="167">
        <v>1.5</v>
      </c>
      <c r="G108" s="167">
        <v>2</v>
      </c>
      <c r="H108" s="167">
        <v>25</v>
      </c>
      <c r="I108" s="167" t="s">
        <v>382</v>
      </c>
      <c r="J108" s="167">
        <v>2</v>
      </c>
      <c r="K108" s="167">
        <v>21</v>
      </c>
      <c r="L108" s="167">
        <v>66.67</v>
      </c>
      <c r="M108" s="167">
        <v>2.15</v>
      </c>
    </row>
    <row r="109" spans="1:13">
      <c r="A109" s="168" t="s">
        <v>573</v>
      </c>
      <c r="B109" s="168" t="s">
        <v>43</v>
      </c>
      <c r="C109" s="167">
        <v>2.2999999999999998</v>
      </c>
      <c r="D109" s="167">
        <v>8</v>
      </c>
      <c r="E109" s="167">
        <v>0.28999999999999998</v>
      </c>
      <c r="F109" s="167">
        <v>0.72</v>
      </c>
      <c r="G109" s="167">
        <v>20</v>
      </c>
      <c r="H109" s="167">
        <v>25</v>
      </c>
      <c r="I109" s="167" t="s">
        <v>382</v>
      </c>
      <c r="J109" s="167">
        <v>17</v>
      </c>
      <c r="K109" s="167">
        <v>21</v>
      </c>
      <c r="L109" s="167">
        <v>12.5</v>
      </c>
      <c r="M109" s="167">
        <v>0.4</v>
      </c>
    </row>
    <row r="110" spans="1:13">
      <c r="A110" s="168" t="s">
        <v>573</v>
      </c>
      <c r="B110" s="168" t="s">
        <v>330</v>
      </c>
      <c r="C110" s="167">
        <v>3.2000000000000006</v>
      </c>
      <c r="D110" s="167">
        <v>8</v>
      </c>
      <c r="E110" s="167">
        <v>0.4</v>
      </c>
      <c r="F110" s="167">
        <v>1</v>
      </c>
      <c r="G110" s="167">
        <v>13</v>
      </c>
      <c r="H110" s="167">
        <v>25</v>
      </c>
      <c r="I110" s="167" t="s">
        <v>382</v>
      </c>
      <c r="J110" s="167">
        <v>12</v>
      </c>
      <c r="K110" s="167">
        <v>21</v>
      </c>
      <c r="L110" s="167">
        <v>37.5</v>
      </c>
      <c r="M110" s="167">
        <v>1.21</v>
      </c>
    </row>
    <row r="111" spans="1:13">
      <c r="A111" s="168" t="s">
        <v>573</v>
      </c>
      <c r="B111" s="168" t="s">
        <v>53</v>
      </c>
      <c r="C111" s="167">
        <v>5.6999999999999993</v>
      </c>
      <c r="D111" s="167">
        <v>11</v>
      </c>
      <c r="E111" s="167">
        <v>0.52</v>
      </c>
      <c r="F111" s="167">
        <v>1.3</v>
      </c>
      <c r="G111" s="167">
        <v>9</v>
      </c>
      <c r="H111" s="167">
        <v>25</v>
      </c>
      <c r="I111" s="167" t="s">
        <v>382</v>
      </c>
      <c r="J111" s="167">
        <v>8</v>
      </c>
      <c r="K111" s="167">
        <v>21</v>
      </c>
      <c r="L111" s="167">
        <v>45.45</v>
      </c>
      <c r="M111" s="167">
        <v>1.47</v>
      </c>
    </row>
    <row r="112" spans="1:13">
      <c r="A112" s="168" t="s">
        <v>573</v>
      </c>
      <c r="B112" s="168" t="s">
        <v>331</v>
      </c>
      <c r="C112" s="167">
        <v>7.1000000000000014</v>
      </c>
      <c r="D112" s="167">
        <v>18</v>
      </c>
      <c r="E112" s="167">
        <v>0.39</v>
      </c>
      <c r="F112" s="167">
        <v>0.99</v>
      </c>
      <c r="G112" s="167">
        <v>14</v>
      </c>
      <c r="H112" s="167">
        <v>25</v>
      </c>
      <c r="I112" s="167" t="s">
        <v>382</v>
      </c>
      <c r="J112" s="167">
        <v>13</v>
      </c>
      <c r="K112" s="167">
        <v>21</v>
      </c>
      <c r="L112" s="167">
        <v>33.33</v>
      </c>
      <c r="M112" s="167">
        <v>1.08</v>
      </c>
    </row>
    <row r="113" spans="1:13">
      <c r="A113" s="168" t="s">
        <v>573</v>
      </c>
      <c r="B113" s="168" t="s">
        <v>5</v>
      </c>
      <c r="C113" s="167">
        <v>1.7000000000000002</v>
      </c>
      <c r="D113" s="167">
        <v>8</v>
      </c>
      <c r="E113" s="167">
        <v>0.21</v>
      </c>
      <c r="F113" s="167">
        <v>0.53</v>
      </c>
      <c r="G113" s="167">
        <v>24</v>
      </c>
      <c r="H113" s="167">
        <v>25</v>
      </c>
      <c r="I113" s="167" t="s">
        <v>382</v>
      </c>
      <c r="J113" s="167">
        <v>20</v>
      </c>
      <c r="K113" s="167">
        <v>21</v>
      </c>
      <c r="L113" s="167">
        <v>0</v>
      </c>
      <c r="M113" s="167">
        <v>0</v>
      </c>
    </row>
    <row r="114" spans="1:13">
      <c r="A114" s="168" t="s">
        <v>573</v>
      </c>
      <c r="B114" s="168" t="s">
        <v>32</v>
      </c>
      <c r="C114" s="167">
        <v>11.399999999999999</v>
      </c>
      <c r="D114" s="167">
        <v>39</v>
      </c>
      <c r="E114" s="167">
        <v>0.28999999999999998</v>
      </c>
      <c r="F114" s="167">
        <v>0.73</v>
      </c>
      <c r="G114" s="167">
        <v>19</v>
      </c>
      <c r="H114" s="167">
        <v>25</v>
      </c>
      <c r="I114" s="167" t="s">
        <v>381</v>
      </c>
      <c r="J114" s="167">
        <v>2</v>
      </c>
      <c r="K114" s="167">
        <v>3</v>
      </c>
      <c r="L114" s="167">
        <v>10.26</v>
      </c>
      <c r="M114" s="167">
        <v>0.33</v>
      </c>
    </row>
    <row r="115" spans="1:13">
      <c r="A115" s="168" t="s">
        <v>573</v>
      </c>
      <c r="B115" s="168" t="s">
        <v>66</v>
      </c>
      <c r="C115" s="167">
        <v>3.3</v>
      </c>
      <c r="D115" s="167">
        <v>9</v>
      </c>
      <c r="E115" s="167">
        <v>0.37</v>
      </c>
      <c r="F115" s="167">
        <v>0.92</v>
      </c>
      <c r="G115" s="167">
        <v>16</v>
      </c>
      <c r="H115" s="167">
        <v>25</v>
      </c>
      <c r="I115" s="167" t="s">
        <v>382</v>
      </c>
      <c r="J115" s="167">
        <v>15</v>
      </c>
      <c r="K115" s="167">
        <v>21</v>
      </c>
      <c r="L115" s="167">
        <v>11.11</v>
      </c>
      <c r="M115" s="167">
        <v>0.36</v>
      </c>
    </row>
    <row r="116" spans="1:13">
      <c r="A116" s="168" t="s">
        <v>573</v>
      </c>
      <c r="B116" s="168" t="s">
        <v>62</v>
      </c>
      <c r="C116" s="167">
        <v>51.599999999999994</v>
      </c>
      <c r="D116" s="167">
        <v>98</v>
      </c>
      <c r="E116" s="167">
        <v>0.53</v>
      </c>
      <c r="F116" s="167">
        <v>1.32</v>
      </c>
      <c r="G116" s="167">
        <v>6</v>
      </c>
      <c r="H116" s="167">
        <v>25</v>
      </c>
      <c r="I116" s="167" t="s">
        <v>380</v>
      </c>
      <c r="J116" s="167">
        <v>1</v>
      </c>
      <c r="K116" s="167">
        <v>1</v>
      </c>
      <c r="L116" s="167">
        <v>45.92</v>
      </c>
      <c r="M116" s="167">
        <v>1.48</v>
      </c>
    </row>
    <row r="117" spans="1:13">
      <c r="A117" s="168" t="s">
        <v>573</v>
      </c>
      <c r="B117" s="168" t="s">
        <v>56</v>
      </c>
      <c r="C117" s="167">
        <v>16.899999999999999</v>
      </c>
      <c r="D117" s="167">
        <v>48</v>
      </c>
      <c r="E117" s="167">
        <v>0.35000000000000003</v>
      </c>
      <c r="F117" s="167">
        <v>0.88</v>
      </c>
      <c r="G117" s="167">
        <v>18</v>
      </c>
      <c r="H117" s="167">
        <v>25</v>
      </c>
      <c r="I117" s="167" t="s">
        <v>381</v>
      </c>
      <c r="J117" s="167">
        <v>1</v>
      </c>
      <c r="K117" s="167">
        <v>3</v>
      </c>
      <c r="L117" s="167">
        <v>29.17</v>
      </c>
      <c r="M117" s="167">
        <v>0.94000000000000006</v>
      </c>
    </row>
    <row r="118" spans="1:13">
      <c r="A118" s="168" t="s">
        <v>573</v>
      </c>
      <c r="B118" s="168" t="s">
        <v>85</v>
      </c>
      <c r="C118" s="167">
        <v>0.60000000000000009</v>
      </c>
      <c r="D118" s="167">
        <v>6</v>
      </c>
      <c r="E118" s="167">
        <v>0.1</v>
      </c>
      <c r="F118" s="167">
        <v>0.25</v>
      </c>
      <c r="G118" s="167">
        <v>25</v>
      </c>
      <c r="H118" s="167">
        <v>25</v>
      </c>
      <c r="I118" s="167" t="s">
        <v>382</v>
      </c>
      <c r="J118" s="167">
        <v>21</v>
      </c>
      <c r="K118" s="167">
        <v>21</v>
      </c>
      <c r="L118" s="167">
        <v>0</v>
      </c>
      <c r="M118" s="167">
        <v>0</v>
      </c>
    </row>
    <row r="119" spans="1:13">
      <c r="A119" s="168" t="s">
        <v>573</v>
      </c>
      <c r="B119" s="168" t="s">
        <v>50</v>
      </c>
      <c r="C119" s="167">
        <v>1.9</v>
      </c>
      <c r="D119" s="167">
        <v>5</v>
      </c>
      <c r="E119" s="167">
        <v>0.38</v>
      </c>
      <c r="F119" s="167">
        <v>0.95000000000000007</v>
      </c>
      <c r="G119" s="167">
        <v>15</v>
      </c>
      <c r="H119" s="167">
        <v>25</v>
      </c>
      <c r="I119" s="167" t="s">
        <v>382</v>
      </c>
      <c r="J119" s="167">
        <v>14</v>
      </c>
      <c r="K119" s="167">
        <v>21</v>
      </c>
      <c r="L119" s="167">
        <v>20</v>
      </c>
      <c r="M119" s="167">
        <v>0.65</v>
      </c>
    </row>
    <row r="120" spans="1:13">
      <c r="A120" s="168" t="s">
        <v>573</v>
      </c>
      <c r="B120" s="168" t="s">
        <v>40</v>
      </c>
      <c r="C120" s="167">
        <v>9.6</v>
      </c>
      <c r="D120" s="167">
        <v>27</v>
      </c>
      <c r="E120" s="167">
        <v>0.36</v>
      </c>
      <c r="F120" s="167">
        <v>0.89</v>
      </c>
      <c r="G120" s="167">
        <v>17</v>
      </c>
      <c r="H120" s="167">
        <v>25</v>
      </c>
      <c r="I120" s="167" t="s">
        <v>382</v>
      </c>
      <c r="J120" s="167">
        <v>16</v>
      </c>
      <c r="K120" s="167">
        <v>21</v>
      </c>
      <c r="L120" s="167">
        <v>25.93</v>
      </c>
      <c r="M120" s="167">
        <v>0.84</v>
      </c>
    </row>
    <row r="121" spans="1:13">
      <c r="A121" s="168" t="s">
        <v>573</v>
      </c>
      <c r="B121" s="168" t="s">
        <v>59</v>
      </c>
      <c r="C121" s="167">
        <v>7.6000000000000005</v>
      </c>
      <c r="D121" s="167">
        <v>34</v>
      </c>
      <c r="E121" s="167">
        <v>0.22</v>
      </c>
      <c r="F121" s="167">
        <v>0.56000000000000005</v>
      </c>
      <c r="G121" s="167">
        <v>23</v>
      </c>
      <c r="H121" s="167">
        <v>25</v>
      </c>
      <c r="I121" s="167" t="s">
        <v>382</v>
      </c>
      <c r="J121" s="167">
        <v>19</v>
      </c>
      <c r="K121" s="167">
        <v>21</v>
      </c>
      <c r="L121" s="167">
        <v>11.76</v>
      </c>
      <c r="M121" s="167">
        <v>0.38</v>
      </c>
    </row>
    <row r="122" spans="1:13">
      <c r="A122" s="168" t="s">
        <v>573</v>
      </c>
      <c r="B122" s="168" t="s">
        <v>36</v>
      </c>
      <c r="C122" s="167">
        <v>13</v>
      </c>
      <c r="D122" s="167">
        <v>48</v>
      </c>
      <c r="E122" s="167">
        <v>0.27</v>
      </c>
      <c r="F122" s="167">
        <v>0.68</v>
      </c>
      <c r="G122" s="167">
        <v>22</v>
      </c>
      <c r="H122" s="167">
        <v>25</v>
      </c>
      <c r="I122" s="167" t="s">
        <v>381</v>
      </c>
      <c r="J122" s="167">
        <v>3</v>
      </c>
      <c r="K122" s="167">
        <v>3</v>
      </c>
      <c r="L122" s="167">
        <v>12.5</v>
      </c>
      <c r="M122" s="167">
        <v>0.4</v>
      </c>
    </row>
    <row r="123" spans="1:13">
      <c r="A123" s="168" t="s">
        <v>573</v>
      </c>
      <c r="B123" s="168" t="s">
        <v>336</v>
      </c>
      <c r="C123" s="167">
        <v>7.7000000000000011</v>
      </c>
      <c r="D123" s="167">
        <v>16</v>
      </c>
      <c r="E123" s="167">
        <v>0.48</v>
      </c>
      <c r="F123" s="167">
        <v>1.21</v>
      </c>
      <c r="G123" s="167">
        <v>11</v>
      </c>
      <c r="H123" s="167">
        <v>25</v>
      </c>
      <c r="I123" s="167" t="s">
        <v>382</v>
      </c>
      <c r="J123" s="167">
        <v>10</v>
      </c>
      <c r="K123" s="167">
        <v>21</v>
      </c>
      <c r="L123" s="167">
        <v>50</v>
      </c>
      <c r="M123" s="167">
        <v>1.61</v>
      </c>
    </row>
    <row r="124" spans="1:13">
      <c r="A124" s="168" t="s">
        <v>573</v>
      </c>
      <c r="B124" s="168" t="s">
        <v>338</v>
      </c>
      <c r="C124" s="167">
        <v>7.4000000000000021</v>
      </c>
      <c r="D124" s="167">
        <v>14</v>
      </c>
      <c r="E124" s="167">
        <v>0.53</v>
      </c>
      <c r="F124" s="167">
        <v>1.32</v>
      </c>
      <c r="G124" s="167">
        <v>6</v>
      </c>
      <c r="H124" s="167">
        <v>25</v>
      </c>
      <c r="I124" s="167" t="s">
        <v>382</v>
      </c>
      <c r="J124" s="167">
        <v>6</v>
      </c>
      <c r="K124" s="167">
        <v>21</v>
      </c>
      <c r="L124" s="167">
        <v>50</v>
      </c>
      <c r="M124" s="167">
        <v>1.61</v>
      </c>
    </row>
    <row r="125" spans="1:13">
      <c r="A125" s="168" t="s">
        <v>573</v>
      </c>
      <c r="B125" s="168" t="s">
        <v>38</v>
      </c>
      <c r="C125" s="167">
        <v>14.899999999999999</v>
      </c>
      <c r="D125" s="167">
        <v>27</v>
      </c>
      <c r="E125" s="167">
        <v>0.55000000000000004</v>
      </c>
      <c r="F125" s="167">
        <v>1.3800000000000001</v>
      </c>
      <c r="G125" s="167">
        <v>4</v>
      </c>
      <c r="H125" s="167">
        <v>25</v>
      </c>
      <c r="I125" s="167" t="s">
        <v>382</v>
      </c>
      <c r="J125" s="167">
        <v>4</v>
      </c>
      <c r="K125" s="167">
        <v>21</v>
      </c>
      <c r="L125" s="167">
        <v>55.56</v>
      </c>
      <c r="M125" s="167">
        <v>1.79</v>
      </c>
    </row>
    <row r="126" spans="1:13">
      <c r="A126" s="168" t="s">
        <v>573</v>
      </c>
      <c r="B126" s="168" t="s">
        <v>34</v>
      </c>
      <c r="C126" s="167">
        <v>5</v>
      </c>
      <c r="D126" s="167">
        <v>8</v>
      </c>
      <c r="E126" s="167">
        <v>0.63</v>
      </c>
      <c r="F126" s="167">
        <v>1.57</v>
      </c>
      <c r="G126" s="167">
        <v>1</v>
      </c>
      <c r="H126" s="167">
        <v>25</v>
      </c>
      <c r="I126" s="167" t="s">
        <v>382</v>
      </c>
      <c r="J126" s="167">
        <v>1</v>
      </c>
      <c r="K126" s="167">
        <v>21</v>
      </c>
      <c r="L126" s="167">
        <v>50</v>
      </c>
      <c r="M126" s="167">
        <v>1.61</v>
      </c>
    </row>
    <row r="127" spans="1:13">
      <c r="A127" s="168" t="s">
        <v>573</v>
      </c>
      <c r="B127" s="168" t="s">
        <v>22</v>
      </c>
      <c r="C127" s="167">
        <v>4</v>
      </c>
      <c r="D127" s="167">
        <v>7</v>
      </c>
      <c r="E127" s="167">
        <v>0.57000000000000006</v>
      </c>
      <c r="F127" s="167">
        <v>1.43</v>
      </c>
      <c r="G127" s="167">
        <v>3</v>
      </c>
      <c r="H127" s="167">
        <v>25</v>
      </c>
      <c r="I127" s="167" t="s">
        <v>382</v>
      </c>
      <c r="J127" s="167">
        <v>3</v>
      </c>
      <c r="K127" s="167">
        <v>21</v>
      </c>
      <c r="L127" s="167">
        <v>71.430000000000007</v>
      </c>
      <c r="M127" s="167">
        <v>2.31</v>
      </c>
    </row>
    <row r="128" spans="1:13">
      <c r="A128" s="168" t="s">
        <v>573</v>
      </c>
      <c r="B128" s="168" t="s">
        <v>339</v>
      </c>
      <c r="C128" s="167">
        <v>15.899999999999997</v>
      </c>
      <c r="D128" s="167">
        <v>34</v>
      </c>
      <c r="E128" s="167">
        <v>0.47000000000000003</v>
      </c>
      <c r="F128" s="167">
        <v>1.17</v>
      </c>
      <c r="G128" s="167">
        <v>12</v>
      </c>
      <c r="H128" s="167">
        <v>25</v>
      </c>
      <c r="I128" s="167" t="s">
        <v>382</v>
      </c>
      <c r="J128" s="167">
        <v>11</v>
      </c>
      <c r="K128" s="167">
        <v>21</v>
      </c>
      <c r="L128" s="167">
        <v>41.18</v>
      </c>
      <c r="M128" s="167">
        <v>1.33</v>
      </c>
    </row>
  </sheetData>
  <mergeCells count="1">
    <mergeCell ref="A1:M5"/>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5.xml><?xml version="1.0" encoding="utf-8"?>
<worksheet xmlns="http://schemas.openxmlformats.org/spreadsheetml/2006/main" xmlns:r="http://schemas.openxmlformats.org/officeDocument/2006/relationships">
  <dimension ref="A1:N110"/>
  <sheetViews>
    <sheetView workbookViewId="0">
      <selection activeCell="K15" sqref="A15:K15"/>
    </sheetView>
  </sheetViews>
  <sheetFormatPr defaultRowHeight="12.75"/>
  <cols>
    <col min="1" max="1" width="15" style="172" customWidth="1"/>
    <col min="2" max="2" width="25" style="172" bestFit="1" customWidth="1"/>
    <col min="3" max="3" width="14.140625" style="172" bestFit="1" customWidth="1"/>
    <col min="4" max="4" width="12.1406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ht="12.75" customHeight="1">
      <c r="A1" s="238" t="s">
        <v>579</v>
      </c>
      <c r="B1" s="238"/>
      <c r="C1" s="238"/>
      <c r="D1" s="238"/>
      <c r="E1" s="238"/>
      <c r="F1" s="238"/>
      <c r="G1" s="238"/>
      <c r="H1" s="238"/>
      <c r="I1" s="238"/>
      <c r="J1" s="238"/>
      <c r="K1" s="238"/>
      <c r="L1" s="238"/>
      <c r="M1" s="238"/>
      <c r="N1" s="238"/>
    </row>
    <row r="2" spans="1:14">
      <c r="A2" s="238"/>
      <c r="B2" s="238"/>
      <c r="C2" s="238"/>
      <c r="D2" s="238"/>
      <c r="E2" s="238"/>
      <c r="F2" s="238"/>
      <c r="G2" s="238"/>
      <c r="H2" s="238"/>
      <c r="I2" s="238"/>
      <c r="J2" s="238"/>
      <c r="K2" s="238"/>
      <c r="L2" s="238"/>
      <c r="M2" s="238"/>
      <c r="N2" s="238"/>
    </row>
    <row r="3" spans="1:14">
      <c r="A3" s="238"/>
      <c r="B3" s="238"/>
      <c r="C3" s="238"/>
      <c r="D3" s="238"/>
      <c r="E3" s="238"/>
      <c r="F3" s="238"/>
      <c r="G3" s="238"/>
      <c r="H3" s="238"/>
      <c r="I3" s="238"/>
      <c r="J3" s="238"/>
      <c r="K3" s="238"/>
      <c r="L3" s="238"/>
      <c r="M3" s="238"/>
      <c r="N3" s="238"/>
    </row>
    <row r="4" spans="1:14">
      <c r="A4" s="238"/>
      <c r="B4" s="238"/>
      <c r="C4" s="238"/>
      <c r="D4" s="238"/>
      <c r="E4" s="238"/>
      <c r="F4" s="238"/>
      <c r="G4" s="238"/>
      <c r="H4" s="238"/>
      <c r="I4" s="238"/>
      <c r="J4" s="238"/>
      <c r="K4" s="238"/>
      <c r="L4" s="238"/>
      <c r="M4" s="238"/>
      <c r="N4" s="238"/>
    </row>
    <row r="5" spans="1:14">
      <c r="A5" s="238"/>
      <c r="B5" s="238"/>
      <c r="C5" s="238"/>
      <c r="D5" s="238"/>
      <c r="E5" s="238"/>
      <c r="F5" s="238"/>
      <c r="G5" s="238"/>
      <c r="H5" s="238"/>
      <c r="I5" s="238"/>
      <c r="J5" s="238"/>
      <c r="K5" s="238"/>
      <c r="L5" s="238"/>
      <c r="M5" s="238"/>
      <c r="N5" s="238"/>
    </row>
    <row r="6" spans="1:14">
      <c r="A6" s="238"/>
      <c r="B6" s="238"/>
      <c r="C6" s="238"/>
      <c r="D6" s="238"/>
      <c r="E6" s="238"/>
      <c r="F6" s="238"/>
      <c r="G6" s="238"/>
      <c r="H6" s="238"/>
      <c r="I6" s="238"/>
      <c r="J6" s="238"/>
      <c r="K6" s="238"/>
      <c r="L6" s="238"/>
      <c r="M6" s="238"/>
      <c r="N6" s="238"/>
    </row>
    <row r="7" spans="1:14">
      <c r="A7" s="238"/>
      <c r="B7" s="238"/>
      <c r="C7" s="238"/>
      <c r="D7" s="238"/>
      <c r="E7" s="238"/>
      <c r="F7" s="238"/>
      <c r="G7" s="238"/>
      <c r="H7" s="238"/>
      <c r="I7" s="238"/>
      <c r="J7" s="238"/>
      <c r="K7" s="238"/>
      <c r="L7" s="238"/>
      <c r="M7" s="238"/>
      <c r="N7" s="238"/>
    </row>
    <row r="8" spans="1:14">
      <c r="A8" s="238"/>
      <c r="B8" s="238"/>
      <c r="C8" s="238"/>
      <c r="D8" s="238"/>
      <c r="E8" s="238"/>
      <c r="F8" s="238"/>
      <c r="G8" s="238"/>
      <c r="H8" s="238"/>
      <c r="I8" s="238"/>
      <c r="J8" s="238"/>
      <c r="K8" s="238"/>
      <c r="L8" s="238"/>
      <c r="M8" s="238"/>
      <c r="N8" s="238"/>
    </row>
    <row r="9" spans="1:14">
      <c r="A9" s="239"/>
      <c r="B9" s="239"/>
      <c r="C9" s="239"/>
      <c r="D9" s="239"/>
      <c r="E9" s="239"/>
      <c r="F9" s="239"/>
      <c r="G9" s="239"/>
      <c r="H9" s="239"/>
      <c r="I9" s="239"/>
      <c r="J9" s="239"/>
      <c r="K9" s="239"/>
      <c r="L9" s="239"/>
      <c r="M9" s="239"/>
      <c r="N9" s="239"/>
    </row>
    <row r="10" spans="1:14" ht="38.25">
      <c r="A10" s="173" t="s">
        <v>578</v>
      </c>
      <c r="B10" s="173" t="s">
        <v>120</v>
      </c>
      <c r="C10" s="173" t="s">
        <v>565</v>
      </c>
      <c r="D10" s="174" t="s">
        <v>569</v>
      </c>
      <c r="E10" s="174" t="s">
        <v>540</v>
      </c>
      <c r="F10" s="174" t="s">
        <v>541</v>
      </c>
      <c r="G10" s="174" t="s">
        <v>542</v>
      </c>
      <c r="H10" s="174" t="s">
        <v>531</v>
      </c>
      <c r="I10" s="174" t="s">
        <v>532</v>
      </c>
      <c r="J10" s="174" t="s">
        <v>533</v>
      </c>
      <c r="K10" s="174" t="s">
        <v>534</v>
      </c>
      <c r="L10" s="174" t="s">
        <v>535</v>
      </c>
      <c r="M10" s="174" t="s">
        <v>536</v>
      </c>
      <c r="N10" s="174" t="s">
        <v>572</v>
      </c>
    </row>
    <row r="11" spans="1:14">
      <c r="A11" s="168" t="s">
        <v>577</v>
      </c>
      <c r="B11" s="168" t="s">
        <v>40</v>
      </c>
      <c r="C11" s="167">
        <v>1</v>
      </c>
      <c r="D11" s="167">
        <v>1.45</v>
      </c>
      <c r="E11" s="167">
        <v>5.2</v>
      </c>
      <c r="F11" s="167">
        <v>7</v>
      </c>
      <c r="G11" s="167">
        <v>0.74</v>
      </c>
      <c r="H11" s="167">
        <v>28.57</v>
      </c>
      <c r="I11" s="167">
        <v>57.14</v>
      </c>
      <c r="J11" s="167">
        <v>14.290000000000001</v>
      </c>
      <c r="K11" s="167">
        <v>0</v>
      </c>
      <c r="L11" s="167">
        <v>0</v>
      </c>
      <c r="M11" s="167">
        <v>0</v>
      </c>
      <c r="N11" s="167">
        <v>0</v>
      </c>
    </row>
    <row r="12" spans="1:14">
      <c r="A12" s="168" t="s">
        <v>577</v>
      </c>
      <c r="B12" s="168" t="s">
        <v>339</v>
      </c>
      <c r="C12" s="167">
        <v>2</v>
      </c>
      <c r="D12" s="167">
        <v>1.25</v>
      </c>
      <c r="E12" s="167">
        <v>3.2</v>
      </c>
      <c r="F12" s="167">
        <v>5</v>
      </c>
      <c r="G12" s="167">
        <v>0.64</v>
      </c>
      <c r="H12" s="167">
        <v>0</v>
      </c>
      <c r="I12" s="167">
        <v>80</v>
      </c>
      <c r="J12" s="167">
        <v>20</v>
      </c>
      <c r="K12" s="167">
        <v>0</v>
      </c>
      <c r="L12" s="167">
        <v>0</v>
      </c>
      <c r="M12" s="167">
        <v>0</v>
      </c>
      <c r="N12" s="167">
        <v>0</v>
      </c>
    </row>
    <row r="13" spans="1:14">
      <c r="A13" s="168" t="s">
        <v>577</v>
      </c>
      <c r="B13" s="168" t="s">
        <v>46</v>
      </c>
      <c r="C13" s="167">
        <v>3</v>
      </c>
      <c r="D13" s="167">
        <v>1.17</v>
      </c>
      <c r="E13" s="167">
        <v>3.6000000000000005</v>
      </c>
      <c r="F13" s="167">
        <v>6</v>
      </c>
      <c r="G13" s="167">
        <v>0.6</v>
      </c>
      <c r="H13" s="167">
        <v>0</v>
      </c>
      <c r="I13" s="167">
        <v>66.67</v>
      </c>
      <c r="J13" s="167">
        <v>33.33</v>
      </c>
      <c r="K13" s="167">
        <v>0</v>
      </c>
      <c r="L13" s="167">
        <v>0</v>
      </c>
      <c r="M13" s="167">
        <v>0</v>
      </c>
      <c r="N13" s="167">
        <v>0</v>
      </c>
    </row>
    <row r="14" spans="1:14">
      <c r="A14" s="168" t="s">
        <v>577</v>
      </c>
      <c r="B14" s="168" t="s">
        <v>50</v>
      </c>
      <c r="C14" s="167">
        <v>4</v>
      </c>
      <c r="D14" s="167">
        <v>1.07</v>
      </c>
      <c r="E14" s="167">
        <v>3.3</v>
      </c>
      <c r="F14" s="167">
        <v>6</v>
      </c>
      <c r="G14" s="167">
        <v>0.55000000000000004</v>
      </c>
      <c r="H14" s="167">
        <v>0</v>
      </c>
      <c r="I14" s="167">
        <v>66.67</v>
      </c>
      <c r="J14" s="167">
        <v>16.670000000000002</v>
      </c>
      <c r="K14" s="167">
        <v>16.670000000000002</v>
      </c>
      <c r="L14" s="167">
        <v>0</v>
      </c>
      <c r="M14" s="167">
        <v>0</v>
      </c>
      <c r="N14" s="167">
        <v>0</v>
      </c>
    </row>
    <row r="15" spans="1:14">
      <c r="A15" s="168" t="s">
        <v>577</v>
      </c>
      <c r="B15" s="168" t="s">
        <v>59</v>
      </c>
      <c r="C15" s="167">
        <v>5</v>
      </c>
      <c r="D15" s="167">
        <v>0.49</v>
      </c>
      <c r="E15" s="167">
        <v>2</v>
      </c>
      <c r="F15" s="167">
        <v>8</v>
      </c>
      <c r="G15" s="167">
        <v>0.25</v>
      </c>
      <c r="H15" s="167">
        <v>0</v>
      </c>
      <c r="I15" s="167">
        <v>12.5</v>
      </c>
      <c r="J15" s="167">
        <v>37.5</v>
      </c>
      <c r="K15" s="167">
        <v>25</v>
      </c>
      <c r="L15" s="167">
        <v>25</v>
      </c>
      <c r="M15" s="167">
        <v>0</v>
      </c>
      <c r="N15" s="167">
        <v>0</v>
      </c>
    </row>
    <row r="16" spans="1:14">
      <c r="A16" s="168" t="s">
        <v>576</v>
      </c>
      <c r="B16" s="168" t="s">
        <v>64</v>
      </c>
      <c r="C16" s="167">
        <v>1</v>
      </c>
      <c r="D16" s="167">
        <v>1.8</v>
      </c>
      <c r="E16" s="167">
        <v>13.599999999999998</v>
      </c>
      <c r="F16" s="167">
        <v>16</v>
      </c>
      <c r="G16" s="167">
        <v>0.85</v>
      </c>
      <c r="H16" s="167">
        <v>56.25</v>
      </c>
      <c r="I16" s="167">
        <v>37.5</v>
      </c>
      <c r="J16" s="167">
        <v>6.25</v>
      </c>
      <c r="K16" s="167">
        <v>0</v>
      </c>
      <c r="L16" s="167">
        <v>0</v>
      </c>
      <c r="M16" s="167">
        <v>0</v>
      </c>
      <c r="N16" s="167">
        <v>0</v>
      </c>
    </row>
    <row r="17" spans="1:14">
      <c r="A17" s="168" t="s">
        <v>576</v>
      </c>
      <c r="B17" s="168" t="s">
        <v>48</v>
      </c>
      <c r="C17" s="167">
        <v>2</v>
      </c>
      <c r="D17" s="167">
        <v>1.6400000000000001</v>
      </c>
      <c r="E17" s="167">
        <v>6.2</v>
      </c>
      <c r="F17" s="167">
        <v>8</v>
      </c>
      <c r="G17" s="167">
        <v>0.78</v>
      </c>
      <c r="H17" s="167">
        <v>37.5</v>
      </c>
      <c r="I17" s="167">
        <v>50</v>
      </c>
      <c r="J17" s="167">
        <v>12.5</v>
      </c>
      <c r="K17" s="167">
        <v>0</v>
      </c>
      <c r="L17" s="167">
        <v>0</v>
      </c>
      <c r="M17" s="167">
        <v>0</v>
      </c>
      <c r="N17" s="167">
        <v>0</v>
      </c>
    </row>
    <row r="18" spans="1:14">
      <c r="A18" s="168" t="s">
        <v>576</v>
      </c>
      <c r="B18" s="168" t="s">
        <v>77</v>
      </c>
      <c r="C18" s="167">
        <v>3</v>
      </c>
      <c r="D18" s="167">
        <v>1.51</v>
      </c>
      <c r="E18" s="167">
        <v>14.999999999999996</v>
      </c>
      <c r="F18" s="167">
        <v>21</v>
      </c>
      <c r="G18" s="167">
        <v>0.71</v>
      </c>
      <c r="H18" s="167">
        <v>23.81</v>
      </c>
      <c r="I18" s="167">
        <v>61.9</v>
      </c>
      <c r="J18" s="167">
        <v>9.52</v>
      </c>
      <c r="K18" s="167">
        <v>4.76</v>
      </c>
      <c r="L18" s="167">
        <v>0</v>
      </c>
      <c r="M18" s="167">
        <v>0</v>
      </c>
      <c r="N18" s="167">
        <v>0</v>
      </c>
    </row>
    <row r="19" spans="1:14">
      <c r="A19" s="168" t="s">
        <v>576</v>
      </c>
      <c r="B19" s="168" t="s">
        <v>46</v>
      </c>
      <c r="C19" s="167">
        <v>4</v>
      </c>
      <c r="D19" s="167">
        <v>1.48</v>
      </c>
      <c r="E19" s="167">
        <v>8.4</v>
      </c>
      <c r="F19" s="167">
        <v>12</v>
      </c>
      <c r="G19" s="167">
        <v>0.70000000000000007</v>
      </c>
      <c r="H19" s="167">
        <v>25</v>
      </c>
      <c r="I19" s="167">
        <v>50</v>
      </c>
      <c r="J19" s="167">
        <v>25</v>
      </c>
      <c r="K19" s="167">
        <v>0</v>
      </c>
      <c r="L19" s="167">
        <v>0</v>
      </c>
      <c r="M19" s="167">
        <v>0</v>
      </c>
      <c r="N19" s="167">
        <v>0</v>
      </c>
    </row>
    <row r="20" spans="1:14">
      <c r="A20" s="168" t="s">
        <v>576</v>
      </c>
      <c r="B20" s="168" t="s">
        <v>81</v>
      </c>
      <c r="C20" s="167">
        <v>4</v>
      </c>
      <c r="D20" s="167">
        <v>1.48</v>
      </c>
      <c r="E20" s="167">
        <v>5.6000000000000005</v>
      </c>
      <c r="F20" s="167">
        <v>8</v>
      </c>
      <c r="G20" s="167">
        <v>0.70000000000000007</v>
      </c>
      <c r="H20" s="167">
        <v>0</v>
      </c>
      <c r="I20" s="167">
        <v>100</v>
      </c>
      <c r="J20" s="167">
        <v>0</v>
      </c>
      <c r="K20" s="167">
        <v>0</v>
      </c>
      <c r="L20" s="167">
        <v>0</v>
      </c>
      <c r="M20" s="167">
        <v>0</v>
      </c>
      <c r="N20" s="167">
        <v>0</v>
      </c>
    </row>
    <row r="21" spans="1:14">
      <c r="A21" s="168" t="s">
        <v>576</v>
      </c>
      <c r="B21" s="168" t="s">
        <v>15</v>
      </c>
      <c r="C21" s="167">
        <v>6</v>
      </c>
      <c r="D21" s="167">
        <v>1.23</v>
      </c>
      <c r="E21" s="167">
        <v>5.8000000000000007</v>
      </c>
      <c r="F21" s="167">
        <v>10</v>
      </c>
      <c r="G21" s="167">
        <v>0.57999999999999996</v>
      </c>
      <c r="H21" s="167">
        <v>10</v>
      </c>
      <c r="I21" s="167">
        <v>40</v>
      </c>
      <c r="J21" s="167">
        <v>50</v>
      </c>
      <c r="K21" s="167">
        <v>0</v>
      </c>
      <c r="L21" s="167">
        <v>0</v>
      </c>
      <c r="M21" s="167">
        <v>0</v>
      </c>
      <c r="N21" s="167">
        <v>0</v>
      </c>
    </row>
    <row r="22" spans="1:14">
      <c r="A22" s="168" t="s">
        <v>576</v>
      </c>
      <c r="B22" s="168" t="s">
        <v>34</v>
      </c>
      <c r="C22" s="167">
        <v>6</v>
      </c>
      <c r="D22" s="167">
        <v>1.23</v>
      </c>
      <c r="E22" s="167">
        <v>5.8000000000000016</v>
      </c>
      <c r="F22" s="167">
        <v>10</v>
      </c>
      <c r="G22" s="167">
        <v>0.57999999999999996</v>
      </c>
      <c r="H22" s="167">
        <v>0</v>
      </c>
      <c r="I22" s="167">
        <v>60</v>
      </c>
      <c r="J22" s="167">
        <v>40</v>
      </c>
      <c r="K22" s="167">
        <v>0</v>
      </c>
      <c r="L22" s="167">
        <v>0</v>
      </c>
      <c r="M22" s="167">
        <v>0</v>
      </c>
      <c r="N22" s="167">
        <v>0</v>
      </c>
    </row>
    <row r="23" spans="1:14">
      <c r="A23" s="168" t="s">
        <v>576</v>
      </c>
      <c r="B23" s="168" t="s">
        <v>336</v>
      </c>
      <c r="C23" s="167">
        <v>8</v>
      </c>
      <c r="D23" s="167">
        <v>1.22</v>
      </c>
      <c r="E23" s="167">
        <v>6.9000000000000012</v>
      </c>
      <c r="F23" s="167">
        <v>12</v>
      </c>
      <c r="G23" s="167">
        <v>0.57999999999999996</v>
      </c>
      <c r="H23" s="167">
        <v>8.33</v>
      </c>
      <c r="I23" s="167">
        <v>41.67</v>
      </c>
      <c r="J23" s="167">
        <v>50</v>
      </c>
      <c r="K23" s="167">
        <v>0</v>
      </c>
      <c r="L23" s="167">
        <v>0</v>
      </c>
      <c r="M23" s="167">
        <v>0</v>
      </c>
      <c r="N23" s="167">
        <v>0</v>
      </c>
    </row>
    <row r="24" spans="1:14">
      <c r="A24" s="168" t="s">
        <v>576</v>
      </c>
      <c r="B24" s="168" t="s">
        <v>50</v>
      </c>
      <c r="C24" s="167">
        <v>9</v>
      </c>
      <c r="D24" s="167">
        <v>1.06</v>
      </c>
      <c r="E24" s="167">
        <v>3</v>
      </c>
      <c r="F24" s="167">
        <v>6</v>
      </c>
      <c r="G24" s="167">
        <v>0.5</v>
      </c>
      <c r="H24" s="167">
        <v>0</v>
      </c>
      <c r="I24" s="167">
        <v>66.67</v>
      </c>
      <c r="J24" s="167">
        <v>0</v>
      </c>
      <c r="K24" s="167">
        <v>33.33</v>
      </c>
      <c r="L24" s="167">
        <v>0</v>
      </c>
      <c r="M24" s="167">
        <v>0</v>
      </c>
      <c r="N24" s="167">
        <v>0</v>
      </c>
    </row>
    <row r="25" spans="1:14">
      <c r="A25" s="168" t="s">
        <v>576</v>
      </c>
      <c r="B25" s="168" t="s">
        <v>40</v>
      </c>
      <c r="C25" s="167">
        <v>10</v>
      </c>
      <c r="D25" s="167">
        <v>1.04</v>
      </c>
      <c r="E25" s="167">
        <v>19.099999999999998</v>
      </c>
      <c r="F25" s="167">
        <v>39</v>
      </c>
      <c r="G25" s="167">
        <v>0.49</v>
      </c>
      <c r="H25" s="167">
        <v>2.56</v>
      </c>
      <c r="I25" s="167">
        <v>41.03</v>
      </c>
      <c r="J25" s="167">
        <v>41.03</v>
      </c>
      <c r="K25" s="167">
        <v>12.82</v>
      </c>
      <c r="L25" s="167">
        <v>2.56</v>
      </c>
      <c r="M25" s="167">
        <v>0</v>
      </c>
      <c r="N25" s="167">
        <v>0</v>
      </c>
    </row>
    <row r="26" spans="1:14">
      <c r="A26" s="168" t="s">
        <v>576</v>
      </c>
      <c r="B26" s="168" t="s">
        <v>36</v>
      </c>
      <c r="C26" s="167">
        <v>11</v>
      </c>
      <c r="D26" s="167">
        <v>1.02</v>
      </c>
      <c r="E26" s="167">
        <v>31.899999999999981</v>
      </c>
      <c r="F26" s="167">
        <v>66</v>
      </c>
      <c r="G26" s="167">
        <v>0.48</v>
      </c>
      <c r="H26" s="167">
        <v>4.55</v>
      </c>
      <c r="I26" s="167">
        <v>42.42</v>
      </c>
      <c r="J26" s="167">
        <v>33.33</v>
      </c>
      <c r="K26" s="167">
        <v>7.58</v>
      </c>
      <c r="L26" s="167">
        <v>3.0300000000000002</v>
      </c>
      <c r="M26" s="167">
        <v>9.09</v>
      </c>
      <c r="N26" s="167">
        <v>9.09</v>
      </c>
    </row>
    <row r="27" spans="1:14">
      <c r="A27" s="168" t="s">
        <v>576</v>
      </c>
      <c r="B27" s="168" t="s">
        <v>56</v>
      </c>
      <c r="C27" s="167">
        <v>12</v>
      </c>
      <c r="D27" s="167">
        <v>1.01</v>
      </c>
      <c r="E27" s="167">
        <v>21.899999999999988</v>
      </c>
      <c r="F27" s="167">
        <v>46</v>
      </c>
      <c r="G27" s="167">
        <v>0.48</v>
      </c>
      <c r="H27" s="167">
        <v>4.3500000000000005</v>
      </c>
      <c r="I27" s="167">
        <v>39.130000000000003</v>
      </c>
      <c r="J27" s="167">
        <v>36.96</v>
      </c>
      <c r="K27" s="167">
        <v>10.870000000000001</v>
      </c>
      <c r="L27" s="167">
        <v>4.3500000000000005</v>
      </c>
      <c r="M27" s="167">
        <v>4.3500000000000005</v>
      </c>
      <c r="N27" s="167">
        <v>4.3500000000000005</v>
      </c>
    </row>
    <row r="28" spans="1:14">
      <c r="A28" s="168" t="s">
        <v>576</v>
      </c>
      <c r="B28" s="168" t="s">
        <v>38</v>
      </c>
      <c r="C28" s="167">
        <v>12</v>
      </c>
      <c r="D28" s="167">
        <v>1.01</v>
      </c>
      <c r="E28" s="167">
        <v>32.79999999999999</v>
      </c>
      <c r="F28" s="167">
        <v>69</v>
      </c>
      <c r="G28" s="167">
        <v>0.48</v>
      </c>
      <c r="H28" s="167">
        <v>10.14</v>
      </c>
      <c r="I28" s="167">
        <v>36.230000000000004</v>
      </c>
      <c r="J28" s="167">
        <v>24.64</v>
      </c>
      <c r="K28" s="167">
        <v>21.740000000000002</v>
      </c>
      <c r="L28" s="167">
        <v>1.45</v>
      </c>
      <c r="M28" s="167">
        <v>5.8</v>
      </c>
      <c r="N28" s="167">
        <v>1.45</v>
      </c>
    </row>
    <row r="29" spans="1:14">
      <c r="A29" s="168" t="s">
        <v>576</v>
      </c>
      <c r="B29" s="168" t="s">
        <v>53</v>
      </c>
      <c r="C29" s="167">
        <v>14</v>
      </c>
      <c r="D29" s="167">
        <v>0.98</v>
      </c>
      <c r="E29" s="167">
        <v>12.999999999999998</v>
      </c>
      <c r="F29" s="167">
        <v>28</v>
      </c>
      <c r="G29" s="167">
        <v>0.46</v>
      </c>
      <c r="H29" s="167">
        <v>3.5700000000000003</v>
      </c>
      <c r="I29" s="167">
        <v>42.86</v>
      </c>
      <c r="J29" s="167">
        <v>25</v>
      </c>
      <c r="K29" s="167">
        <v>28.57</v>
      </c>
      <c r="L29" s="167">
        <v>0</v>
      </c>
      <c r="M29" s="167">
        <v>0</v>
      </c>
      <c r="N29" s="167">
        <v>0</v>
      </c>
    </row>
    <row r="30" spans="1:14">
      <c r="A30" s="168" t="s">
        <v>576</v>
      </c>
      <c r="B30" s="168" t="s">
        <v>32</v>
      </c>
      <c r="C30" s="167">
        <v>15</v>
      </c>
      <c r="D30" s="167">
        <v>0.97</v>
      </c>
      <c r="E30" s="167">
        <v>20.999999999999989</v>
      </c>
      <c r="F30" s="167">
        <v>46</v>
      </c>
      <c r="G30" s="167">
        <v>0.46</v>
      </c>
      <c r="H30" s="167">
        <v>10.870000000000001</v>
      </c>
      <c r="I30" s="167">
        <v>30.43</v>
      </c>
      <c r="J30" s="167">
        <v>30.43</v>
      </c>
      <c r="K30" s="167">
        <v>13.040000000000001</v>
      </c>
      <c r="L30" s="167">
        <v>13.040000000000001</v>
      </c>
      <c r="M30" s="167">
        <v>2.17</v>
      </c>
      <c r="N30" s="167">
        <v>0</v>
      </c>
    </row>
    <row r="31" spans="1:14">
      <c r="A31" s="168" t="s">
        <v>576</v>
      </c>
      <c r="B31" s="168" t="s">
        <v>5</v>
      </c>
      <c r="C31" s="167">
        <v>16</v>
      </c>
      <c r="D31" s="167">
        <v>0.94000000000000006</v>
      </c>
      <c r="E31" s="167">
        <v>12.399999999999999</v>
      </c>
      <c r="F31" s="167">
        <v>28</v>
      </c>
      <c r="G31" s="167">
        <v>0.44</v>
      </c>
      <c r="H31" s="167">
        <v>7.1400000000000006</v>
      </c>
      <c r="I31" s="167">
        <v>32.14</v>
      </c>
      <c r="J31" s="167">
        <v>32.14</v>
      </c>
      <c r="K31" s="167">
        <v>17.86</v>
      </c>
      <c r="L31" s="167">
        <v>10.71</v>
      </c>
      <c r="M31" s="167">
        <v>0</v>
      </c>
      <c r="N31" s="167">
        <v>0</v>
      </c>
    </row>
    <row r="32" spans="1:14">
      <c r="A32" s="168" t="s">
        <v>576</v>
      </c>
      <c r="B32" s="168" t="s">
        <v>28</v>
      </c>
      <c r="C32" s="167">
        <v>17</v>
      </c>
      <c r="D32" s="167">
        <v>0.93</v>
      </c>
      <c r="E32" s="167">
        <v>3.5</v>
      </c>
      <c r="F32" s="167">
        <v>8</v>
      </c>
      <c r="G32" s="167">
        <v>0.44</v>
      </c>
      <c r="H32" s="167">
        <v>0</v>
      </c>
      <c r="I32" s="167">
        <v>12.5</v>
      </c>
      <c r="J32" s="167">
        <v>87.5</v>
      </c>
      <c r="K32" s="167">
        <v>0</v>
      </c>
      <c r="L32" s="167">
        <v>0</v>
      </c>
      <c r="M32" s="167">
        <v>0</v>
      </c>
      <c r="N32" s="167">
        <v>0</v>
      </c>
    </row>
    <row r="33" spans="1:14">
      <c r="A33" s="168" t="s">
        <v>576</v>
      </c>
      <c r="B33" s="168" t="s">
        <v>25</v>
      </c>
      <c r="C33" s="167">
        <v>17</v>
      </c>
      <c r="D33" s="167">
        <v>0.93</v>
      </c>
      <c r="E33" s="167">
        <v>4.3999999999999995</v>
      </c>
      <c r="F33" s="167">
        <v>10</v>
      </c>
      <c r="G33" s="167">
        <v>0.44</v>
      </c>
      <c r="H33" s="167">
        <v>0</v>
      </c>
      <c r="I33" s="167">
        <v>50</v>
      </c>
      <c r="J33" s="167">
        <v>20</v>
      </c>
      <c r="K33" s="167">
        <v>10</v>
      </c>
      <c r="L33" s="167">
        <v>20</v>
      </c>
      <c r="M33" s="167">
        <v>0</v>
      </c>
      <c r="N33" s="167">
        <v>0</v>
      </c>
    </row>
    <row r="34" spans="1:14">
      <c r="A34" s="168" t="s">
        <v>576</v>
      </c>
      <c r="B34" s="168" t="s">
        <v>330</v>
      </c>
      <c r="C34" s="167">
        <v>19</v>
      </c>
      <c r="D34" s="167">
        <v>0.92</v>
      </c>
      <c r="E34" s="167">
        <v>6.5000000000000009</v>
      </c>
      <c r="F34" s="167">
        <v>15</v>
      </c>
      <c r="G34" s="167">
        <v>0.43</v>
      </c>
      <c r="H34" s="167">
        <v>0</v>
      </c>
      <c r="I34" s="167">
        <v>33.33</v>
      </c>
      <c r="J34" s="167">
        <v>46.67</v>
      </c>
      <c r="K34" s="167">
        <v>13.33</v>
      </c>
      <c r="L34" s="167">
        <v>6.67</v>
      </c>
      <c r="M34" s="167">
        <v>0</v>
      </c>
      <c r="N34" s="167">
        <v>0</v>
      </c>
    </row>
    <row r="35" spans="1:14">
      <c r="A35" s="168" t="s">
        <v>576</v>
      </c>
      <c r="B35" s="168" t="s">
        <v>66</v>
      </c>
      <c r="C35" s="167">
        <v>20</v>
      </c>
      <c r="D35" s="167">
        <v>0.91</v>
      </c>
      <c r="E35" s="167">
        <v>14.600000000000001</v>
      </c>
      <c r="F35" s="167">
        <v>34</v>
      </c>
      <c r="G35" s="167">
        <v>0.43</v>
      </c>
      <c r="H35" s="167">
        <v>5.88</v>
      </c>
      <c r="I35" s="167">
        <v>23.53</v>
      </c>
      <c r="J35" s="167">
        <v>47.06</v>
      </c>
      <c r="K35" s="167">
        <v>17.650000000000002</v>
      </c>
      <c r="L35" s="167">
        <v>0</v>
      </c>
      <c r="M35" s="167">
        <v>5.88</v>
      </c>
      <c r="N35" s="167">
        <v>5.88</v>
      </c>
    </row>
    <row r="36" spans="1:14">
      <c r="A36" s="168" t="s">
        <v>576</v>
      </c>
      <c r="B36" s="168" t="s">
        <v>22</v>
      </c>
      <c r="C36" s="167">
        <v>21</v>
      </c>
      <c r="D36" s="167">
        <v>0.87</v>
      </c>
      <c r="E36" s="167">
        <v>3.3</v>
      </c>
      <c r="F36" s="167">
        <v>8</v>
      </c>
      <c r="G36" s="167">
        <v>0.41000000000000003</v>
      </c>
      <c r="H36" s="167">
        <v>0</v>
      </c>
      <c r="I36" s="167">
        <v>37.5</v>
      </c>
      <c r="J36" s="167">
        <v>37.5</v>
      </c>
      <c r="K36" s="167">
        <v>0</v>
      </c>
      <c r="L36" s="167">
        <v>0</v>
      </c>
      <c r="M36" s="167">
        <v>25</v>
      </c>
      <c r="N36" s="167">
        <v>25</v>
      </c>
    </row>
    <row r="37" spans="1:14">
      <c r="A37" s="168" t="s">
        <v>576</v>
      </c>
      <c r="B37" s="168" t="s">
        <v>331</v>
      </c>
      <c r="C37" s="167">
        <v>22</v>
      </c>
      <c r="D37" s="167">
        <v>0.85</v>
      </c>
      <c r="E37" s="167">
        <v>12.000000000000002</v>
      </c>
      <c r="F37" s="167">
        <v>30</v>
      </c>
      <c r="G37" s="167">
        <v>0.4</v>
      </c>
      <c r="H37" s="167">
        <v>3.33</v>
      </c>
      <c r="I37" s="167">
        <v>20</v>
      </c>
      <c r="J37" s="167">
        <v>50</v>
      </c>
      <c r="K37" s="167">
        <v>26.67</v>
      </c>
      <c r="L37" s="167">
        <v>0</v>
      </c>
      <c r="M37" s="167">
        <v>0</v>
      </c>
      <c r="N37" s="167">
        <v>0</v>
      </c>
    </row>
    <row r="38" spans="1:14">
      <c r="A38" s="168" t="s">
        <v>576</v>
      </c>
      <c r="B38" s="168" t="s">
        <v>85</v>
      </c>
      <c r="C38" s="167">
        <v>23</v>
      </c>
      <c r="D38" s="167">
        <v>0.74</v>
      </c>
      <c r="E38" s="167">
        <v>13.999999999999998</v>
      </c>
      <c r="F38" s="167">
        <v>40</v>
      </c>
      <c r="G38" s="167">
        <v>0.35000000000000003</v>
      </c>
      <c r="H38" s="167">
        <v>0</v>
      </c>
      <c r="I38" s="167">
        <v>27.5</v>
      </c>
      <c r="J38" s="167">
        <v>32.5</v>
      </c>
      <c r="K38" s="167">
        <v>27.5</v>
      </c>
      <c r="L38" s="167">
        <v>7.5</v>
      </c>
      <c r="M38" s="167">
        <v>5</v>
      </c>
      <c r="N38" s="167">
        <v>5</v>
      </c>
    </row>
    <row r="39" spans="1:14">
      <c r="A39" s="168" t="s">
        <v>576</v>
      </c>
      <c r="B39" s="168" t="s">
        <v>74</v>
      </c>
      <c r="C39" s="167">
        <v>23</v>
      </c>
      <c r="D39" s="167">
        <v>0.74</v>
      </c>
      <c r="E39" s="167">
        <v>2.1</v>
      </c>
      <c r="F39" s="167">
        <v>6</v>
      </c>
      <c r="G39" s="167">
        <v>0.35000000000000003</v>
      </c>
      <c r="H39" s="167">
        <v>0</v>
      </c>
      <c r="I39" s="167">
        <v>0</v>
      </c>
      <c r="J39" s="167">
        <v>83.33</v>
      </c>
      <c r="K39" s="167">
        <v>16.670000000000002</v>
      </c>
      <c r="L39" s="167">
        <v>0</v>
      </c>
      <c r="M39" s="167">
        <v>0</v>
      </c>
      <c r="N39" s="167">
        <v>0</v>
      </c>
    </row>
    <row r="40" spans="1:14">
      <c r="A40" s="168" t="s">
        <v>576</v>
      </c>
      <c r="B40" s="168" t="s">
        <v>329</v>
      </c>
      <c r="C40" s="167">
        <v>25</v>
      </c>
      <c r="D40" s="167">
        <v>0.73</v>
      </c>
      <c r="E40" s="167">
        <v>4.8</v>
      </c>
      <c r="F40" s="167">
        <v>14</v>
      </c>
      <c r="G40" s="167">
        <v>0.34</v>
      </c>
      <c r="H40" s="167">
        <v>0</v>
      </c>
      <c r="I40" s="167">
        <v>35.71</v>
      </c>
      <c r="J40" s="167">
        <v>21.43</v>
      </c>
      <c r="K40" s="167">
        <v>7.1400000000000006</v>
      </c>
      <c r="L40" s="167">
        <v>0</v>
      </c>
      <c r="M40" s="167">
        <v>35.71</v>
      </c>
      <c r="N40" s="167">
        <v>35.71</v>
      </c>
    </row>
    <row r="41" spans="1:14">
      <c r="A41" s="168" t="s">
        <v>576</v>
      </c>
      <c r="B41" s="168" t="s">
        <v>339</v>
      </c>
      <c r="C41" s="167">
        <v>26</v>
      </c>
      <c r="D41" s="167">
        <v>0.69000000000000006</v>
      </c>
      <c r="E41" s="167">
        <v>10.100000000000001</v>
      </c>
      <c r="F41" s="167">
        <v>31</v>
      </c>
      <c r="G41" s="167">
        <v>0.33</v>
      </c>
      <c r="H41" s="167">
        <v>0</v>
      </c>
      <c r="I41" s="167">
        <v>12.9</v>
      </c>
      <c r="J41" s="167">
        <v>51.61</v>
      </c>
      <c r="K41" s="167">
        <v>29.03</v>
      </c>
      <c r="L41" s="167">
        <v>0</v>
      </c>
      <c r="M41" s="167">
        <v>6.45</v>
      </c>
      <c r="N41" s="167">
        <v>6.45</v>
      </c>
    </row>
    <row r="42" spans="1:14">
      <c r="A42" s="168" t="s">
        <v>576</v>
      </c>
      <c r="B42" s="168" t="s">
        <v>72</v>
      </c>
      <c r="C42" s="167">
        <v>27</v>
      </c>
      <c r="D42" s="167">
        <v>0.57999999999999996</v>
      </c>
      <c r="E42" s="167">
        <v>2.2000000000000002</v>
      </c>
      <c r="F42" s="167">
        <v>8</v>
      </c>
      <c r="G42" s="167">
        <v>0.28000000000000003</v>
      </c>
      <c r="H42" s="167">
        <v>0</v>
      </c>
      <c r="I42" s="167">
        <v>25</v>
      </c>
      <c r="J42" s="167">
        <v>25</v>
      </c>
      <c r="K42" s="167">
        <v>0</v>
      </c>
      <c r="L42" s="167">
        <v>0</v>
      </c>
      <c r="M42" s="167">
        <v>50</v>
      </c>
      <c r="N42" s="167">
        <v>25</v>
      </c>
    </row>
    <row r="43" spans="1:14">
      <c r="A43" s="168" t="s">
        <v>576</v>
      </c>
      <c r="B43" s="168" t="s">
        <v>59</v>
      </c>
      <c r="C43" s="167">
        <v>28</v>
      </c>
      <c r="D43" s="167">
        <v>0.56000000000000005</v>
      </c>
      <c r="E43" s="167">
        <v>8</v>
      </c>
      <c r="F43" s="167">
        <v>30</v>
      </c>
      <c r="G43" s="167">
        <v>0.27</v>
      </c>
      <c r="H43" s="167">
        <v>0</v>
      </c>
      <c r="I43" s="167">
        <v>13.33</v>
      </c>
      <c r="J43" s="167">
        <v>36.67</v>
      </c>
      <c r="K43" s="167">
        <v>26.67</v>
      </c>
      <c r="L43" s="167">
        <v>0</v>
      </c>
      <c r="M43" s="167">
        <v>23.330000000000002</v>
      </c>
      <c r="N43" s="167">
        <v>23.330000000000002</v>
      </c>
    </row>
    <row r="44" spans="1:14">
      <c r="A44" s="168" t="s">
        <v>575</v>
      </c>
      <c r="B44" s="168" t="s">
        <v>330</v>
      </c>
      <c r="C44" s="167">
        <v>1</v>
      </c>
      <c r="D44" s="167">
        <v>1.32</v>
      </c>
      <c r="E44" s="167">
        <v>6.1000000000000005</v>
      </c>
      <c r="F44" s="167">
        <v>10</v>
      </c>
      <c r="G44" s="167">
        <v>0.61</v>
      </c>
      <c r="H44" s="167">
        <v>0</v>
      </c>
      <c r="I44" s="167">
        <v>80</v>
      </c>
      <c r="J44" s="167">
        <v>10</v>
      </c>
      <c r="K44" s="167">
        <v>10</v>
      </c>
      <c r="L44" s="167">
        <v>0</v>
      </c>
      <c r="M44" s="167">
        <v>0</v>
      </c>
      <c r="N44" s="167">
        <v>0</v>
      </c>
    </row>
    <row r="45" spans="1:14">
      <c r="A45" s="168" t="s">
        <v>575</v>
      </c>
      <c r="B45" s="168" t="s">
        <v>50</v>
      </c>
      <c r="C45" s="167">
        <v>2</v>
      </c>
      <c r="D45" s="167">
        <v>1.19</v>
      </c>
      <c r="E45" s="167">
        <v>3.3000000000000003</v>
      </c>
      <c r="F45" s="167">
        <v>6</v>
      </c>
      <c r="G45" s="167">
        <v>0.55000000000000004</v>
      </c>
      <c r="H45" s="167">
        <v>0</v>
      </c>
      <c r="I45" s="167">
        <v>50</v>
      </c>
      <c r="J45" s="167">
        <v>50</v>
      </c>
      <c r="K45" s="167">
        <v>0</v>
      </c>
      <c r="L45" s="167">
        <v>0</v>
      </c>
      <c r="M45" s="167">
        <v>0</v>
      </c>
      <c r="N45" s="167">
        <v>0</v>
      </c>
    </row>
    <row r="46" spans="1:14">
      <c r="A46" s="168" t="s">
        <v>575</v>
      </c>
      <c r="B46" s="168" t="s">
        <v>48</v>
      </c>
      <c r="C46" s="167">
        <v>2</v>
      </c>
      <c r="D46" s="167">
        <v>1.19</v>
      </c>
      <c r="E46" s="167">
        <v>4.4000000000000004</v>
      </c>
      <c r="F46" s="167">
        <v>8</v>
      </c>
      <c r="G46" s="167">
        <v>0.55000000000000004</v>
      </c>
      <c r="H46" s="167">
        <v>0</v>
      </c>
      <c r="I46" s="167">
        <v>62.5</v>
      </c>
      <c r="J46" s="167">
        <v>25</v>
      </c>
      <c r="K46" s="167">
        <v>12.5</v>
      </c>
      <c r="L46" s="167">
        <v>0</v>
      </c>
      <c r="M46" s="167">
        <v>0</v>
      </c>
      <c r="N46" s="167">
        <v>0</v>
      </c>
    </row>
    <row r="47" spans="1:14">
      <c r="A47" s="168" t="s">
        <v>575</v>
      </c>
      <c r="B47" s="168" t="s">
        <v>66</v>
      </c>
      <c r="C47" s="167">
        <v>4</v>
      </c>
      <c r="D47" s="167">
        <v>1.18</v>
      </c>
      <c r="E47" s="167">
        <v>11.999999999999998</v>
      </c>
      <c r="F47" s="167">
        <v>22</v>
      </c>
      <c r="G47" s="167">
        <v>0.55000000000000004</v>
      </c>
      <c r="H47" s="167">
        <v>13.64</v>
      </c>
      <c r="I47" s="167">
        <v>36.36</v>
      </c>
      <c r="J47" s="167">
        <v>36.36</v>
      </c>
      <c r="K47" s="167">
        <v>9.09</v>
      </c>
      <c r="L47" s="167">
        <v>4.55</v>
      </c>
      <c r="M47" s="167">
        <v>0</v>
      </c>
      <c r="N47" s="167">
        <v>0</v>
      </c>
    </row>
    <row r="48" spans="1:14">
      <c r="A48" s="168" t="s">
        <v>575</v>
      </c>
      <c r="B48" s="168" t="s">
        <v>46</v>
      </c>
      <c r="C48" s="167">
        <v>5</v>
      </c>
      <c r="D48" s="167">
        <v>1.1100000000000001</v>
      </c>
      <c r="E48" s="167">
        <v>14.899999999999999</v>
      </c>
      <c r="F48" s="167">
        <v>29</v>
      </c>
      <c r="G48" s="167">
        <v>0.51</v>
      </c>
      <c r="H48" s="167">
        <v>13.790000000000001</v>
      </c>
      <c r="I48" s="167">
        <v>31.03</v>
      </c>
      <c r="J48" s="167">
        <v>34.480000000000004</v>
      </c>
      <c r="K48" s="167">
        <v>20.69</v>
      </c>
      <c r="L48" s="167">
        <v>0</v>
      </c>
      <c r="M48" s="167">
        <v>0</v>
      </c>
      <c r="N48" s="167">
        <v>0</v>
      </c>
    </row>
    <row r="49" spans="1:14">
      <c r="A49" s="168" t="s">
        <v>575</v>
      </c>
      <c r="B49" s="168" t="s">
        <v>77</v>
      </c>
      <c r="C49" s="167">
        <v>6</v>
      </c>
      <c r="D49" s="167">
        <v>1.1000000000000001</v>
      </c>
      <c r="E49" s="167">
        <v>14.199999999999998</v>
      </c>
      <c r="F49" s="167">
        <v>28</v>
      </c>
      <c r="G49" s="167">
        <v>0.51</v>
      </c>
      <c r="H49" s="167">
        <v>14.290000000000001</v>
      </c>
      <c r="I49" s="167">
        <v>28.57</v>
      </c>
      <c r="J49" s="167">
        <v>35.71</v>
      </c>
      <c r="K49" s="167">
        <v>21.43</v>
      </c>
      <c r="L49" s="167">
        <v>0</v>
      </c>
      <c r="M49" s="167">
        <v>0</v>
      </c>
      <c r="N49" s="167">
        <v>0</v>
      </c>
    </row>
    <row r="50" spans="1:14">
      <c r="A50" s="168" t="s">
        <v>575</v>
      </c>
      <c r="B50" s="168" t="s">
        <v>331</v>
      </c>
      <c r="C50" s="167">
        <v>7</v>
      </c>
      <c r="D50" s="167">
        <v>1.02</v>
      </c>
      <c r="E50" s="167">
        <v>10.400000000000002</v>
      </c>
      <c r="F50" s="167">
        <v>22</v>
      </c>
      <c r="G50" s="167">
        <v>0.47000000000000003</v>
      </c>
      <c r="H50" s="167">
        <v>18.18</v>
      </c>
      <c r="I50" s="167">
        <v>13.64</v>
      </c>
      <c r="J50" s="167">
        <v>45.45</v>
      </c>
      <c r="K50" s="167">
        <v>13.64</v>
      </c>
      <c r="L50" s="167">
        <v>9.09</v>
      </c>
      <c r="M50" s="167">
        <v>0</v>
      </c>
      <c r="N50" s="167">
        <v>0</v>
      </c>
    </row>
    <row r="51" spans="1:14">
      <c r="A51" s="168" t="s">
        <v>575</v>
      </c>
      <c r="B51" s="168" t="s">
        <v>85</v>
      </c>
      <c r="C51" s="167">
        <v>8</v>
      </c>
      <c r="D51" s="167">
        <v>0.99</v>
      </c>
      <c r="E51" s="167">
        <v>12.799999999999997</v>
      </c>
      <c r="F51" s="167">
        <v>28</v>
      </c>
      <c r="G51" s="167">
        <v>0.46</v>
      </c>
      <c r="H51" s="167">
        <v>3.5700000000000003</v>
      </c>
      <c r="I51" s="167">
        <v>42.86</v>
      </c>
      <c r="J51" s="167">
        <v>25</v>
      </c>
      <c r="K51" s="167">
        <v>21.43</v>
      </c>
      <c r="L51" s="167">
        <v>0</v>
      </c>
      <c r="M51" s="167">
        <v>7.1400000000000006</v>
      </c>
      <c r="N51" s="167">
        <v>7.1400000000000006</v>
      </c>
    </row>
    <row r="52" spans="1:14">
      <c r="A52" s="168" t="s">
        <v>575</v>
      </c>
      <c r="B52" s="168" t="s">
        <v>5</v>
      </c>
      <c r="C52" s="167">
        <v>9</v>
      </c>
      <c r="D52" s="167">
        <v>0.98</v>
      </c>
      <c r="E52" s="167">
        <v>8.1999999999999993</v>
      </c>
      <c r="F52" s="167">
        <v>18</v>
      </c>
      <c r="G52" s="167">
        <v>0.46</v>
      </c>
      <c r="H52" s="167">
        <v>5.5600000000000005</v>
      </c>
      <c r="I52" s="167">
        <v>38.89</v>
      </c>
      <c r="J52" s="167">
        <v>27.78</v>
      </c>
      <c r="K52" s="167">
        <v>16.670000000000002</v>
      </c>
      <c r="L52" s="167">
        <v>0</v>
      </c>
      <c r="M52" s="167">
        <v>11.11</v>
      </c>
      <c r="N52" s="167">
        <v>11.11</v>
      </c>
    </row>
    <row r="53" spans="1:14">
      <c r="A53" s="168" t="s">
        <v>575</v>
      </c>
      <c r="B53" s="168" t="s">
        <v>338</v>
      </c>
      <c r="C53" s="167">
        <v>9</v>
      </c>
      <c r="D53" s="167">
        <v>0.98</v>
      </c>
      <c r="E53" s="167">
        <v>6.8000000000000016</v>
      </c>
      <c r="F53" s="167">
        <v>15</v>
      </c>
      <c r="G53" s="167">
        <v>0.45</v>
      </c>
      <c r="H53" s="167">
        <v>6.67</v>
      </c>
      <c r="I53" s="167">
        <v>26.67</v>
      </c>
      <c r="J53" s="167">
        <v>46.67</v>
      </c>
      <c r="K53" s="167">
        <v>13.33</v>
      </c>
      <c r="L53" s="167">
        <v>6.67</v>
      </c>
      <c r="M53" s="167">
        <v>0</v>
      </c>
      <c r="N53" s="167">
        <v>0</v>
      </c>
    </row>
    <row r="54" spans="1:14">
      <c r="A54" s="168" t="s">
        <v>575</v>
      </c>
      <c r="B54" s="168" t="s">
        <v>28</v>
      </c>
      <c r="C54" s="167">
        <v>11</v>
      </c>
      <c r="D54" s="167">
        <v>0.97</v>
      </c>
      <c r="E54" s="167">
        <v>2.7</v>
      </c>
      <c r="F54" s="167">
        <v>6</v>
      </c>
      <c r="G54" s="167">
        <v>0.45</v>
      </c>
      <c r="H54" s="167">
        <v>0</v>
      </c>
      <c r="I54" s="167">
        <v>50</v>
      </c>
      <c r="J54" s="167">
        <v>16.670000000000002</v>
      </c>
      <c r="K54" s="167">
        <v>33.33</v>
      </c>
      <c r="L54" s="167">
        <v>0</v>
      </c>
      <c r="M54" s="167">
        <v>0</v>
      </c>
      <c r="N54" s="167">
        <v>0</v>
      </c>
    </row>
    <row r="55" spans="1:14">
      <c r="A55" s="168" t="s">
        <v>575</v>
      </c>
      <c r="B55" s="168" t="s">
        <v>336</v>
      </c>
      <c r="C55" s="167">
        <v>12</v>
      </c>
      <c r="D55" s="167">
        <v>0.94000000000000006</v>
      </c>
      <c r="E55" s="167">
        <v>10.399999999999999</v>
      </c>
      <c r="F55" s="167">
        <v>24</v>
      </c>
      <c r="G55" s="167">
        <v>0.43</v>
      </c>
      <c r="H55" s="167">
        <v>4.17</v>
      </c>
      <c r="I55" s="167">
        <v>33.33</v>
      </c>
      <c r="J55" s="167">
        <v>33.33</v>
      </c>
      <c r="K55" s="167">
        <v>25</v>
      </c>
      <c r="L55" s="167">
        <v>4.17</v>
      </c>
      <c r="M55" s="167">
        <v>0</v>
      </c>
      <c r="N55" s="167">
        <v>0</v>
      </c>
    </row>
    <row r="56" spans="1:14">
      <c r="A56" s="168" t="s">
        <v>575</v>
      </c>
      <c r="B56" s="168" t="s">
        <v>81</v>
      </c>
      <c r="C56" s="167">
        <v>13</v>
      </c>
      <c r="D56" s="167">
        <v>0.91</v>
      </c>
      <c r="E56" s="167">
        <v>4.2</v>
      </c>
      <c r="F56" s="167">
        <v>10</v>
      </c>
      <c r="G56" s="167">
        <v>0.42</v>
      </c>
      <c r="H56" s="167">
        <v>0</v>
      </c>
      <c r="I56" s="167">
        <v>30</v>
      </c>
      <c r="J56" s="167">
        <v>50</v>
      </c>
      <c r="K56" s="167">
        <v>10</v>
      </c>
      <c r="L56" s="167">
        <v>10</v>
      </c>
      <c r="M56" s="167">
        <v>0</v>
      </c>
      <c r="N56" s="167">
        <v>0</v>
      </c>
    </row>
    <row r="57" spans="1:14">
      <c r="A57" s="168" t="s">
        <v>575</v>
      </c>
      <c r="B57" s="168" t="s">
        <v>59</v>
      </c>
      <c r="C57" s="167">
        <v>14</v>
      </c>
      <c r="D57" s="167">
        <v>0.9</v>
      </c>
      <c r="E57" s="167">
        <v>12.899999999999997</v>
      </c>
      <c r="F57" s="167">
        <v>31</v>
      </c>
      <c r="G57" s="167">
        <v>0.42</v>
      </c>
      <c r="H57" s="167">
        <v>6.45</v>
      </c>
      <c r="I57" s="167">
        <v>29.03</v>
      </c>
      <c r="J57" s="167">
        <v>32.26</v>
      </c>
      <c r="K57" s="167">
        <v>19.350000000000001</v>
      </c>
      <c r="L57" s="167">
        <v>0</v>
      </c>
      <c r="M57" s="167">
        <v>12.9</v>
      </c>
      <c r="N57" s="167">
        <v>12.9</v>
      </c>
    </row>
    <row r="58" spans="1:14">
      <c r="A58" s="168" t="s">
        <v>575</v>
      </c>
      <c r="B58" s="168" t="s">
        <v>22</v>
      </c>
      <c r="C58" s="167">
        <v>15</v>
      </c>
      <c r="D58" s="167">
        <v>0.86</v>
      </c>
      <c r="E58" s="167">
        <v>2.8</v>
      </c>
      <c r="F58" s="167">
        <v>7</v>
      </c>
      <c r="G58" s="167">
        <v>0.4</v>
      </c>
      <c r="H58" s="167">
        <v>0</v>
      </c>
      <c r="I58" s="167">
        <v>28.57</v>
      </c>
      <c r="J58" s="167">
        <v>42.86</v>
      </c>
      <c r="K58" s="167">
        <v>28.57</v>
      </c>
      <c r="L58" s="167">
        <v>0</v>
      </c>
      <c r="M58" s="167">
        <v>0</v>
      </c>
      <c r="N58" s="167">
        <v>0</v>
      </c>
    </row>
    <row r="59" spans="1:14">
      <c r="A59" s="168" t="s">
        <v>575</v>
      </c>
      <c r="B59" s="168" t="s">
        <v>333</v>
      </c>
      <c r="C59" s="167">
        <v>16</v>
      </c>
      <c r="D59" s="167">
        <v>0.85</v>
      </c>
      <c r="E59" s="167">
        <v>4.3</v>
      </c>
      <c r="F59" s="167">
        <v>11</v>
      </c>
      <c r="G59" s="167">
        <v>0.39</v>
      </c>
      <c r="H59" s="167">
        <v>0</v>
      </c>
      <c r="I59" s="167">
        <v>36.36</v>
      </c>
      <c r="J59" s="167">
        <v>27.27</v>
      </c>
      <c r="K59" s="167">
        <v>27.27</v>
      </c>
      <c r="L59" s="167">
        <v>9.09</v>
      </c>
      <c r="M59" s="167">
        <v>0</v>
      </c>
      <c r="N59" s="167">
        <v>0</v>
      </c>
    </row>
    <row r="60" spans="1:14">
      <c r="A60" s="168" t="s">
        <v>575</v>
      </c>
      <c r="B60" s="168" t="s">
        <v>40</v>
      </c>
      <c r="C60" s="167">
        <v>17</v>
      </c>
      <c r="D60" s="167">
        <v>0.83000000000000007</v>
      </c>
      <c r="E60" s="167">
        <v>14.899999999999999</v>
      </c>
      <c r="F60" s="167">
        <v>39</v>
      </c>
      <c r="G60" s="167">
        <v>0.38</v>
      </c>
      <c r="H60" s="167">
        <v>2.56</v>
      </c>
      <c r="I60" s="167">
        <v>28.21</v>
      </c>
      <c r="J60" s="167">
        <v>33.33</v>
      </c>
      <c r="K60" s="167">
        <v>25.64</v>
      </c>
      <c r="L60" s="167">
        <v>10.26</v>
      </c>
      <c r="M60" s="167">
        <v>0</v>
      </c>
      <c r="N60" s="167">
        <v>0</v>
      </c>
    </row>
    <row r="61" spans="1:14">
      <c r="A61" s="168" t="s">
        <v>575</v>
      </c>
      <c r="B61" s="168" t="s">
        <v>53</v>
      </c>
      <c r="C61" s="167">
        <v>18</v>
      </c>
      <c r="D61" s="167">
        <v>0.81</v>
      </c>
      <c r="E61" s="167">
        <v>7.4999999999999991</v>
      </c>
      <c r="F61" s="167">
        <v>20</v>
      </c>
      <c r="G61" s="167">
        <v>0.37</v>
      </c>
      <c r="H61" s="167">
        <v>15</v>
      </c>
      <c r="I61" s="167">
        <v>20</v>
      </c>
      <c r="J61" s="167">
        <v>15</v>
      </c>
      <c r="K61" s="167">
        <v>25</v>
      </c>
      <c r="L61" s="167">
        <v>5</v>
      </c>
      <c r="M61" s="167">
        <v>20</v>
      </c>
      <c r="N61" s="167">
        <v>20</v>
      </c>
    </row>
    <row r="62" spans="1:14">
      <c r="A62" s="168" t="s">
        <v>575</v>
      </c>
      <c r="B62" s="168" t="s">
        <v>30</v>
      </c>
      <c r="C62" s="167">
        <v>19</v>
      </c>
      <c r="D62" s="167">
        <v>0.24</v>
      </c>
      <c r="E62" s="167">
        <v>0.9</v>
      </c>
      <c r="F62" s="167">
        <v>8</v>
      </c>
      <c r="G62" s="167">
        <v>0.11</v>
      </c>
      <c r="H62" s="167">
        <v>0</v>
      </c>
      <c r="I62" s="167">
        <v>0</v>
      </c>
      <c r="J62" s="167">
        <v>12.5</v>
      </c>
      <c r="K62" s="167">
        <v>62.5</v>
      </c>
      <c r="L62" s="167">
        <v>25</v>
      </c>
      <c r="M62" s="167">
        <v>0</v>
      </c>
      <c r="N62" s="167">
        <v>0</v>
      </c>
    </row>
    <row r="63" spans="1:14">
      <c r="A63" s="168" t="s">
        <v>574</v>
      </c>
      <c r="B63" s="168" t="s">
        <v>74</v>
      </c>
      <c r="C63" s="167">
        <v>1</v>
      </c>
      <c r="D63" s="167">
        <v>1.43</v>
      </c>
      <c r="E63" s="167">
        <v>5.6000000000000005</v>
      </c>
      <c r="F63" s="167">
        <v>8</v>
      </c>
      <c r="G63" s="167">
        <v>0.70000000000000007</v>
      </c>
      <c r="H63" s="167">
        <v>25</v>
      </c>
      <c r="I63" s="167">
        <v>50</v>
      </c>
      <c r="J63" s="167">
        <v>25</v>
      </c>
      <c r="K63" s="167">
        <v>0</v>
      </c>
      <c r="L63" s="167">
        <v>0</v>
      </c>
      <c r="M63" s="167">
        <v>0</v>
      </c>
      <c r="N63" s="167">
        <v>0</v>
      </c>
    </row>
    <row r="64" spans="1:14">
      <c r="A64" s="168" t="s">
        <v>574</v>
      </c>
      <c r="B64" s="168" t="s">
        <v>77</v>
      </c>
      <c r="C64" s="167">
        <v>2</v>
      </c>
      <c r="D64" s="167">
        <v>1.37</v>
      </c>
      <c r="E64" s="167">
        <v>20.099999999999994</v>
      </c>
      <c r="F64" s="167">
        <v>30</v>
      </c>
      <c r="G64" s="167">
        <v>0.67</v>
      </c>
      <c r="H64" s="167">
        <v>20</v>
      </c>
      <c r="I64" s="167">
        <v>60</v>
      </c>
      <c r="J64" s="167">
        <v>10</v>
      </c>
      <c r="K64" s="167">
        <v>10</v>
      </c>
      <c r="L64" s="167">
        <v>0</v>
      </c>
      <c r="M64" s="167">
        <v>0</v>
      </c>
      <c r="N64" s="167">
        <v>0</v>
      </c>
    </row>
    <row r="65" spans="1:14">
      <c r="A65" s="168" t="s">
        <v>574</v>
      </c>
      <c r="B65" s="168" t="s">
        <v>50</v>
      </c>
      <c r="C65" s="167">
        <v>3</v>
      </c>
      <c r="D65" s="167">
        <v>1.34</v>
      </c>
      <c r="E65" s="167">
        <v>4.6000000000000005</v>
      </c>
      <c r="F65" s="167">
        <v>7</v>
      </c>
      <c r="G65" s="167">
        <v>0.66</v>
      </c>
      <c r="H65" s="167">
        <v>0</v>
      </c>
      <c r="I65" s="167">
        <v>85.710000000000008</v>
      </c>
      <c r="J65" s="167">
        <v>14.290000000000001</v>
      </c>
      <c r="K65" s="167">
        <v>0</v>
      </c>
      <c r="L65" s="167">
        <v>0</v>
      </c>
      <c r="M65" s="167">
        <v>0</v>
      </c>
      <c r="N65" s="167">
        <v>0</v>
      </c>
    </row>
    <row r="66" spans="1:14">
      <c r="A66" s="168" t="s">
        <v>574</v>
      </c>
      <c r="B66" s="168" t="s">
        <v>34</v>
      </c>
      <c r="C66" s="167">
        <v>4</v>
      </c>
      <c r="D66" s="167">
        <v>1.32</v>
      </c>
      <c r="E66" s="167">
        <v>3.9000000000000004</v>
      </c>
      <c r="F66" s="167">
        <v>6</v>
      </c>
      <c r="G66" s="167">
        <v>0.65</v>
      </c>
      <c r="H66" s="167">
        <v>16.670000000000002</v>
      </c>
      <c r="I66" s="167">
        <v>50</v>
      </c>
      <c r="J66" s="167">
        <v>33.33</v>
      </c>
      <c r="K66" s="167">
        <v>0</v>
      </c>
      <c r="L66" s="167">
        <v>0</v>
      </c>
      <c r="M66" s="167">
        <v>0</v>
      </c>
      <c r="N66" s="167">
        <v>0</v>
      </c>
    </row>
    <row r="67" spans="1:14">
      <c r="A67" s="168" t="s">
        <v>574</v>
      </c>
      <c r="B67" s="168" t="s">
        <v>22</v>
      </c>
      <c r="C67" s="167">
        <v>4</v>
      </c>
      <c r="D67" s="167">
        <v>1.32</v>
      </c>
      <c r="E67" s="167">
        <v>3.9000000000000004</v>
      </c>
      <c r="F67" s="167">
        <v>6</v>
      </c>
      <c r="G67" s="167">
        <v>0.65</v>
      </c>
      <c r="H67" s="167">
        <v>16.670000000000002</v>
      </c>
      <c r="I67" s="167">
        <v>50</v>
      </c>
      <c r="J67" s="167">
        <v>33.33</v>
      </c>
      <c r="K67" s="167">
        <v>0</v>
      </c>
      <c r="L67" s="167">
        <v>0</v>
      </c>
      <c r="M67" s="167">
        <v>0</v>
      </c>
      <c r="N67" s="167">
        <v>0</v>
      </c>
    </row>
    <row r="68" spans="1:14">
      <c r="A68" s="168" t="s">
        <v>574</v>
      </c>
      <c r="B68" s="168" t="s">
        <v>5</v>
      </c>
      <c r="C68" s="167">
        <v>6</v>
      </c>
      <c r="D68" s="167">
        <v>1.22</v>
      </c>
      <c r="E68" s="167">
        <v>7.2000000000000011</v>
      </c>
      <c r="F68" s="167">
        <v>12</v>
      </c>
      <c r="G68" s="167">
        <v>0.6</v>
      </c>
      <c r="H68" s="167">
        <v>16.670000000000002</v>
      </c>
      <c r="I68" s="167">
        <v>41.67</v>
      </c>
      <c r="J68" s="167">
        <v>33.33</v>
      </c>
      <c r="K68" s="167">
        <v>8.33</v>
      </c>
      <c r="L68" s="167">
        <v>0</v>
      </c>
      <c r="M68" s="167">
        <v>0</v>
      </c>
      <c r="N68" s="167">
        <v>0</v>
      </c>
    </row>
    <row r="69" spans="1:14">
      <c r="A69" s="168" t="s">
        <v>574</v>
      </c>
      <c r="B69" s="168" t="s">
        <v>30</v>
      </c>
      <c r="C69" s="167">
        <v>7</v>
      </c>
      <c r="D69" s="167">
        <v>1.17</v>
      </c>
      <c r="E69" s="167">
        <v>4.5999999999999996</v>
      </c>
      <c r="F69" s="167">
        <v>8</v>
      </c>
      <c r="G69" s="167">
        <v>0.57000000000000006</v>
      </c>
      <c r="H69" s="167">
        <v>12.5</v>
      </c>
      <c r="I69" s="167">
        <v>50</v>
      </c>
      <c r="J69" s="167">
        <v>25</v>
      </c>
      <c r="K69" s="167">
        <v>0</v>
      </c>
      <c r="L69" s="167">
        <v>12.5</v>
      </c>
      <c r="M69" s="167">
        <v>0</v>
      </c>
      <c r="N69" s="167">
        <v>0</v>
      </c>
    </row>
    <row r="70" spans="1:14">
      <c r="A70" s="168" t="s">
        <v>574</v>
      </c>
      <c r="B70" s="168" t="s">
        <v>331</v>
      </c>
      <c r="C70" s="167">
        <v>8</v>
      </c>
      <c r="D70" s="167">
        <v>1.1500000000000001</v>
      </c>
      <c r="E70" s="167">
        <v>17</v>
      </c>
      <c r="F70" s="167">
        <v>30</v>
      </c>
      <c r="G70" s="167">
        <v>0.57000000000000006</v>
      </c>
      <c r="H70" s="167">
        <v>10</v>
      </c>
      <c r="I70" s="167">
        <v>46.67</v>
      </c>
      <c r="J70" s="167">
        <v>33.33</v>
      </c>
      <c r="K70" s="167">
        <v>6.67</v>
      </c>
      <c r="L70" s="167">
        <v>3.33</v>
      </c>
      <c r="M70" s="167">
        <v>0</v>
      </c>
      <c r="N70" s="167">
        <v>0</v>
      </c>
    </row>
    <row r="71" spans="1:14">
      <c r="A71" s="168" t="s">
        <v>574</v>
      </c>
      <c r="B71" s="168" t="s">
        <v>90</v>
      </c>
      <c r="C71" s="167">
        <v>9</v>
      </c>
      <c r="D71" s="167">
        <v>1.1200000000000001</v>
      </c>
      <c r="E71" s="167">
        <v>3.3000000000000003</v>
      </c>
      <c r="F71" s="167">
        <v>6</v>
      </c>
      <c r="G71" s="167">
        <v>0.55000000000000004</v>
      </c>
      <c r="H71" s="167">
        <v>16.670000000000002</v>
      </c>
      <c r="I71" s="167">
        <v>50</v>
      </c>
      <c r="J71" s="167">
        <v>0</v>
      </c>
      <c r="K71" s="167">
        <v>33.33</v>
      </c>
      <c r="L71" s="167">
        <v>0</v>
      </c>
      <c r="M71" s="167">
        <v>0</v>
      </c>
      <c r="N71" s="167">
        <v>0</v>
      </c>
    </row>
    <row r="72" spans="1:14">
      <c r="A72" s="168" t="s">
        <v>574</v>
      </c>
      <c r="B72" s="168" t="s">
        <v>48</v>
      </c>
      <c r="C72" s="167">
        <v>9</v>
      </c>
      <c r="D72" s="167">
        <v>1.1200000000000001</v>
      </c>
      <c r="E72" s="167">
        <v>6.6000000000000014</v>
      </c>
      <c r="F72" s="167">
        <v>12</v>
      </c>
      <c r="G72" s="167">
        <v>0.55000000000000004</v>
      </c>
      <c r="H72" s="167">
        <v>8.33</v>
      </c>
      <c r="I72" s="167">
        <v>50</v>
      </c>
      <c r="J72" s="167">
        <v>25</v>
      </c>
      <c r="K72" s="167">
        <v>16.670000000000002</v>
      </c>
      <c r="L72" s="167">
        <v>0</v>
      </c>
      <c r="M72" s="167">
        <v>0</v>
      </c>
      <c r="N72" s="167">
        <v>0</v>
      </c>
    </row>
    <row r="73" spans="1:14">
      <c r="A73" s="168" t="s">
        <v>574</v>
      </c>
      <c r="B73" s="168" t="s">
        <v>15</v>
      </c>
      <c r="C73" s="167">
        <v>11</v>
      </c>
      <c r="D73" s="167">
        <v>1.0900000000000001</v>
      </c>
      <c r="E73" s="167">
        <v>6.4</v>
      </c>
      <c r="F73" s="167">
        <v>12</v>
      </c>
      <c r="G73" s="167">
        <v>0.53</v>
      </c>
      <c r="H73" s="167">
        <v>16.670000000000002</v>
      </c>
      <c r="I73" s="167">
        <v>41.67</v>
      </c>
      <c r="J73" s="167">
        <v>16.670000000000002</v>
      </c>
      <c r="K73" s="167">
        <v>8.33</v>
      </c>
      <c r="L73" s="167">
        <v>0</v>
      </c>
      <c r="M73" s="167">
        <v>16.670000000000002</v>
      </c>
      <c r="N73" s="167">
        <v>16.670000000000002</v>
      </c>
    </row>
    <row r="74" spans="1:14">
      <c r="A74" s="168" t="s">
        <v>574</v>
      </c>
      <c r="B74" s="168" t="s">
        <v>53</v>
      </c>
      <c r="C74" s="167">
        <v>12</v>
      </c>
      <c r="D74" s="167">
        <v>1.03</v>
      </c>
      <c r="E74" s="167">
        <v>10.6</v>
      </c>
      <c r="F74" s="167">
        <v>21</v>
      </c>
      <c r="G74" s="167">
        <v>0.5</v>
      </c>
      <c r="H74" s="167">
        <v>19.05</v>
      </c>
      <c r="I74" s="167">
        <v>33.33</v>
      </c>
      <c r="J74" s="167">
        <v>19.05</v>
      </c>
      <c r="K74" s="167">
        <v>4.76</v>
      </c>
      <c r="L74" s="167">
        <v>4.76</v>
      </c>
      <c r="M74" s="167">
        <v>19.05</v>
      </c>
      <c r="N74" s="167">
        <v>19.05</v>
      </c>
    </row>
    <row r="75" spans="1:14">
      <c r="A75" s="168" t="s">
        <v>574</v>
      </c>
      <c r="B75" s="168" t="s">
        <v>40</v>
      </c>
      <c r="C75" s="167">
        <v>13</v>
      </c>
      <c r="D75" s="167">
        <v>1.01</v>
      </c>
      <c r="E75" s="167">
        <v>20.399999999999995</v>
      </c>
      <c r="F75" s="167">
        <v>41</v>
      </c>
      <c r="G75" s="167">
        <v>0.5</v>
      </c>
      <c r="H75" s="167">
        <v>9.76</v>
      </c>
      <c r="I75" s="167">
        <v>39.020000000000003</v>
      </c>
      <c r="J75" s="167">
        <v>26.830000000000002</v>
      </c>
      <c r="K75" s="167">
        <v>19.510000000000002</v>
      </c>
      <c r="L75" s="167">
        <v>0</v>
      </c>
      <c r="M75" s="167">
        <v>4.88</v>
      </c>
      <c r="N75" s="167">
        <v>4.88</v>
      </c>
    </row>
    <row r="76" spans="1:14">
      <c r="A76" s="168" t="s">
        <v>574</v>
      </c>
      <c r="B76" s="168" t="s">
        <v>64</v>
      </c>
      <c r="C76" s="167">
        <v>14</v>
      </c>
      <c r="D76" s="167">
        <v>0.97</v>
      </c>
      <c r="E76" s="167">
        <v>4.3000000000000007</v>
      </c>
      <c r="F76" s="167">
        <v>9</v>
      </c>
      <c r="G76" s="167">
        <v>0.48</v>
      </c>
      <c r="H76" s="167">
        <v>11.11</v>
      </c>
      <c r="I76" s="167">
        <v>33.33</v>
      </c>
      <c r="J76" s="167">
        <v>33.33</v>
      </c>
      <c r="K76" s="167">
        <v>0</v>
      </c>
      <c r="L76" s="167">
        <v>22.22</v>
      </c>
      <c r="M76" s="167">
        <v>0</v>
      </c>
      <c r="N76" s="167">
        <v>0</v>
      </c>
    </row>
    <row r="77" spans="1:14">
      <c r="A77" s="168" t="s">
        <v>574</v>
      </c>
      <c r="B77" s="168" t="s">
        <v>333</v>
      </c>
      <c r="C77" s="167">
        <v>14</v>
      </c>
      <c r="D77" s="167">
        <v>0.97</v>
      </c>
      <c r="E77" s="167">
        <v>7.6000000000000005</v>
      </c>
      <c r="F77" s="167">
        <v>16</v>
      </c>
      <c r="G77" s="167">
        <v>0.48</v>
      </c>
      <c r="H77" s="167">
        <v>12.5</v>
      </c>
      <c r="I77" s="167">
        <v>43.75</v>
      </c>
      <c r="J77" s="167">
        <v>6.25</v>
      </c>
      <c r="K77" s="167">
        <v>18.75</v>
      </c>
      <c r="L77" s="167">
        <v>6.25</v>
      </c>
      <c r="M77" s="167">
        <v>12.5</v>
      </c>
      <c r="N77" s="167">
        <v>12.5</v>
      </c>
    </row>
    <row r="78" spans="1:14">
      <c r="A78" s="168" t="s">
        <v>574</v>
      </c>
      <c r="B78" s="168" t="s">
        <v>66</v>
      </c>
      <c r="C78" s="167">
        <v>16</v>
      </c>
      <c r="D78" s="167">
        <v>0.93</v>
      </c>
      <c r="E78" s="167">
        <v>14.999999999999998</v>
      </c>
      <c r="F78" s="167">
        <v>33</v>
      </c>
      <c r="G78" s="167">
        <v>0.45</v>
      </c>
      <c r="H78" s="167">
        <v>6.0600000000000005</v>
      </c>
      <c r="I78" s="167">
        <v>39.39</v>
      </c>
      <c r="J78" s="167">
        <v>27.27</v>
      </c>
      <c r="K78" s="167">
        <v>9.09</v>
      </c>
      <c r="L78" s="167">
        <v>6.0600000000000005</v>
      </c>
      <c r="M78" s="167">
        <v>12.120000000000001</v>
      </c>
      <c r="N78" s="167">
        <v>12.120000000000001</v>
      </c>
    </row>
    <row r="79" spans="1:14">
      <c r="A79" s="168" t="s">
        <v>574</v>
      </c>
      <c r="B79" s="168" t="s">
        <v>336</v>
      </c>
      <c r="C79" s="167">
        <v>17</v>
      </c>
      <c r="D79" s="167">
        <v>0.9</v>
      </c>
      <c r="E79" s="167">
        <v>16.7</v>
      </c>
      <c r="F79" s="167">
        <v>38</v>
      </c>
      <c r="G79" s="167">
        <v>0.44</v>
      </c>
      <c r="H79" s="167">
        <v>7.8900000000000006</v>
      </c>
      <c r="I79" s="167">
        <v>31.580000000000002</v>
      </c>
      <c r="J79" s="167">
        <v>34.21</v>
      </c>
      <c r="K79" s="167">
        <v>2.63</v>
      </c>
      <c r="L79" s="167">
        <v>2.63</v>
      </c>
      <c r="M79" s="167">
        <v>21.05</v>
      </c>
      <c r="N79" s="167">
        <v>21.05</v>
      </c>
    </row>
    <row r="80" spans="1:14">
      <c r="A80" s="168" t="s">
        <v>574</v>
      </c>
      <c r="B80" s="168" t="s">
        <v>25</v>
      </c>
      <c r="C80" s="167">
        <v>18</v>
      </c>
      <c r="D80" s="167">
        <v>0.89</v>
      </c>
      <c r="E80" s="167">
        <v>5.7</v>
      </c>
      <c r="F80" s="167">
        <v>13</v>
      </c>
      <c r="G80" s="167">
        <v>0.44</v>
      </c>
      <c r="H80" s="167">
        <v>7.69</v>
      </c>
      <c r="I80" s="167">
        <v>38.46</v>
      </c>
      <c r="J80" s="167">
        <v>23.080000000000002</v>
      </c>
      <c r="K80" s="167">
        <v>0</v>
      </c>
      <c r="L80" s="167">
        <v>0</v>
      </c>
      <c r="M80" s="167">
        <v>30.77</v>
      </c>
      <c r="N80" s="167">
        <v>30.77</v>
      </c>
    </row>
    <row r="81" spans="1:14">
      <c r="A81" s="168" t="s">
        <v>574</v>
      </c>
      <c r="B81" s="168" t="s">
        <v>68</v>
      </c>
      <c r="C81" s="167">
        <v>19</v>
      </c>
      <c r="D81" s="167">
        <v>0.88</v>
      </c>
      <c r="E81" s="167">
        <v>4.3000000000000007</v>
      </c>
      <c r="F81" s="167">
        <v>10</v>
      </c>
      <c r="G81" s="167">
        <v>0.43</v>
      </c>
      <c r="H81" s="167">
        <v>10</v>
      </c>
      <c r="I81" s="167">
        <v>20</v>
      </c>
      <c r="J81" s="167">
        <v>40</v>
      </c>
      <c r="K81" s="167">
        <v>30</v>
      </c>
      <c r="L81" s="167">
        <v>0</v>
      </c>
      <c r="M81" s="167">
        <v>0</v>
      </c>
      <c r="N81" s="167">
        <v>0</v>
      </c>
    </row>
    <row r="82" spans="1:14">
      <c r="A82" s="168" t="s">
        <v>574</v>
      </c>
      <c r="B82" s="168" t="s">
        <v>72</v>
      </c>
      <c r="C82" s="167">
        <v>20</v>
      </c>
      <c r="D82" s="167">
        <v>0.83000000000000007</v>
      </c>
      <c r="E82" s="167">
        <v>5.7</v>
      </c>
      <c r="F82" s="167">
        <v>14</v>
      </c>
      <c r="G82" s="167">
        <v>0.41000000000000003</v>
      </c>
      <c r="H82" s="167">
        <v>14.290000000000001</v>
      </c>
      <c r="I82" s="167">
        <v>35.71</v>
      </c>
      <c r="J82" s="167">
        <v>0</v>
      </c>
      <c r="K82" s="167">
        <v>14.290000000000001</v>
      </c>
      <c r="L82" s="167">
        <v>28.57</v>
      </c>
      <c r="M82" s="167">
        <v>7.1400000000000006</v>
      </c>
      <c r="N82" s="167">
        <v>7.1400000000000006</v>
      </c>
    </row>
    <row r="83" spans="1:14">
      <c r="A83" s="168" t="s">
        <v>574</v>
      </c>
      <c r="B83" s="168" t="s">
        <v>334</v>
      </c>
      <c r="C83" s="167">
        <v>21</v>
      </c>
      <c r="D83" s="167">
        <v>0.81</v>
      </c>
      <c r="E83" s="167">
        <v>2.8</v>
      </c>
      <c r="F83" s="167">
        <v>7</v>
      </c>
      <c r="G83" s="167">
        <v>0.4</v>
      </c>
      <c r="H83" s="167">
        <v>0</v>
      </c>
      <c r="I83" s="167">
        <v>28.57</v>
      </c>
      <c r="J83" s="167">
        <v>42.86</v>
      </c>
      <c r="K83" s="167">
        <v>28.57</v>
      </c>
      <c r="L83" s="167">
        <v>0</v>
      </c>
      <c r="M83" s="167">
        <v>0</v>
      </c>
      <c r="N83" s="167">
        <v>0</v>
      </c>
    </row>
    <row r="84" spans="1:14">
      <c r="A84" s="168" t="s">
        <v>574</v>
      </c>
      <c r="B84" s="168" t="s">
        <v>330</v>
      </c>
      <c r="C84" s="167">
        <v>22</v>
      </c>
      <c r="D84" s="167">
        <v>0.8</v>
      </c>
      <c r="E84" s="167">
        <v>7.1</v>
      </c>
      <c r="F84" s="167">
        <v>18</v>
      </c>
      <c r="G84" s="167">
        <v>0.39</v>
      </c>
      <c r="H84" s="167">
        <v>16.670000000000002</v>
      </c>
      <c r="I84" s="167">
        <v>11.11</v>
      </c>
      <c r="J84" s="167">
        <v>27.78</v>
      </c>
      <c r="K84" s="167">
        <v>38.89</v>
      </c>
      <c r="L84" s="167">
        <v>5.5600000000000005</v>
      </c>
      <c r="M84" s="167">
        <v>0</v>
      </c>
      <c r="N84" s="167">
        <v>0</v>
      </c>
    </row>
    <row r="85" spans="1:14">
      <c r="A85" s="168" t="s">
        <v>574</v>
      </c>
      <c r="B85" s="168" t="s">
        <v>46</v>
      </c>
      <c r="C85" s="167">
        <v>23</v>
      </c>
      <c r="D85" s="167">
        <v>0.78</v>
      </c>
      <c r="E85" s="167">
        <v>11.1</v>
      </c>
      <c r="F85" s="167">
        <v>29</v>
      </c>
      <c r="G85" s="167">
        <v>0.38</v>
      </c>
      <c r="H85" s="167">
        <v>6.9</v>
      </c>
      <c r="I85" s="167">
        <v>24.14</v>
      </c>
      <c r="J85" s="167">
        <v>31.03</v>
      </c>
      <c r="K85" s="167">
        <v>20.69</v>
      </c>
      <c r="L85" s="167">
        <v>17.240000000000002</v>
      </c>
      <c r="M85" s="167">
        <v>0</v>
      </c>
      <c r="N85" s="167">
        <v>0</v>
      </c>
    </row>
    <row r="86" spans="1:14">
      <c r="A86" s="168" t="s">
        <v>574</v>
      </c>
      <c r="B86" s="168" t="s">
        <v>332</v>
      </c>
      <c r="C86" s="167">
        <v>24</v>
      </c>
      <c r="D86" s="167">
        <v>0.74</v>
      </c>
      <c r="E86" s="167">
        <v>2.9</v>
      </c>
      <c r="F86" s="167">
        <v>8</v>
      </c>
      <c r="G86" s="167">
        <v>0.36</v>
      </c>
      <c r="H86" s="167">
        <v>0</v>
      </c>
      <c r="I86" s="167">
        <v>12.5</v>
      </c>
      <c r="J86" s="167">
        <v>62.5</v>
      </c>
      <c r="K86" s="167">
        <v>25</v>
      </c>
      <c r="L86" s="167">
        <v>0</v>
      </c>
      <c r="M86" s="167">
        <v>0</v>
      </c>
      <c r="N86" s="167">
        <v>0</v>
      </c>
    </row>
    <row r="87" spans="1:14">
      <c r="A87" s="168" t="s">
        <v>574</v>
      </c>
      <c r="B87" s="168" t="s">
        <v>57</v>
      </c>
      <c r="C87" s="167">
        <v>25</v>
      </c>
      <c r="D87" s="167">
        <v>0.69000000000000006</v>
      </c>
      <c r="E87" s="167">
        <v>2.7</v>
      </c>
      <c r="F87" s="167">
        <v>8</v>
      </c>
      <c r="G87" s="167">
        <v>0.34</v>
      </c>
      <c r="H87" s="167">
        <v>0</v>
      </c>
      <c r="I87" s="167">
        <v>37.5</v>
      </c>
      <c r="J87" s="167">
        <v>12.5</v>
      </c>
      <c r="K87" s="167">
        <v>25</v>
      </c>
      <c r="L87" s="167">
        <v>0</v>
      </c>
      <c r="M87" s="167">
        <v>25</v>
      </c>
      <c r="N87" s="167">
        <v>25</v>
      </c>
    </row>
    <row r="88" spans="1:14">
      <c r="A88" s="168" t="s">
        <v>574</v>
      </c>
      <c r="B88" s="168" t="s">
        <v>338</v>
      </c>
      <c r="C88" s="167">
        <v>26</v>
      </c>
      <c r="D88" s="167">
        <v>0.66</v>
      </c>
      <c r="E88" s="167">
        <v>2.5999999999999996</v>
      </c>
      <c r="F88" s="167">
        <v>8</v>
      </c>
      <c r="G88" s="167">
        <v>0.32</v>
      </c>
      <c r="H88" s="167">
        <v>0</v>
      </c>
      <c r="I88" s="167">
        <v>25</v>
      </c>
      <c r="J88" s="167">
        <v>37.5</v>
      </c>
      <c r="K88" s="167">
        <v>0</v>
      </c>
      <c r="L88" s="167">
        <v>25</v>
      </c>
      <c r="M88" s="167">
        <v>12.5</v>
      </c>
      <c r="N88" s="167">
        <v>0</v>
      </c>
    </row>
    <row r="89" spans="1:14">
      <c r="A89" s="168" t="s">
        <v>574</v>
      </c>
      <c r="B89" s="168" t="s">
        <v>79</v>
      </c>
      <c r="C89" s="167">
        <v>27</v>
      </c>
      <c r="D89" s="167">
        <v>0.39</v>
      </c>
      <c r="E89" s="167">
        <v>1.9000000000000004</v>
      </c>
      <c r="F89" s="167">
        <v>10</v>
      </c>
      <c r="G89" s="167">
        <v>0.19</v>
      </c>
      <c r="H89" s="167">
        <v>0</v>
      </c>
      <c r="I89" s="167">
        <v>10</v>
      </c>
      <c r="J89" s="167">
        <v>20</v>
      </c>
      <c r="K89" s="167">
        <v>40</v>
      </c>
      <c r="L89" s="167">
        <v>10</v>
      </c>
      <c r="M89" s="167">
        <v>20</v>
      </c>
      <c r="N89" s="167">
        <v>20</v>
      </c>
    </row>
    <row r="90" spans="1:14">
      <c r="A90" s="168" t="s">
        <v>573</v>
      </c>
      <c r="B90" s="168" t="s">
        <v>34</v>
      </c>
      <c r="C90" s="167">
        <v>1</v>
      </c>
      <c r="D90" s="167">
        <v>1.57</v>
      </c>
      <c r="E90" s="167">
        <v>5</v>
      </c>
      <c r="F90" s="167">
        <v>8</v>
      </c>
      <c r="G90" s="167">
        <v>0.63</v>
      </c>
      <c r="H90" s="167">
        <v>25</v>
      </c>
      <c r="I90" s="167">
        <v>25</v>
      </c>
      <c r="J90" s="167">
        <v>50</v>
      </c>
      <c r="K90" s="167">
        <v>0</v>
      </c>
      <c r="L90" s="167">
        <v>0</v>
      </c>
      <c r="M90" s="167">
        <v>0</v>
      </c>
      <c r="N90" s="167">
        <v>0</v>
      </c>
    </row>
    <row r="91" spans="1:14">
      <c r="A91" s="168" t="s">
        <v>573</v>
      </c>
      <c r="B91" s="168" t="s">
        <v>81</v>
      </c>
      <c r="C91" s="167">
        <v>2</v>
      </c>
      <c r="D91" s="167">
        <v>1.5</v>
      </c>
      <c r="E91" s="167">
        <v>3.5999999999999996</v>
      </c>
      <c r="F91" s="167">
        <v>6</v>
      </c>
      <c r="G91" s="167">
        <v>0.6</v>
      </c>
      <c r="H91" s="167">
        <v>0</v>
      </c>
      <c r="I91" s="167">
        <v>66.67</v>
      </c>
      <c r="J91" s="167">
        <v>33.33</v>
      </c>
      <c r="K91" s="167">
        <v>0</v>
      </c>
      <c r="L91" s="167">
        <v>0</v>
      </c>
      <c r="M91" s="167">
        <v>0</v>
      </c>
      <c r="N91" s="167">
        <v>0</v>
      </c>
    </row>
    <row r="92" spans="1:14">
      <c r="A92" s="168" t="s">
        <v>573</v>
      </c>
      <c r="B92" s="168" t="s">
        <v>22</v>
      </c>
      <c r="C92" s="167">
        <v>3</v>
      </c>
      <c r="D92" s="167">
        <v>1.43</v>
      </c>
      <c r="E92" s="167">
        <v>4</v>
      </c>
      <c r="F92" s="167">
        <v>7</v>
      </c>
      <c r="G92" s="167">
        <v>0.57000000000000006</v>
      </c>
      <c r="H92" s="167">
        <v>0</v>
      </c>
      <c r="I92" s="167">
        <v>71.430000000000007</v>
      </c>
      <c r="J92" s="167">
        <v>14.290000000000001</v>
      </c>
      <c r="K92" s="167">
        <v>14.290000000000001</v>
      </c>
      <c r="L92" s="167">
        <v>0</v>
      </c>
      <c r="M92" s="167">
        <v>0</v>
      </c>
      <c r="N92" s="167">
        <v>0</v>
      </c>
    </row>
    <row r="93" spans="1:14">
      <c r="A93" s="168" t="s">
        <v>573</v>
      </c>
      <c r="B93" s="168" t="s">
        <v>38</v>
      </c>
      <c r="C93" s="167">
        <v>4</v>
      </c>
      <c r="D93" s="167">
        <v>1.3800000000000001</v>
      </c>
      <c r="E93" s="167">
        <v>14.899999999999999</v>
      </c>
      <c r="F93" s="167">
        <v>27</v>
      </c>
      <c r="G93" s="167">
        <v>0.55000000000000004</v>
      </c>
      <c r="H93" s="167">
        <v>14.81</v>
      </c>
      <c r="I93" s="167">
        <v>40.74</v>
      </c>
      <c r="J93" s="167">
        <v>25.93</v>
      </c>
      <c r="K93" s="167">
        <v>14.81</v>
      </c>
      <c r="L93" s="167">
        <v>3.7</v>
      </c>
      <c r="M93" s="167">
        <v>0</v>
      </c>
      <c r="N93" s="167">
        <v>0</v>
      </c>
    </row>
    <row r="94" spans="1:14">
      <c r="A94" s="168" t="s">
        <v>573</v>
      </c>
      <c r="B94" s="168" t="s">
        <v>79</v>
      </c>
      <c r="C94" s="167">
        <v>5</v>
      </c>
      <c r="D94" s="167">
        <v>1.35</v>
      </c>
      <c r="E94" s="167">
        <v>4.3</v>
      </c>
      <c r="F94" s="167">
        <v>8</v>
      </c>
      <c r="G94" s="167">
        <v>0.54</v>
      </c>
      <c r="H94" s="167">
        <v>12.5</v>
      </c>
      <c r="I94" s="167">
        <v>37.5</v>
      </c>
      <c r="J94" s="167">
        <v>37.5</v>
      </c>
      <c r="K94" s="167">
        <v>0</v>
      </c>
      <c r="L94" s="167">
        <v>12.5</v>
      </c>
      <c r="M94" s="167">
        <v>0</v>
      </c>
      <c r="N94" s="167">
        <v>0</v>
      </c>
    </row>
    <row r="95" spans="1:14">
      <c r="A95" s="168" t="s">
        <v>573</v>
      </c>
      <c r="B95" s="168" t="s">
        <v>338</v>
      </c>
      <c r="C95" s="167">
        <v>6</v>
      </c>
      <c r="D95" s="167">
        <v>1.32</v>
      </c>
      <c r="E95" s="167">
        <v>7.4000000000000021</v>
      </c>
      <c r="F95" s="167">
        <v>14</v>
      </c>
      <c r="G95" s="167">
        <v>0.53</v>
      </c>
      <c r="H95" s="167">
        <v>7.1400000000000006</v>
      </c>
      <c r="I95" s="167">
        <v>42.86</v>
      </c>
      <c r="J95" s="167">
        <v>35.71</v>
      </c>
      <c r="K95" s="167">
        <v>14.290000000000001</v>
      </c>
      <c r="L95" s="167">
        <v>0</v>
      </c>
      <c r="M95" s="167">
        <v>0</v>
      </c>
      <c r="N95" s="167">
        <v>0</v>
      </c>
    </row>
    <row r="96" spans="1:14">
      <c r="A96" s="168" t="s">
        <v>573</v>
      </c>
      <c r="B96" s="168" t="s">
        <v>46</v>
      </c>
      <c r="C96" s="167">
        <v>7</v>
      </c>
      <c r="D96" s="167">
        <v>1.31</v>
      </c>
      <c r="E96" s="167">
        <v>7.3000000000000007</v>
      </c>
      <c r="F96" s="167">
        <v>14</v>
      </c>
      <c r="G96" s="167">
        <v>0.52</v>
      </c>
      <c r="H96" s="167">
        <v>14.290000000000001</v>
      </c>
      <c r="I96" s="167">
        <v>42.86</v>
      </c>
      <c r="J96" s="167">
        <v>14.290000000000001</v>
      </c>
      <c r="K96" s="167">
        <v>21.43</v>
      </c>
      <c r="L96" s="167">
        <v>7.1400000000000006</v>
      </c>
      <c r="M96" s="167">
        <v>0</v>
      </c>
      <c r="N96" s="167">
        <v>0</v>
      </c>
    </row>
    <row r="97" spans="1:14">
      <c r="A97" s="168" t="s">
        <v>573</v>
      </c>
      <c r="B97" s="168" t="s">
        <v>77</v>
      </c>
      <c r="C97" s="167">
        <v>8</v>
      </c>
      <c r="D97" s="167">
        <v>1.3</v>
      </c>
      <c r="E97" s="167">
        <v>2.6</v>
      </c>
      <c r="F97" s="167">
        <v>5</v>
      </c>
      <c r="G97" s="167">
        <v>0.52</v>
      </c>
      <c r="H97" s="167">
        <v>0</v>
      </c>
      <c r="I97" s="167">
        <v>40</v>
      </c>
      <c r="J97" s="167">
        <v>60</v>
      </c>
      <c r="K97" s="167">
        <v>0</v>
      </c>
      <c r="L97" s="167">
        <v>0</v>
      </c>
      <c r="M97" s="167">
        <v>0</v>
      </c>
      <c r="N97" s="167">
        <v>0</v>
      </c>
    </row>
    <row r="98" spans="1:14">
      <c r="A98" s="168" t="s">
        <v>573</v>
      </c>
      <c r="B98" s="168" t="s">
        <v>53</v>
      </c>
      <c r="C98" s="167">
        <v>8</v>
      </c>
      <c r="D98" s="167">
        <v>1.3</v>
      </c>
      <c r="E98" s="167">
        <v>5.6999999999999993</v>
      </c>
      <c r="F98" s="167">
        <v>11</v>
      </c>
      <c r="G98" s="167">
        <v>0.52</v>
      </c>
      <c r="H98" s="167">
        <v>27.27</v>
      </c>
      <c r="I98" s="167">
        <v>18.18</v>
      </c>
      <c r="J98" s="167">
        <v>27.27</v>
      </c>
      <c r="K98" s="167">
        <v>9.09</v>
      </c>
      <c r="L98" s="167">
        <v>0</v>
      </c>
      <c r="M98" s="167">
        <v>18.18</v>
      </c>
      <c r="N98" s="167">
        <v>18.18</v>
      </c>
    </row>
    <row r="99" spans="1:14">
      <c r="A99" s="168" t="s">
        <v>573</v>
      </c>
      <c r="B99" s="168" t="s">
        <v>336</v>
      </c>
      <c r="C99" s="167">
        <v>10</v>
      </c>
      <c r="D99" s="167">
        <v>1.21</v>
      </c>
      <c r="E99" s="167">
        <v>7.7000000000000011</v>
      </c>
      <c r="F99" s="167">
        <v>16</v>
      </c>
      <c r="G99" s="167">
        <v>0.48</v>
      </c>
      <c r="H99" s="167">
        <v>12.5</v>
      </c>
      <c r="I99" s="167">
        <v>37.5</v>
      </c>
      <c r="J99" s="167">
        <v>18.75</v>
      </c>
      <c r="K99" s="167">
        <v>18.75</v>
      </c>
      <c r="L99" s="167">
        <v>0</v>
      </c>
      <c r="M99" s="167">
        <v>12.5</v>
      </c>
      <c r="N99" s="167">
        <v>12.5</v>
      </c>
    </row>
    <row r="100" spans="1:14">
      <c r="A100" s="168" t="s">
        <v>573</v>
      </c>
      <c r="B100" s="168" t="s">
        <v>339</v>
      </c>
      <c r="C100" s="167">
        <v>11</v>
      </c>
      <c r="D100" s="167">
        <v>1.17</v>
      </c>
      <c r="E100" s="167">
        <v>15.899999999999997</v>
      </c>
      <c r="F100" s="167">
        <v>34</v>
      </c>
      <c r="G100" s="167">
        <v>0.47000000000000003</v>
      </c>
      <c r="H100" s="167">
        <v>14.71</v>
      </c>
      <c r="I100" s="167">
        <v>26.47</v>
      </c>
      <c r="J100" s="167">
        <v>29.41</v>
      </c>
      <c r="K100" s="167">
        <v>17.650000000000002</v>
      </c>
      <c r="L100" s="167">
        <v>5.88</v>
      </c>
      <c r="M100" s="167">
        <v>5.88</v>
      </c>
      <c r="N100" s="167">
        <v>5.88</v>
      </c>
    </row>
    <row r="101" spans="1:14">
      <c r="A101" s="168" t="s">
        <v>573</v>
      </c>
      <c r="B101" s="168" t="s">
        <v>330</v>
      </c>
      <c r="C101" s="167">
        <v>12</v>
      </c>
      <c r="D101" s="167">
        <v>1</v>
      </c>
      <c r="E101" s="167">
        <v>3.2000000000000006</v>
      </c>
      <c r="F101" s="167">
        <v>8</v>
      </c>
      <c r="G101" s="167">
        <v>0.4</v>
      </c>
      <c r="H101" s="167">
        <v>0</v>
      </c>
      <c r="I101" s="167">
        <v>37.5</v>
      </c>
      <c r="J101" s="167">
        <v>25</v>
      </c>
      <c r="K101" s="167">
        <v>37.5</v>
      </c>
      <c r="L101" s="167">
        <v>0</v>
      </c>
      <c r="M101" s="167">
        <v>0</v>
      </c>
      <c r="N101" s="167">
        <v>0</v>
      </c>
    </row>
    <row r="102" spans="1:14">
      <c r="A102" s="168" t="s">
        <v>573</v>
      </c>
      <c r="B102" s="168" t="s">
        <v>331</v>
      </c>
      <c r="C102" s="167">
        <v>13</v>
      </c>
      <c r="D102" s="167">
        <v>0.99</v>
      </c>
      <c r="E102" s="167">
        <v>7.1000000000000014</v>
      </c>
      <c r="F102" s="167">
        <v>18</v>
      </c>
      <c r="G102" s="167">
        <v>0.39</v>
      </c>
      <c r="H102" s="167">
        <v>0</v>
      </c>
      <c r="I102" s="167">
        <v>33.33</v>
      </c>
      <c r="J102" s="167">
        <v>33.33</v>
      </c>
      <c r="K102" s="167">
        <v>27.78</v>
      </c>
      <c r="L102" s="167">
        <v>5.5600000000000005</v>
      </c>
      <c r="M102" s="167">
        <v>0</v>
      </c>
      <c r="N102" s="167">
        <v>0</v>
      </c>
    </row>
    <row r="103" spans="1:14">
      <c r="A103" s="168" t="s">
        <v>573</v>
      </c>
      <c r="B103" s="168" t="s">
        <v>50</v>
      </c>
      <c r="C103" s="167">
        <v>14</v>
      </c>
      <c r="D103" s="167">
        <v>0.95000000000000007</v>
      </c>
      <c r="E103" s="167">
        <v>1.9</v>
      </c>
      <c r="F103" s="167">
        <v>5</v>
      </c>
      <c r="G103" s="167">
        <v>0.38</v>
      </c>
      <c r="H103" s="167">
        <v>0</v>
      </c>
      <c r="I103" s="167">
        <v>20</v>
      </c>
      <c r="J103" s="167">
        <v>60</v>
      </c>
      <c r="K103" s="167">
        <v>0</v>
      </c>
      <c r="L103" s="167">
        <v>20</v>
      </c>
      <c r="M103" s="167">
        <v>0</v>
      </c>
      <c r="N103" s="167">
        <v>0</v>
      </c>
    </row>
    <row r="104" spans="1:14">
      <c r="A104" s="168" t="s">
        <v>573</v>
      </c>
      <c r="B104" s="168" t="s">
        <v>66</v>
      </c>
      <c r="C104" s="167">
        <v>15</v>
      </c>
      <c r="D104" s="167">
        <v>0.92</v>
      </c>
      <c r="E104" s="167">
        <v>3.3</v>
      </c>
      <c r="F104" s="167">
        <v>9</v>
      </c>
      <c r="G104" s="167">
        <v>0.37</v>
      </c>
      <c r="H104" s="167">
        <v>0</v>
      </c>
      <c r="I104" s="167">
        <v>11.11</v>
      </c>
      <c r="J104" s="167">
        <v>66.67</v>
      </c>
      <c r="K104" s="167">
        <v>22.22</v>
      </c>
      <c r="L104" s="167">
        <v>0</v>
      </c>
      <c r="M104" s="167">
        <v>0</v>
      </c>
      <c r="N104" s="167">
        <v>0</v>
      </c>
    </row>
    <row r="105" spans="1:14">
      <c r="A105" s="168" t="s">
        <v>573</v>
      </c>
      <c r="B105" s="168" t="s">
        <v>40</v>
      </c>
      <c r="C105" s="167">
        <v>16</v>
      </c>
      <c r="D105" s="167">
        <v>0.89</v>
      </c>
      <c r="E105" s="167">
        <v>9.6</v>
      </c>
      <c r="F105" s="167">
        <v>27</v>
      </c>
      <c r="G105" s="167">
        <v>0.36</v>
      </c>
      <c r="H105" s="167">
        <v>3.7</v>
      </c>
      <c r="I105" s="167">
        <v>22.22</v>
      </c>
      <c r="J105" s="167">
        <v>33.33</v>
      </c>
      <c r="K105" s="167">
        <v>29.63</v>
      </c>
      <c r="L105" s="167">
        <v>11.11</v>
      </c>
      <c r="M105" s="167">
        <v>0</v>
      </c>
      <c r="N105" s="167">
        <v>0</v>
      </c>
    </row>
    <row r="106" spans="1:14">
      <c r="A106" s="168" t="s">
        <v>573</v>
      </c>
      <c r="B106" s="168" t="s">
        <v>72</v>
      </c>
      <c r="C106" s="167">
        <v>17</v>
      </c>
      <c r="D106" s="167">
        <v>0.72</v>
      </c>
      <c r="E106" s="167">
        <v>2.2999999999999998</v>
      </c>
      <c r="F106" s="167">
        <v>8</v>
      </c>
      <c r="G106" s="167">
        <v>0.28999999999999998</v>
      </c>
      <c r="H106" s="167">
        <v>0</v>
      </c>
      <c r="I106" s="167">
        <v>0</v>
      </c>
      <c r="J106" s="167">
        <v>62.5</v>
      </c>
      <c r="K106" s="167">
        <v>37.5</v>
      </c>
      <c r="L106" s="167">
        <v>0</v>
      </c>
      <c r="M106" s="167">
        <v>0</v>
      </c>
      <c r="N106" s="167">
        <v>0</v>
      </c>
    </row>
    <row r="107" spans="1:14">
      <c r="A107" s="168" t="s">
        <v>573</v>
      </c>
      <c r="B107" s="168" t="s">
        <v>43</v>
      </c>
      <c r="C107" s="167">
        <v>17</v>
      </c>
      <c r="D107" s="167">
        <v>0.72</v>
      </c>
      <c r="E107" s="167">
        <v>2.2999999999999998</v>
      </c>
      <c r="F107" s="167">
        <v>8</v>
      </c>
      <c r="G107" s="167">
        <v>0.28999999999999998</v>
      </c>
      <c r="H107" s="167">
        <v>0</v>
      </c>
      <c r="I107" s="167">
        <v>12.5</v>
      </c>
      <c r="J107" s="167">
        <v>50</v>
      </c>
      <c r="K107" s="167">
        <v>0</v>
      </c>
      <c r="L107" s="167">
        <v>12.5</v>
      </c>
      <c r="M107" s="167">
        <v>25</v>
      </c>
      <c r="N107" s="167">
        <v>25</v>
      </c>
    </row>
    <row r="108" spans="1:14">
      <c r="A108" s="168" t="s">
        <v>573</v>
      </c>
      <c r="B108" s="168" t="s">
        <v>59</v>
      </c>
      <c r="C108" s="167">
        <v>19</v>
      </c>
      <c r="D108" s="167">
        <v>0.56000000000000005</v>
      </c>
      <c r="E108" s="167">
        <v>7.6000000000000005</v>
      </c>
      <c r="F108" s="167">
        <v>34</v>
      </c>
      <c r="G108" s="167">
        <v>0.22</v>
      </c>
      <c r="H108" s="167">
        <v>0</v>
      </c>
      <c r="I108" s="167">
        <v>11.76</v>
      </c>
      <c r="J108" s="167">
        <v>26.47</v>
      </c>
      <c r="K108" s="167">
        <v>35.29</v>
      </c>
      <c r="L108" s="167">
        <v>8.82</v>
      </c>
      <c r="M108" s="167">
        <v>17.650000000000002</v>
      </c>
      <c r="N108" s="167">
        <v>17.650000000000002</v>
      </c>
    </row>
    <row r="109" spans="1:14">
      <c r="A109" s="168" t="s">
        <v>573</v>
      </c>
      <c r="B109" s="168" t="s">
        <v>5</v>
      </c>
      <c r="C109" s="167">
        <v>20</v>
      </c>
      <c r="D109" s="167">
        <v>0.53</v>
      </c>
      <c r="E109" s="167">
        <v>1.7000000000000002</v>
      </c>
      <c r="F109" s="167">
        <v>8</v>
      </c>
      <c r="G109" s="167">
        <v>0.21</v>
      </c>
      <c r="H109" s="167">
        <v>0</v>
      </c>
      <c r="I109" s="167">
        <v>0</v>
      </c>
      <c r="J109" s="167">
        <v>37.5</v>
      </c>
      <c r="K109" s="167">
        <v>62.5</v>
      </c>
      <c r="L109" s="167">
        <v>0</v>
      </c>
      <c r="M109" s="167">
        <v>0</v>
      </c>
      <c r="N109" s="167">
        <v>0</v>
      </c>
    </row>
    <row r="110" spans="1:14">
      <c r="A110" s="168" t="s">
        <v>573</v>
      </c>
      <c r="B110" s="168" t="s">
        <v>85</v>
      </c>
      <c r="C110" s="167">
        <v>21</v>
      </c>
      <c r="D110" s="167">
        <v>0.25</v>
      </c>
      <c r="E110" s="167">
        <v>0.60000000000000009</v>
      </c>
      <c r="F110" s="167">
        <v>6</v>
      </c>
      <c r="G110" s="167">
        <v>0.1</v>
      </c>
      <c r="H110" s="167">
        <v>0</v>
      </c>
      <c r="I110" s="167">
        <v>0</v>
      </c>
      <c r="J110" s="167">
        <v>16.670000000000002</v>
      </c>
      <c r="K110" s="167">
        <v>33.33</v>
      </c>
      <c r="L110" s="167">
        <v>16.670000000000002</v>
      </c>
      <c r="M110" s="167">
        <v>33.33</v>
      </c>
      <c r="N110" s="167">
        <v>33.33</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6.xml><?xml version="1.0" encoding="utf-8"?>
<worksheet xmlns="http://schemas.openxmlformats.org/spreadsheetml/2006/main" xmlns:r="http://schemas.openxmlformats.org/officeDocument/2006/relationships">
  <dimension ref="A1:N27"/>
  <sheetViews>
    <sheetView workbookViewId="0">
      <selection activeCell="K15" sqref="A15:K15"/>
    </sheetView>
  </sheetViews>
  <sheetFormatPr defaultRowHeight="12.75"/>
  <cols>
    <col min="1" max="1" width="15" style="172" customWidth="1"/>
    <col min="2" max="2" width="15.42578125" style="172" bestFit="1" customWidth="1"/>
    <col min="3" max="3" width="14.140625" style="172" bestFit="1" customWidth="1"/>
    <col min="4" max="4" width="11.1406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ht="12.75" customHeight="1">
      <c r="A1" s="238" t="s">
        <v>689</v>
      </c>
      <c r="B1" s="238"/>
      <c r="C1" s="238"/>
      <c r="D1" s="238"/>
      <c r="E1" s="238"/>
      <c r="F1" s="238"/>
      <c r="G1" s="238"/>
      <c r="H1" s="238"/>
      <c r="I1" s="238"/>
      <c r="J1" s="238"/>
      <c r="K1" s="238"/>
      <c r="L1" s="238"/>
      <c r="M1" s="238"/>
      <c r="N1" s="238"/>
    </row>
    <row r="2" spans="1:14">
      <c r="A2" s="238"/>
      <c r="B2" s="238"/>
      <c r="C2" s="238"/>
      <c r="D2" s="238"/>
      <c r="E2" s="238"/>
      <c r="F2" s="238"/>
      <c r="G2" s="238"/>
      <c r="H2" s="238"/>
      <c r="I2" s="238"/>
      <c r="J2" s="238"/>
      <c r="K2" s="238"/>
      <c r="L2" s="238"/>
      <c r="M2" s="238"/>
      <c r="N2" s="238"/>
    </row>
    <row r="3" spans="1:14">
      <c r="A3" s="238"/>
      <c r="B3" s="238"/>
      <c r="C3" s="238"/>
      <c r="D3" s="238"/>
      <c r="E3" s="238"/>
      <c r="F3" s="238"/>
      <c r="G3" s="238"/>
      <c r="H3" s="238"/>
      <c r="I3" s="238"/>
      <c r="J3" s="238"/>
      <c r="K3" s="238"/>
      <c r="L3" s="238"/>
      <c r="M3" s="238"/>
      <c r="N3" s="238"/>
    </row>
    <row r="4" spans="1:14">
      <c r="A4" s="238"/>
      <c r="B4" s="238"/>
      <c r="C4" s="238"/>
      <c r="D4" s="238"/>
      <c r="E4" s="238"/>
      <c r="F4" s="238"/>
      <c r="G4" s="238"/>
      <c r="H4" s="238"/>
      <c r="I4" s="238"/>
      <c r="J4" s="238"/>
      <c r="K4" s="238"/>
      <c r="L4" s="238"/>
      <c r="M4" s="238"/>
      <c r="N4" s="238"/>
    </row>
    <row r="5" spans="1:14">
      <c r="A5" s="238"/>
      <c r="B5" s="238"/>
      <c r="C5" s="238"/>
      <c r="D5" s="238"/>
      <c r="E5" s="238"/>
      <c r="F5" s="238"/>
      <c r="G5" s="238"/>
      <c r="H5" s="238"/>
      <c r="I5" s="238"/>
      <c r="J5" s="238"/>
      <c r="K5" s="238"/>
      <c r="L5" s="238"/>
      <c r="M5" s="238"/>
      <c r="N5" s="238"/>
    </row>
    <row r="6" spans="1:14">
      <c r="A6" s="238"/>
      <c r="B6" s="238"/>
      <c r="C6" s="238"/>
      <c r="D6" s="238"/>
      <c r="E6" s="238"/>
      <c r="F6" s="238"/>
      <c r="G6" s="238"/>
      <c r="H6" s="238"/>
      <c r="I6" s="238"/>
      <c r="J6" s="238"/>
      <c r="K6" s="238"/>
      <c r="L6" s="238"/>
      <c r="M6" s="238"/>
      <c r="N6" s="238"/>
    </row>
    <row r="7" spans="1:14">
      <c r="A7" s="238"/>
      <c r="B7" s="238"/>
      <c r="C7" s="238"/>
      <c r="D7" s="238"/>
      <c r="E7" s="238"/>
      <c r="F7" s="238"/>
      <c r="G7" s="238"/>
      <c r="H7" s="238"/>
      <c r="I7" s="238"/>
      <c r="J7" s="238"/>
      <c r="K7" s="238"/>
      <c r="L7" s="238"/>
      <c r="M7" s="238"/>
      <c r="N7" s="238"/>
    </row>
    <row r="8" spans="1:14">
      <c r="A8" s="238"/>
      <c r="B8" s="238"/>
      <c r="C8" s="238"/>
      <c r="D8" s="238"/>
      <c r="E8" s="238"/>
      <c r="F8" s="238"/>
      <c r="G8" s="238"/>
      <c r="H8" s="238"/>
      <c r="I8" s="238"/>
      <c r="J8" s="238"/>
      <c r="K8" s="238"/>
      <c r="L8" s="238"/>
      <c r="M8" s="238"/>
      <c r="N8" s="238"/>
    </row>
    <row r="9" spans="1:14">
      <c r="A9" s="238"/>
      <c r="B9" s="238"/>
      <c r="C9" s="238"/>
      <c r="D9" s="238"/>
      <c r="E9" s="238"/>
      <c r="F9" s="238"/>
      <c r="G9" s="238"/>
      <c r="H9" s="238"/>
      <c r="I9" s="238"/>
      <c r="J9" s="238"/>
      <c r="K9" s="238"/>
      <c r="L9" s="238"/>
      <c r="M9" s="238"/>
      <c r="N9" s="238"/>
    </row>
    <row r="10" spans="1:14">
      <c r="A10" s="239"/>
      <c r="B10" s="239"/>
      <c r="C10" s="239"/>
      <c r="D10" s="239"/>
      <c r="E10" s="239"/>
      <c r="F10" s="239"/>
      <c r="G10" s="239"/>
      <c r="H10" s="239"/>
      <c r="I10" s="239"/>
      <c r="J10" s="239"/>
      <c r="K10" s="239"/>
      <c r="L10" s="239"/>
      <c r="M10" s="239"/>
      <c r="N10" s="239"/>
    </row>
    <row r="11" spans="1:14" ht="38.25">
      <c r="A11" s="173" t="s">
        <v>578</v>
      </c>
      <c r="B11" s="173" t="s">
        <v>120</v>
      </c>
      <c r="C11" s="173" t="s">
        <v>565</v>
      </c>
      <c r="D11" s="174" t="s">
        <v>569</v>
      </c>
      <c r="E11" s="174" t="s">
        <v>540</v>
      </c>
      <c r="F11" s="174" t="s">
        <v>541</v>
      </c>
      <c r="G11" s="174" t="s">
        <v>542</v>
      </c>
      <c r="H11" s="174" t="s">
        <v>531</v>
      </c>
      <c r="I11" s="174" t="s">
        <v>532</v>
      </c>
      <c r="J11" s="174" t="s">
        <v>533</v>
      </c>
      <c r="K11" s="174" t="s">
        <v>534</v>
      </c>
      <c r="L11" s="174" t="s">
        <v>535</v>
      </c>
      <c r="M11" s="174" t="s">
        <v>536</v>
      </c>
      <c r="N11" s="174" t="s">
        <v>572</v>
      </c>
    </row>
    <row r="12" spans="1:14">
      <c r="A12" s="168" t="s">
        <v>577</v>
      </c>
      <c r="B12" s="168" t="s">
        <v>56</v>
      </c>
      <c r="C12" s="168">
        <v>1</v>
      </c>
      <c r="D12" s="168">
        <v>0.89</v>
      </c>
      <c r="E12" s="168">
        <v>6.4000000000000012</v>
      </c>
      <c r="F12" s="168">
        <v>14</v>
      </c>
      <c r="G12" s="168">
        <v>0.46</v>
      </c>
      <c r="H12" s="168">
        <v>7.1400000000000006</v>
      </c>
      <c r="I12" s="168">
        <v>21.43</v>
      </c>
      <c r="J12" s="168">
        <v>57.14</v>
      </c>
      <c r="K12" s="168">
        <v>7.1400000000000006</v>
      </c>
      <c r="L12" s="168">
        <v>7.1400000000000006</v>
      </c>
      <c r="M12" s="168">
        <v>0</v>
      </c>
      <c r="N12" s="168">
        <v>0</v>
      </c>
    </row>
    <row r="13" spans="1:14">
      <c r="A13" s="168" t="s">
        <v>577</v>
      </c>
      <c r="B13" s="168" t="s">
        <v>62</v>
      </c>
      <c r="C13" s="168">
        <v>2</v>
      </c>
      <c r="D13" s="168">
        <v>0.83000000000000007</v>
      </c>
      <c r="E13" s="168">
        <v>6.0000000000000009</v>
      </c>
      <c r="F13" s="168">
        <v>14</v>
      </c>
      <c r="G13" s="168">
        <v>0.43</v>
      </c>
      <c r="H13" s="168">
        <v>7.1400000000000006</v>
      </c>
      <c r="I13" s="168">
        <v>28.57</v>
      </c>
      <c r="J13" s="168">
        <v>35.71</v>
      </c>
      <c r="K13" s="168">
        <v>14.290000000000001</v>
      </c>
      <c r="L13" s="168">
        <v>0</v>
      </c>
      <c r="M13" s="168">
        <v>14.290000000000001</v>
      </c>
      <c r="N13" s="168">
        <v>14.290000000000001</v>
      </c>
    </row>
    <row r="14" spans="1:14">
      <c r="A14" s="168" t="s">
        <v>575</v>
      </c>
      <c r="B14" s="168" t="s">
        <v>339</v>
      </c>
      <c r="C14" s="168">
        <v>1</v>
      </c>
      <c r="D14" s="168">
        <v>1.19</v>
      </c>
      <c r="E14" s="168">
        <v>31.499999999999979</v>
      </c>
      <c r="F14" s="168">
        <v>57</v>
      </c>
      <c r="G14" s="168">
        <v>0.55000000000000004</v>
      </c>
      <c r="H14" s="168">
        <v>15.790000000000001</v>
      </c>
      <c r="I14" s="168">
        <v>38.6</v>
      </c>
      <c r="J14" s="168">
        <v>28.07</v>
      </c>
      <c r="K14" s="168">
        <v>12.280000000000001</v>
      </c>
      <c r="L14" s="168">
        <v>0</v>
      </c>
      <c r="M14" s="168">
        <v>5.26</v>
      </c>
      <c r="N14" s="168">
        <v>5.26</v>
      </c>
    </row>
    <row r="15" spans="1:14">
      <c r="A15" s="168" t="s">
        <v>575</v>
      </c>
      <c r="B15" s="168" t="s">
        <v>38</v>
      </c>
      <c r="C15" s="168">
        <v>2</v>
      </c>
      <c r="D15" s="168">
        <v>1.07</v>
      </c>
      <c r="E15" s="168">
        <v>25.699999999999996</v>
      </c>
      <c r="F15" s="168">
        <v>52</v>
      </c>
      <c r="G15" s="168">
        <v>0.49</v>
      </c>
      <c r="H15" s="168">
        <v>7.69</v>
      </c>
      <c r="I15" s="168">
        <v>42.31</v>
      </c>
      <c r="J15" s="168">
        <v>26.92</v>
      </c>
      <c r="K15" s="168">
        <v>13.46</v>
      </c>
      <c r="L15" s="168">
        <v>1.92</v>
      </c>
      <c r="M15" s="168">
        <v>7.69</v>
      </c>
      <c r="N15" s="168">
        <v>7.69</v>
      </c>
    </row>
    <row r="16" spans="1:14">
      <c r="A16" s="168" t="s">
        <v>575</v>
      </c>
      <c r="B16" s="168" t="s">
        <v>32</v>
      </c>
      <c r="C16" s="168">
        <v>3</v>
      </c>
      <c r="D16" s="168">
        <v>1.03</v>
      </c>
      <c r="E16" s="168">
        <v>23.799999999999986</v>
      </c>
      <c r="F16" s="168">
        <v>50</v>
      </c>
      <c r="G16" s="168">
        <v>0.48</v>
      </c>
      <c r="H16" s="168">
        <v>6</v>
      </c>
      <c r="I16" s="168">
        <v>34</v>
      </c>
      <c r="J16" s="168">
        <v>40</v>
      </c>
      <c r="K16" s="168">
        <v>18</v>
      </c>
      <c r="L16" s="168">
        <v>2</v>
      </c>
      <c r="M16" s="168">
        <v>0</v>
      </c>
      <c r="N16" s="168">
        <v>0</v>
      </c>
    </row>
    <row r="17" spans="1:14">
      <c r="A17" s="168" t="s">
        <v>575</v>
      </c>
      <c r="B17" s="168" t="s">
        <v>36</v>
      </c>
      <c r="C17" s="168">
        <v>4</v>
      </c>
      <c r="D17" s="168">
        <v>1.02</v>
      </c>
      <c r="E17" s="168">
        <v>41.199999999999989</v>
      </c>
      <c r="F17" s="168">
        <v>87</v>
      </c>
      <c r="G17" s="168">
        <v>0.47000000000000003</v>
      </c>
      <c r="H17" s="168">
        <v>3.45</v>
      </c>
      <c r="I17" s="168">
        <v>36.78</v>
      </c>
      <c r="J17" s="168">
        <v>41.38</v>
      </c>
      <c r="K17" s="168">
        <v>16.09</v>
      </c>
      <c r="L17" s="168">
        <v>2.3000000000000003</v>
      </c>
      <c r="M17" s="168">
        <v>0</v>
      </c>
      <c r="N17" s="168">
        <v>0</v>
      </c>
    </row>
    <row r="18" spans="1:14">
      <c r="A18" s="168" t="s">
        <v>575</v>
      </c>
      <c r="B18" s="168" t="s">
        <v>56</v>
      </c>
      <c r="C18" s="168">
        <v>5</v>
      </c>
      <c r="D18" s="168">
        <v>0.95000000000000007</v>
      </c>
      <c r="E18" s="168">
        <v>27.299999999999986</v>
      </c>
      <c r="F18" s="168">
        <v>62</v>
      </c>
      <c r="G18" s="168">
        <v>0.44</v>
      </c>
      <c r="H18" s="168">
        <v>4.84</v>
      </c>
      <c r="I18" s="168">
        <v>27.42</v>
      </c>
      <c r="J18" s="168">
        <v>45.160000000000004</v>
      </c>
      <c r="K18" s="168">
        <v>19.350000000000001</v>
      </c>
      <c r="L18" s="168">
        <v>3.23</v>
      </c>
      <c r="M18" s="168">
        <v>0</v>
      </c>
      <c r="N18" s="168">
        <v>0</v>
      </c>
    </row>
    <row r="19" spans="1:14">
      <c r="A19" s="168" t="s">
        <v>574</v>
      </c>
      <c r="B19" s="168" t="s">
        <v>56</v>
      </c>
      <c r="C19" s="168">
        <v>1</v>
      </c>
      <c r="D19" s="168">
        <v>1.2</v>
      </c>
      <c r="E19" s="168">
        <v>32.999999999999986</v>
      </c>
      <c r="F19" s="168">
        <v>56</v>
      </c>
      <c r="G19" s="168">
        <v>0.59</v>
      </c>
      <c r="H19" s="168">
        <v>19.64</v>
      </c>
      <c r="I19" s="168">
        <v>42.86</v>
      </c>
      <c r="J19" s="168">
        <v>21.43</v>
      </c>
      <c r="K19" s="168">
        <v>7.1400000000000006</v>
      </c>
      <c r="L19" s="168">
        <v>1.79</v>
      </c>
      <c r="M19" s="168">
        <v>7.1400000000000006</v>
      </c>
      <c r="N19" s="168">
        <v>7.1400000000000006</v>
      </c>
    </row>
    <row r="20" spans="1:14">
      <c r="A20" s="168" t="s">
        <v>574</v>
      </c>
      <c r="B20" s="168" t="s">
        <v>339</v>
      </c>
      <c r="C20" s="168">
        <v>2</v>
      </c>
      <c r="D20" s="168">
        <v>1.18</v>
      </c>
      <c r="E20" s="168">
        <v>32.499999999999986</v>
      </c>
      <c r="F20" s="168">
        <v>56</v>
      </c>
      <c r="G20" s="168">
        <v>0.57999999999999996</v>
      </c>
      <c r="H20" s="168">
        <v>21.43</v>
      </c>
      <c r="I20" s="168">
        <v>39.29</v>
      </c>
      <c r="J20" s="168">
        <v>21.43</v>
      </c>
      <c r="K20" s="168">
        <v>5.36</v>
      </c>
      <c r="L20" s="168">
        <v>3.5700000000000003</v>
      </c>
      <c r="M20" s="168">
        <v>8.93</v>
      </c>
      <c r="N20" s="168">
        <v>8.93</v>
      </c>
    </row>
    <row r="21" spans="1:14">
      <c r="A21" s="168" t="s">
        <v>574</v>
      </c>
      <c r="B21" s="168" t="s">
        <v>38</v>
      </c>
      <c r="C21" s="168">
        <v>3</v>
      </c>
      <c r="D21" s="168">
        <v>1.0900000000000001</v>
      </c>
      <c r="E21" s="168">
        <v>41.800000000000004</v>
      </c>
      <c r="F21" s="168">
        <v>78</v>
      </c>
      <c r="G21" s="168">
        <v>0.54</v>
      </c>
      <c r="H21" s="168">
        <v>10.26</v>
      </c>
      <c r="I21" s="168">
        <v>41.03</v>
      </c>
      <c r="J21" s="168">
        <v>34.619999999999997</v>
      </c>
      <c r="K21" s="168">
        <v>7.69</v>
      </c>
      <c r="L21" s="168">
        <v>5.13</v>
      </c>
      <c r="M21" s="168">
        <v>1.28</v>
      </c>
      <c r="N21" s="168">
        <v>1.28</v>
      </c>
    </row>
    <row r="22" spans="1:14">
      <c r="A22" s="168" t="s">
        <v>574</v>
      </c>
      <c r="B22" s="168" t="s">
        <v>32</v>
      </c>
      <c r="C22" s="168">
        <v>4</v>
      </c>
      <c r="D22" s="168">
        <v>0.95000000000000007</v>
      </c>
      <c r="E22" s="168">
        <v>24.299999999999979</v>
      </c>
      <c r="F22" s="168">
        <v>52</v>
      </c>
      <c r="G22" s="168">
        <v>0.47000000000000003</v>
      </c>
      <c r="H22" s="168">
        <v>11.540000000000001</v>
      </c>
      <c r="I22" s="168">
        <v>25</v>
      </c>
      <c r="J22" s="168">
        <v>42.31</v>
      </c>
      <c r="K22" s="168">
        <v>7.69</v>
      </c>
      <c r="L22" s="168">
        <v>13.46</v>
      </c>
      <c r="M22" s="168">
        <v>0</v>
      </c>
      <c r="N22" s="168">
        <v>0</v>
      </c>
    </row>
    <row r="23" spans="1:14">
      <c r="A23" s="168" t="s">
        <v>574</v>
      </c>
      <c r="B23" s="168" t="s">
        <v>85</v>
      </c>
      <c r="C23" s="168">
        <v>5</v>
      </c>
      <c r="D23" s="168">
        <v>0.88</v>
      </c>
      <c r="E23" s="168">
        <v>22.799999999999986</v>
      </c>
      <c r="F23" s="168">
        <v>53</v>
      </c>
      <c r="G23" s="168">
        <v>0.43</v>
      </c>
      <c r="H23" s="168">
        <v>1.8900000000000001</v>
      </c>
      <c r="I23" s="168">
        <v>35.85</v>
      </c>
      <c r="J23" s="168">
        <v>35.85</v>
      </c>
      <c r="K23" s="168">
        <v>16.98</v>
      </c>
      <c r="L23" s="168">
        <v>9.43</v>
      </c>
      <c r="M23" s="168">
        <v>0</v>
      </c>
      <c r="N23" s="168">
        <v>0</v>
      </c>
    </row>
    <row r="24" spans="1:14">
      <c r="A24" s="168" t="s">
        <v>574</v>
      </c>
      <c r="B24" s="168" t="s">
        <v>59</v>
      </c>
      <c r="C24" s="168">
        <v>6</v>
      </c>
      <c r="D24" s="168">
        <v>0.77</v>
      </c>
      <c r="E24" s="168">
        <v>18.799999999999997</v>
      </c>
      <c r="F24" s="168">
        <v>50</v>
      </c>
      <c r="G24" s="168">
        <v>0.38</v>
      </c>
      <c r="H24" s="168">
        <v>6</v>
      </c>
      <c r="I24" s="168">
        <v>20</v>
      </c>
      <c r="J24" s="168">
        <v>40</v>
      </c>
      <c r="K24" s="168">
        <v>16</v>
      </c>
      <c r="L24" s="168">
        <v>12</v>
      </c>
      <c r="M24" s="168">
        <v>6</v>
      </c>
      <c r="N24" s="168">
        <v>6</v>
      </c>
    </row>
    <row r="25" spans="1:14">
      <c r="A25" s="168" t="s">
        <v>573</v>
      </c>
      <c r="B25" s="168" t="s">
        <v>56</v>
      </c>
      <c r="C25" s="168">
        <v>1</v>
      </c>
      <c r="D25" s="168">
        <v>0.88</v>
      </c>
      <c r="E25" s="168">
        <v>16.899999999999999</v>
      </c>
      <c r="F25" s="168">
        <v>48</v>
      </c>
      <c r="G25" s="168">
        <v>0.35000000000000003</v>
      </c>
      <c r="H25" s="168">
        <v>4.17</v>
      </c>
      <c r="I25" s="168">
        <v>25</v>
      </c>
      <c r="J25" s="168">
        <v>31.25</v>
      </c>
      <c r="K25" s="168">
        <v>10.42</v>
      </c>
      <c r="L25" s="168">
        <v>20.830000000000002</v>
      </c>
      <c r="M25" s="168">
        <v>8.33</v>
      </c>
      <c r="N25" s="168">
        <v>8.33</v>
      </c>
    </row>
    <row r="26" spans="1:14">
      <c r="A26" s="168" t="s">
        <v>573</v>
      </c>
      <c r="B26" s="168" t="s">
        <v>32</v>
      </c>
      <c r="C26" s="168">
        <v>2</v>
      </c>
      <c r="D26" s="168">
        <v>0.73</v>
      </c>
      <c r="E26" s="168">
        <v>11.399999999999999</v>
      </c>
      <c r="F26" s="168">
        <v>39</v>
      </c>
      <c r="G26" s="168">
        <v>0.28999999999999998</v>
      </c>
      <c r="H26" s="168">
        <v>2.56</v>
      </c>
      <c r="I26" s="168">
        <v>7.69</v>
      </c>
      <c r="J26" s="168">
        <v>43.59</v>
      </c>
      <c r="K26" s="168">
        <v>38.46</v>
      </c>
      <c r="L26" s="168">
        <v>7.69</v>
      </c>
      <c r="M26" s="168">
        <v>0</v>
      </c>
      <c r="N26" s="168">
        <v>0</v>
      </c>
    </row>
    <row r="27" spans="1:14">
      <c r="A27" s="168" t="s">
        <v>573</v>
      </c>
      <c r="B27" s="168" t="s">
        <v>36</v>
      </c>
      <c r="C27" s="168">
        <v>3</v>
      </c>
      <c r="D27" s="168">
        <v>0.68</v>
      </c>
      <c r="E27" s="168">
        <v>13</v>
      </c>
      <c r="F27" s="168">
        <v>48</v>
      </c>
      <c r="G27" s="168">
        <v>0.27</v>
      </c>
      <c r="H27" s="168">
        <v>2.08</v>
      </c>
      <c r="I27" s="168">
        <v>10.42</v>
      </c>
      <c r="J27" s="168">
        <v>39.58</v>
      </c>
      <c r="K27" s="168">
        <v>18.75</v>
      </c>
      <c r="L27" s="168">
        <v>4.17</v>
      </c>
      <c r="M27" s="168">
        <v>25</v>
      </c>
      <c r="N27" s="168">
        <v>25</v>
      </c>
    </row>
  </sheetData>
  <mergeCells count="1">
    <mergeCell ref="A1:N10"/>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7.xml><?xml version="1.0" encoding="utf-8"?>
<worksheet xmlns="http://schemas.openxmlformats.org/spreadsheetml/2006/main" xmlns:r="http://schemas.openxmlformats.org/officeDocument/2006/relationships">
  <dimension ref="A1:N17"/>
  <sheetViews>
    <sheetView workbookViewId="0">
      <selection activeCell="K15" sqref="A15:K15"/>
    </sheetView>
  </sheetViews>
  <sheetFormatPr defaultRowHeight="12.75"/>
  <cols>
    <col min="1" max="1" width="15" style="172" customWidth="1"/>
    <col min="2" max="2" width="15.42578125" style="172" bestFit="1" customWidth="1"/>
    <col min="3" max="3" width="14.140625" style="172" bestFit="1" customWidth="1"/>
    <col min="4" max="4" width="11"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6384" width="9.140625" style="172"/>
  </cols>
  <sheetData>
    <row r="1" spans="1:14">
      <c r="A1" s="238" t="s">
        <v>690</v>
      </c>
      <c r="B1" s="238"/>
      <c r="C1" s="238"/>
      <c r="D1" s="238"/>
      <c r="E1" s="238"/>
      <c r="F1" s="238"/>
      <c r="G1" s="238"/>
      <c r="H1" s="238"/>
      <c r="I1" s="238"/>
      <c r="J1" s="238"/>
      <c r="K1" s="238"/>
      <c r="L1" s="238"/>
      <c r="M1" s="238"/>
      <c r="N1" s="238"/>
    </row>
    <row r="2" spans="1:14">
      <c r="A2" s="238"/>
      <c r="B2" s="238"/>
      <c r="C2" s="238"/>
      <c r="D2" s="238"/>
      <c r="E2" s="238"/>
      <c r="F2" s="238"/>
      <c r="G2" s="238"/>
      <c r="H2" s="238"/>
      <c r="I2" s="238"/>
      <c r="J2" s="238"/>
      <c r="K2" s="238"/>
      <c r="L2" s="238"/>
      <c r="M2" s="238"/>
      <c r="N2" s="238"/>
    </row>
    <row r="3" spans="1:14">
      <c r="A3" s="238"/>
      <c r="B3" s="238"/>
      <c r="C3" s="238"/>
      <c r="D3" s="238"/>
      <c r="E3" s="238"/>
      <c r="F3" s="238"/>
      <c r="G3" s="238"/>
      <c r="H3" s="238"/>
      <c r="I3" s="238"/>
      <c r="J3" s="238"/>
      <c r="K3" s="238"/>
      <c r="L3" s="238"/>
      <c r="M3" s="238"/>
      <c r="N3" s="238"/>
    </row>
    <row r="4" spans="1:14">
      <c r="A4" s="238"/>
      <c r="B4" s="238"/>
      <c r="C4" s="238"/>
      <c r="D4" s="238"/>
      <c r="E4" s="238"/>
      <c r="F4" s="238"/>
      <c r="G4" s="238"/>
      <c r="H4" s="238"/>
      <c r="I4" s="238"/>
      <c r="J4" s="238"/>
      <c r="K4" s="238"/>
      <c r="L4" s="238"/>
      <c r="M4" s="238"/>
      <c r="N4" s="238"/>
    </row>
    <row r="5" spans="1:14">
      <c r="A5" s="238"/>
      <c r="B5" s="238"/>
      <c r="C5" s="238"/>
      <c r="D5" s="238"/>
      <c r="E5" s="238"/>
      <c r="F5" s="238"/>
      <c r="G5" s="238"/>
      <c r="H5" s="238"/>
      <c r="I5" s="238"/>
      <c r="J5" s="238"/>
      <c r="K5" s="238"/>
      <c r="L5" s="238"/>
      <c r="M5" s="238"/>
      <c r="N5" s="238"/>
    </row>
    <row r="6" spans="1:14">
      <c r="A6" s="238"/>
      <c r="B6" s="238"/>
      <c r="C6" s="238"/>
      <c r="D6" s="238"/>
      <c r="E6" s="238"/>
      <c r="F6" s="238"/>
      <c r="G6" s="238"/>
      <c r="H6" s="238"/>
      <c r="I6" s="238"/>
      <c r="J6" s="238"/>
      <c r="K6" s="238"/>
      <c r="L6" s="238"/>
      <c r="M6" s="238"/>
      <c r="N6" s="238"/>
    </row>
    <row r="7" spans="1:14">
      <c r="A7" s="238"/>
      <c r="B7" s="238"/>
      <c r="C7" s="238"/>
      <c r="D7" s="238"/>
      <c r="E7" s="238"/>
      <c r="F7" s="238"/>
      <c r="G7" s="238"/>
      <c r="H7" s="238"/>
      <c r="I7" s="238"/>
      <c r="J7" s="238"/>
      <c r="K7" s="238"/>
      <c r="L7" s="238"/>
      <c r="M7" s="238"/>
      <c r="N7" s="238"/>
    </row>
    <row r="8" spans="1:14">
      <c r="A8" s="238"/>
      <c r="B8" s="238"/>
      <c r="C8" s="238"/>
      <c r="D8" s="238"/>
      <c r="E8" s="238"/>
      <c r="F8" s="238"/>
      <c r="G8" s="238"/>
      <c r="H8" s="238"/>
      <c r="I8" s="238"/>
      <c r="J8" s="238"/>
      <c r="K8" s="238"/>
      <c r="L8" s="238"/>
      <c r="M8" s="238"/>
      <c r="N8" s="238"/>
    </row>
    <row r="9" spans="1:14">
      <c r="A9" s="238"/>
      <c r="B9" s="238"/>
      <c r="C9" s="238"/>
      <c r="D9" s="238"/>
      <c r="E9" s="238"/>
      <c r="F9" s="238"/>
      <c r="G9" s="238"/>
      <c r="H9" s="238"/>
      <c r="I9" s="238"/>
      <c r="J9" s="238"/>
      <c r="K9" s="238"/>
      <c r="L9" s="238"/>
      <c r="M9" s="238"/>
      <c r="N9" s="238"/>
    </row>
    <row r="10" spans="1:14">
      <c r="A10" s="239"/>
      <c r="B10" s="239"/>
      <c r="C10" s="239"/>
      <c r="D10" s="239"/>
      <c r="E10" s="239"/>
      <c r="F10" s="239"/>
      <c r="G10" s="239"/>
      <c r="H10" s="239"/>
      <c r="I10" s="239"/>
      <c r="J10" s="239"/>
      <c r="K10" s="239"/>
      <c r="L10" s="239"/>
      <c r="M10" s="239"/>
      <c r="N10" s="239"/>
    </row>
    <row r="11" spans="1:14" ht="38.25">
      <c r="A11" s="173" t="s">
        <v>578</v>
      </c>
      <c r="B11" s="173" t="s">
        <v>120</v>
      </c>
      <c r="C11" s="173" t="s">
        <v>565</v>
      </c>
      <c r="D11" s="174" t="s">
        <v>569</v>
      </c>
      <c r="E11" s="174" t="s">
        <v>540</v>
      </c>
      <c r="F11" s="174" t="s">
        <v>541</v>
      </c>
      <c r="G11" s="174" t="s">
        <v>542</v>
      </c>
      <c r="H11" s="174" t="s">
        <v>531</v>
      </c>
      <c r="I11" s="174" t="s">
        <v>532</v>
      </c>
      <c r="J11" s="174" t="s">
        <v>533</v>
      </c>
      <c r="K11" s="174" t="s">
        <v>534</v>
      </c>
      <c r="L11" s="174" t="s">
        <v>535</v>
      </c>
      <c r="M11" s="174" t="s">
        <v>536</v>
      </c>
      <c r="N11" s="174" t="s">
        <v>572</v>
      </c>
    </row>
    <row r="12" spans="1:14">
      <c r="A12" s="168" t="s">
        <v>577</v>
      </c>
      <c r="B12" s="168" t="s">
        <v>38</v>
      </c>
      <c r="C12" s="167">
        <v>1</v>
      </c>
      <c r="D12" s="167">
        <v>1.04</v>
      </c>
      <c r="E12" s="167">
        <v>10.1</v>
      </c>
      <c r="F12" s="167">
        <v>19</v>
      </c>
      <c r="G12" s="167">
        <v>0.53</v>
      </c>
      <c r="H12" s="167">
        <v>10.53</v>
      </c>
      <c r="I12" s="167">
        <v>57.89</v>
      </c>
      <c r="J12" s="167">
        <v>5.26</v>
      </c>
      <c r="K12" s="167">
        <v>0</v>
      </c>
      <c r="L12" s="167">
        <v>15.790000000000001</v>
      </c>
      <c r="M12" s="167">
        <v>10.53</v>
      </c>
      <c r="N12" s="167">
        <v>10.53</v>
      </c>
    </row>
    <row r="13" spans="1:14">
      <c r="A13" s="168" t="s">
        <v>576</v>
      </c>
      <c r="B13" s="168" t="s">
        <v>62</v>
      </c>
      <c r="C13" s="167">
        <v>1</v>
      </c>
      <c r="D13" s="167">
        <v>1.06</v>
      </c>
      <c r="E13" s="167">
        <v>126.50000000000034</v>
      </c>
      <c r="F13" s="167">
        <v>252</v>
      </c>
      <c r="G13" s="167">
        <v>0.5</v>
      </c>
      <c r="H13" s="167">
        <v>9.52</v>
      </c>
      <c r="I13" s="167">
        <v>34.130000000000003</v>
      </c>
      <c r="J13" s="167">
        <v>40.08</v>
      </c>
      <c r="K13" s="167">
        <v>7.54</v>
      </c>
      <c r="L13" s="167">
        <v>2.38</v>
      </c>
      <c r="M13" s="167">
        <v>6.3500000000000005</v>
      </c>
      <c r="N13" s="167">
        <v>5.95</v>
      </c>
    </row>
    <row r="14" spans="1:14">
      <c r="A14" s="168" t="s">
        <v>575</v>
      </c>
      <c r="B14" s="168" t="s">
        <v>62</v>
      </c>
      <c r="C14" s="167">
        <v>1</v>
      </c>
      <c r="D14" s="167">
        <v>1.03</v>
      </c>
      <c r="E14" s="167">
        <v>64.100000000000009</v>
      </c>
      <c r="F14" s="167">
        <v>135</v>
      </c>
      <c r="G14" s="167">
        <v>0.47000000000000003</v>
      </c>
      <c r="H14" s="167">
        <v>4.4400000000000004</v>
      </c>
      <c r="I14" s="167">
        <v>36.300000000000004</v>
      </c>
      <c r="J14" s="167">
        <v>41.480000000000004</v>
      </c>
      <c r="K14" s="167">
        <v>10.370000000000001</v>
      </c>
      <c r="L14" s="167">
        <v>2.2200000000000002</v>
      </c>
      <c r="M14" s="167">
        <v>5.19</v>
      </c>
      <c r="N14" s="167">
        <v>5.19</v>
      </c>
    </row>
    <row r="15" spans="1:14">
      <c r="A15" s="168" t="s">
        <v>574</v>
      </c>
      <c r="B15" s="168" t="s">
        <v>36</v>
      </c>
      <c r="C15" s="167">
        <v>1</v>
      </c>
      <c r="D15" s="167">
        <v>1.07</v>
      </c>
      <c r="E15" s="167">
        <v>63.90000000000002</v>
      </c>
      <c r="F15" s="167">
        <v>122</v>
      </c>
      <c r="G15" s="167">
        <v>0.52</v>
      </c>
      <c r="H15" s="167">
        <v>10.66</v>
      </c>
      <c r="I15" s="167">
        <v>37.700000000000003</v>
      </c>
      <c r="J15" s="167">
        <v>36.07</v>
      </c>
      <c r="K15" s="167">
        <v>9.02</v>
      </c>
      <c r="L15" s="167">
        <v>3.2800000000000002</v>
      </c>
      <c r="M15" s="167">
        <v>3.2800000000000002</v>
      </c>
      <c r="N15" s="167">
        <v>1.6400000000000001</v>
      </c>
    </row>
    <row r="16" spans="1:14">
      <c r="A16" s="168" t="s">
        <v>574</v>
      </c>
      <c r="B16" s="168" t="s">
        <v>62</v>
      </c>
      <c r="C16" s="167">
        <v>2</v>
      </c>
      <c r="D16" s="167">
        <v>1.04</v>
      </c>
      <c r="E16" s="167">
        <v>59.100000000000009</v>
      </c>
      <c r="F16" s="167">
        <v>116</v>
      </c>
      <c r="G16" s="167">
        <v>0.51</v>
      </c>
      <c r="H16" s="167">
        <v>13.790000000000001</v>
      </c>
      <c r="I16" s="167">
        <v>31.900000000000002</v>
      </c>
      <c r="J16" s="167">
        <v>34.480000000000004</v>
      </c>
      <c r="K16" s="167">
        <v>10.34</v>
      </c>
      <c r="L16" s="167">
        <v>4.3100000000000005</v>
      </c>
      <c r="M16" s="167">
        <v>5.17</v>
      </c>
      <c r="N16" s="167">
        <v>5.17</v>
      </c>
    </row>
    <row r="17" spans="1:14">
      <c r="A17" s="168" t="s">
        <v>573</v>
      </c>
      <c r="B17" s="168" t="s">
        <v>62</v>
      </c>
      <c r="C17" s="167">
        <v>1</v>
      </c>
      <c r="D17" s="167">
        <v>1.32</v>
      </c>
      <c r="E17" s="167">
        <v>51.599999999999994</v>
      </c>
      <c r="F17" s="167">
        <v>98</v>
      </c>
      <c r="G17" s="167">
        <v>0.53</v>
      </c>
      <c r="H17" s="167">
        <v>16.330000000000002</v>
      </c>
      <c r="I17" s="167">
        <v>29.59</v>
      </c>
      <c r="J17" s="167">
        <v>35.71</v>
      </c>
      <c r="K17" s="167">
        <v>13.27</v>
      </c>
      <c r="L17" s="167">
        <v>1.02</v>
      </c>
      <c r="M17" s="167">
        <v>4.08</v>
      </c>
      <c r="N17" s="167">
        <v>4.08</v>
      </c>
    </row>
  </sheetData>
  <mergeCells count="1">
    <mergeCell ref="A1:N10"/>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8.xml><?xml version="1.0" encoding="utf-8"?>
<worksheet xmlns="http://schemas.openxmlformats.org/spreadsheetml/2006/main" xmlns:r="http://schemas.openxmlformats.org/officeDocument/2006/relationships">
  <dimension ref="A1:I8"/>
  <sheetViews>
    <sheetView workbookViewId="0">
      <selection activeCell="K15" sqref="A15:K15"/>
    </sheetView>
  </sheetViews>
  <sheetFormatPr defaultRowHeight="12.75"/>
  <cols>
    <col min="1" max="1" width="9.28515625" style="172" customWidth="1"/>
    <col min="2" max="2" width="8.140625" style="172" customWidth="1"/>
    <col min="3" max="3" width="10.28515625" style="172" customWidth="1"/>
    <col min="4" max="4" width="7.42578125" style="172" customWidth="1"/>
    <col min="5" max="5" width="12.7109375" style="172" customWidth="1"/>
    <col min="6" max="6" width="14.28515625" style="172" bestFit="1" customWidth="1"/>
    <col min="7" max="7" width="13.42578125" style="172" customWidth="1"/>
    <col min="8" max="8" width="13.7109375" style="172" bestFit="1" customWidth="1"/>
    <col min="9" max="9" width="2.28515625" style="172" customWidth="1"/>
    <col min="10" max="16384" width="9.140625" style="172"/>
  </cols>
  <sheetData>
    <row r="1" spans="1:9">
      <c r="A1" s="242" t="s">
        <v>691</v>
      </c>
      <c r="B1" s="242"/>
      <c r="C1" s="242"/>
      <c r="D1" s="242"/>
      <c r="E1" s="242"/>
      <c r="F1" s="242"/>
      <c r="G1" s="242"/>
      <c r="H1" s="242"/>
      <c r="I1" s="242"/>
    </row>
    <row r="2" spans="1:9">
      <c r="A2" s="242"/>
      <c r="B2" s="242"/>
      <c r="C2" s="242"/>
      <c r="D2" s="242"/>
      <c r="E2" s="242"/>
      <c r="F2" s="242"/>
      <c r="G2" s="242"/>
      <c r="H2" s="242"/>
      <c r="I2" s="242"/>
    </row>
    <row r="3" spans="1:9">
      <c r="A3" s="242"/>
      <c r="B3" s="242"/>
      <c r="C3" s="242"/>
      <c r="D3" s="242"/>
      <c r="E3" s="242"/>
      <c r="F3" s="242"/>
      <c r="G3" s="242"/>
      <c r="H3" s="242"/>
      <c r="I3" s="242"/>
    </row>
    <row r="4" spans="1:9">
      <c r="A4" s="242"/>
      <c r="B4" s="242"/>
      <c r="C4" s="242"/>
      <c r="D4" s="242"/>
      <c r="E4" s="242"/>
      <c r="F4" s="242"/>
      <c r="G4" s="242"/>
      <c r="H4" s="242"/>
      <c r="I4" s="242"/>
    </row>
    <row r="5" spans="1:9">
      <c r="A5" s="242"/>
      <c r="B5" s="242"/>
      <c r="C5" s="242"/>
      <c r="D5" s="242"/>
      <c r="E5" s="242"/>
      <c r="F5" s="242"/>
      <c r="G5" s="242"/>
      <c r="H5" s="242"/>
      <c r="I5" s="242"/>
    </row>
    <row r="6" spans="1:9">
      <c r="A6" s="239"/>
      <c r="B6" s="239"/>
      <c r="C6" s="239"/>
      <c r="D6" s="239"/>
      <c r="E6" s="239"/>
      <c r="F6" s="239"/>
      <c r="G6" s="239"/>
      <c r="H6" s="239"/>
      <c r="I6" s="239"/>
    </row>
    <row r="7" spans="1:9" ht="38.25">
      <c r="A7" s="173" t="s">
        <v>120</v>
      </c>
      <c r="B7" s="174" t="s">
        <v>540</v>
      </c>
      <c r="C7" s="174" t="s">
        <v>541</v>
      </c>
      <c r="D7" s="174" t="s">
        <v>542</v>
      </c>
      <c r="E7" s="174" t="s">
        <v>569</v>
      </c>
      <c r="F7" s="173" t="s">
        <v>568</v>
      </c>
      <c r="G7" s="174" t="s">
        <v>567</v>
      </c>
      <c r="H7" s="173" t="s">
        <v>563</v>
      </c>
      <c r="I7" s="173" t="s">
        <v>562</v>
      </c>
    </row>
    <row r="8" spans="1:9">
      <c r="A8" s="168" t="s">
        <v>341</v>
      </c>
      <c r="B8" s="167">
        <v>28.019999999999989</v>
      </c>
      <c r="C8" s="167">
        <v>111</v>
      </c>
      <c r="D8" s="167">
        <v>0.25</v>
      </c>
      <c r="E8" s="167">
        <v>1</v>
      </c>
      <c r="F8" s="167">
        <v>1</v>
      </c>
      <c r="G8" s="167">
        <v>1</v>
      </c>
      <c r="H8" s="167">
        <v>12.61</v>
      </c>
      <c r="I8" s="167">
        <v>1</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9.xml><?xml version="1.0" encoding="utf-8"?>
<worksheet xmlns="http://schemas.openxmlformats.org/spreadsheetml/2006/main" xmlns:r="http://schemas.openxmlformats.org/officeDocument/2006/relationships">
  <dimension ref="A1:O27"/>
  <sheetViews>
    <sheetView workbookViewId="0">
      <selection activeCell="K15" sqref="A15:K15"/>
    </sheetView>
  </sheetViews>
  <sheetFormatPr defaultColWidth="8.85546875" defaultRowHeight="12.75"/>
  <cols>
    <col min="1" max="1" width="9.28515625" style="172" bestFit="1" customWidth="1"/>
    <col min="2" max="2" width="14.140625" style="172" customWidth="1"/>
    <col min="3" max="3" width="11.140625" style="172" customWidth="1"/>
    <col min="4" max="4" width="8.140625" style="172" customWidth="1"/>
    <col min="5" max="5" width="8.7109375" style="172" customWidth="1"/>
    <col min="6" max="6" width="6" style="172" customWidth="1"/>
    <col min="7" max="10" width="6.7109375" style="172" customWidth="1"/>
    <col min="11" max="12" width="8.7109375" style="172" customWidth="1"/>
    <col min="13" max="13" width="8.140625" style="172" customWidth="1"/>
    <col min="14" max="14" width="9.7109375" style="172" customWidth="1"/>
    <col min="15" max="15" width="11" style="172" bestFit="1" customWidth="1"/>
    <col min="16" max="16384" width="8.85546875" style="172"/>
  </cols>
  <sheetData>
    <row r="1" spans="1:15" ht="12.75" customHeight="1">
      <c r="A1" s="237" t="s">
        <v>692</v>
      </c>
      <c r="B1" s="237"/>
      <c r="C1" s="237"/>
      <c r="D1" s="237"/>
      <c r="E1" s="237"/>
      <c r="F1" s="237"/>
      <c r="G1" s="237"/>
      <c r="H1" s="237"/>
      <c r="I1" s="237"/>
      <c r="J1" s="237"/>
      <c r="K1" s="237"/>
      <c r="L1" s="237"/>
      <c r="M1" s="237"/>
      <c r="N1" s="237"/>
      <c r="O1" s="237"/>
    </row>
    <row r="2" spans="1:15">
      <c r="A2" s="237"/>
      <c r="B2" s="237"/>
      <c r="C2" s="237"/>
      <c r="D2" s="237"/>
      <c r="E2" s="237"/>
      <c r="F2" s="237"/>
      <c r="G2" s="237"/>
      <c r="H2" s="237"/>
      <c r="I2" s="237"/>
      <c r="J2" s="237"/>
      <c r="K2" s="237"/>
      <c r="L2" s="237"/>
      <c r="M2" s="237"/>
      <c r="N2" s="237"/>
      <c r="O2" s="237"/>
    </row>
    <row r="3" spans="1:15">
      <c r="A3" s="237"/>
      <c r="B3" s="237"/>
      <c r="C3" s="237"/>
      <c r="D3" s="237"/>
      <c r="E3" s="237"/>
      <c r="F3" s="237"/>
      <c r="G3" s="237"/>
      <c r="H3" s="237"/>
      <c r="I3" s="237"/>
      <c r="J3" s="237"/>
      <c r="K3" s="237"/>
      <c r="L3" s="237"/>
      <c r="M3" s="237"/>
      <c r="N3" s="237"/>
      <c r="O3" s="237"/>
    </row>
    <row r="4" spans="1:15">
      <c r="A4" s="237"/>
      <c r="B4" s="237"/>
      <c r="C4" s="237"/>
      <c r="D4" s="237"/>
      <c r="E4" s="237"/>
      <c r="F4" s="237"/>
      <c r="G4" s="237"/>
      <c r="H4" s="237"/>
      <c r="I4" s="237"/>
      <c r="J4" s="237"/>
      <c r="K4" s="237"/>
      <c r="L4" s="237"/>
      <c r="M4" s="237"/>
      <c r="N4" s="237"/>
      <c r="O4" s="237"/>
    </row>
    <row r="5" spans="1:15">
      <c r="A5" s="237"/>
      <c r="B5" s="237"/>
      <c r="C5" s="237"/>
      <c r="D5" s="237"/>
      <c r="E5" s="237"/>
      <c r="F5" s="237"/>
      <c r="G5" s="237"/>
      <c r="H5" s="237"/>
      <c r="I5" s="237"/>
      <c r="J5" s="237"/>
      <c r="K5" s="237"/>
      <c r="L5" s="237"/>
      <c r="M5" s="237"/>
      <c r="N5" s="237"/>
      <c r="O5" s="237"/>
    </row>
    <row r="6" spans="1:15">
      <c r="A6" s="237"/>
      <c r="B6" s="237"/>
      <c r="C6" s="237"/>
      <c r="D6" s="237"/>
      <c r="E6" s="237"/>
      <c r="F6" s="237"/>
      <c r="G6" s="237"/>
      <c r="H6" s="237"/>
      <c r="I6" s="237"/>
      <c r="J6" s="237"/>
      <c r="K6" s="237"/>
      <c r="L6" s="237"/>
      <c r="M6" s="237"/>
      <c r="N6" s="237"/>
      <c r="O6" s="237"/>
    </row>
    <row r="7" spans="1:15">
      <c r="A7" s="237"/>
      <c r="B7" s="237"/>
      <c r="C7" s="237"/>
      <c r="D7" s="237"/>
      <c r="E7" s="237"/>
      <c r="F7" s="237"/>
      <c r="G7" s="237"/>
      <c r="H7" s="237"/>
      <c r="I7" s="237"/>
      <c r="J7" s="237"/>
      <c r="K7" s="237"/>
      <c r="L7" s="237"/>
      <c r="M7" s="237"/>
      <c r="N7" s="237"/>
      <c r="O7" s="237"/>
    </row>
    <row r="8" spans="1:15">
      <c r="A8" s="237"/>
      <c r="B8" s="237"/>
      <c r="C8" s="237"/>
      <c r="D8" s="237"/>
      <c r="E8" s="237"/>
      <c r="F8" s="237"/>
      <c r="G8" s="237"/>
      <c r="H8" s="237"/>
      <c r="I8" s="237"/>
      <c r="J8" s="237"/>
      <c r="K8" s="237"/>
      <c r="L8" s="237"/>
      <c r="M8" s="237"/>
      <c r="N8" s="237"/>
      <c r="O8" s="237"/>
    </row>
    <row r="9" spans="1:15">
      <c r="A9" s="237"/>
      <c r="B9" s="237"/>
      <c r="C9" s="237"/>
      <c r="D9" s="237"/>
      <c r="E9" s="237"/>
      <c r="F9" s="237"/>
      <c r="G9" s="237"/>
      <c r="H9" s="237"/>
      <c r="I9" s="237"/>
      <c r="J9" s="237"/>
      <c r="K9" s="237"/>
      <c r="L9" s="237"/>
      <c r="M9" s="237"/>
      <c r="N9" s="237"/>
      <c r="O9" s="237"/>
    </row>
    <row r="10" spans="1:15">
      <c r="A10" s="237"/>
      <c r="B10" s="237"/>
      <c r="C10" s="237"/>
      <c r="D10" s="237"/>
      <c r="E10" s="237"/>
      <c r="F10" s="237"/>
      <c r="G10" s="237"/>
      <c r="H10" s="237"/>
      <c r="I10" s="237"/>
      <c r="J10" s="237"/>
      <c r="K10" s="237"/>
      <c r="L10" s="237"/>
      <c r="M10" s="237"/>
      <c r="N10" s="237"/>
      <c r="O10" s="237"/>
    </row>
    <row r="11" spans="1:15" ht="38.25">
      <c r="A11" s="173" t="s">
        <v>120</v>
      </c>
      <c r="B11" s="173" t="s">
        <v>568</v>
      </c>
      <c r="C11" s="174" t="s">
        <v>569</v>
      </c>
      <c r="D11" s="174" t="s">
        <v>540</v>
      </c>
      <c r="E11" s="174" t="s">
        <v>541</v>
      </c>
      <c r="F11" s="174" t="s">
        <v>542</v>
      </c>
      <c r="G11" s="174" t="s">
        <v>531</v>
      </c>
      <c r="H11" s="174" t="s">
        <v>532</v>
      </c>
      <c r="I11" s="174" t="s">
        <v>533</v>
      </c>
      <c r="J11" s="174" t="s">
        <v>534</v>
      </c>
      <c r="K11" s="174" t="s">
        <v>535</v>
      </c>
      <c r="L11" s="174" t="s">
        <v>536</v>
      </c>
      <c r="M11" s="174" t="s">
        <v>572</v>
      </c>
      <c r="N11" s="173" t="s">
        <v>571</v>
      </c>
      <c r="O11" s="173" t="s">
        <v>570</v>
      </c>
    </row>
    <row r="12" spans="1:15">
      <c r="A12" s="168" t="s">
        <v>341</v>
      </c>
      <c r="B12" s="168">
        <v>1</v>
      </c>
      <c r="C12" s="168">
        <v>1</v>
      </c>
      <c r="D12" s="168">
        <v>28.019999999999989</v>
      </c>
      <c r="E12" s="168">
        <v>111</v>
      </c>
      <c r="F12" s="168">
        <v>0.25</v>
      </c>
      <c r="G12" s="168">
        <v>0</v>
      </c>
      <c r="H12" s="168">
        <v>12.61</v>
      </c>
      <c r="I12" s="168">
        <v>35.14</v>
      </c>
      <c r="J12" s="168">
        <v>25.23</v>
      </c>
      <c r="K12" s="168">
        <v>8.11</v>
      </c>
      <c r="L12" s="168">
        <v>18.920000000000002</v>
      </c>
      <c r="M12" s="168">
        <v>13.51</v>
      </c>
      <c r="N12" s="168">
        <v>100</v>
      </c>
      <c r="O12" s="168">
        <v>100</v>
      </c>
    </row>
    <row r="13" spans="1:15">
      <c r="A13" s="185"/>
      <c r="B13" s="185"/>
      <c r="C13" s="185"/>
      <c r="D13" s="185"/>
      <c r="E13" s="185"/>
      <c r="F13" s="185"/>
      <c r="G13" s="185"/>
      <c r="H13" s="185"/>
      <c r="I13" s="185"/>
      <c r="J13" s="185"/>
      <c r="K13" s="185"/>
      <c r="L13" s="185"/>
      <c r="M13" s="185"/>
      <c r="N13" s="185"/>
      <c r="O13" s="185"/>
    </row>
    <row r="14" spans="1:15">
      <c r="A14" s="185"/>
      <c r="B14" s="185"/>
      <c r="C14" s="185"/>
      <c r="D14" s="185"/>
      <c r="E14" s="185"/>
      <c r="F14" s="185"/>
      <c r="G14" s="185"/>
      <c r="H14" s="185"/>
      <c r="I14" s="185"/>
      <c r="J14" s="185"/>
      <c r="K14" s="185"/>
      <c r="L14" s="185"/>
      <c r="M14" s="185"/>
      <c r="N14" s="185"/>
      <c r="O14" s="185"/>
    </row>
    <row r="15" spans="1:15">
      <c r="A15" s="184"/>
      <c r="B15" s="184"/>
      <c r="C15" s="184"/>
      <c r="D15" s="184"/>
      <c r="E15" s="184"/>
      <c r="F15" s="184"/>
      <c r="G15" s="184"/>
      <c r="H15" s="184"/>
      <c r="I15" s="184"/>
      <c r="J15" s="184"/>
      <c r="K15" s="184"/>
      <c r="L15" s="184"/>
      <c r="M15" s="184"/>
      <c r="N15" s="184"/>
      <c r="O15" s="184"/>
    </row>
    <row r="27" spans="13:13">
      <c r="M27" s="183"/>
    </row>
  </sheetData>
  <mergeCells count="1">
    <mergeCell ref="A1:O10"/>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dimension ref="A1:C11"/>
  <sheetViews>
    <sheetView workbookViewId="0">
      <selection activeCell="K15" sqref="A15:K15"/>
    </sheetView>
  </sheetViews>
  <sheetFormatPr defaultRowHeight="15"/>
  <cols>
    <col min="1" max="1" width="11.28515625" bestFit="1" customWidth="1"/>
    <col min="2" max="2" width="17.85546875" bestFit="1" customWidth="1"/>
    <col min="3" max="3" width="20" bestFit="1" customWidth="1"/>
  </cols>
  <sheetData>
    <row r="1" spans="1:3">
      <c r="A1" s="216" t="s">
        <v>673</v>
      </c>
      <c r="B1" s="216"/>
      <c r="C1" s="216"/>
    </row>
    <row r="2" spans="1:3">
      <c r="A2" s="195"/>
      <c r="B2" s="195"/>
      <c r="C2" s="195"/>
    </row>
    <row r="3" spans="1:3">
      <c r="A3" s="65" t="s">
        <v>308</v>
      </c>
      <c r="B3" s="65" t="s">
        <v>309</v>
      </c>
      <c r="C3" s="65" t="s">
        <v>310</v>
      </c>
    </row>
    <row r="4" spans="1:3">
      <c r="A4" s="76" t="s">
        <v>311</v>
      </c>
      <c r="B4" s="77" t="s">
        <v>312</v>
      </c>
      <c r="C4" s="67" t="s">
        <v>313</v>
      </c>
    </row>
    <row r="5" spans="1:3">
      <c r="A5" s="76" t="s">
        <v>314</v>
      </c>
      <c r="B5" s="77" t="s">
        <v>312</v>
      </c>
      <c r="C5" s="67" t="s">
        <v>313</v>
      </c>
    </row>
    <row r="6" spans="1:3">
      <c r="A6" s="76" t="s">
        <v>315</v>
      </c>
      <c r="B6" s="77" t="s">
        <v>312</v>
      </c>
      <c r="C6" s="67" t="s">
        <v>313</v>
      </c>
    </row>
    <row r="7" spans="1:3">
      <c r="A7" s="76" t="s">
        <v>316</v>
      </c>
      <c r="B7" s="77" t="s">
        <v>312</v>
      </c>
      <c r="C7" s="67" t="s">
        <v>313</v>
      </c>
    </row>
    <row r="8" spans="1:3">
      <c r="A8" s="76" t="s">
        <v>317</v>
      </c>
      <c r="B8" s="77" t="s">
        <v>312</v>
      </c>
      <c r="C8" s="67" t="s">
        <v>313</v>
      </c>
    </row>
    <row r="9" spans="1:3">
      <c r="A9" s="76">
        <v>42670</v>
      </c>
      <c r="B9" s="77" t="s">
        <v>318</v>
      </c>
      <c r="C9" s="67" t="s">
        <v>313</v>
      </c>
    </row>
    <row r="10" spans="1:3">
      <c r="A10" s="76">
        <v>42688</v>
      </c>
      <c r="B10" s="77" t="s">
        <v>312</v>
      </c>
      <c r="C10" s="67" t="s">
        <v>313</v>
      </c>
    </row>
    <row r="11" spans="1:3">
      <c r="A11" s="199">
        <v>42766</v>
      </c>
      <c r="B11" s="77" t="s">
        <v>318</v>
      </c>
      <c r="C11" s="200" t="s">
        <v>313</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50.xml><?xml version="1.0" encoding="utf-8"?>
<worksheet xmlns="http://schemas.openxmlformats.org/spreadsheetml/2006/main" xmlns:r="http://schemas.openxmlformats.org/officeDocument/2006/relationships">
  <dimension ref="A1:N16"/>
  <sheetViews>
    <sheetView workbookViewId="0">
      <selection activeCell="K15" sqref="A15:K15"/>
    </sheetView>
  </sheetViews>
  <sheetFormatPr defaultColWidth="8.85546875" defaultRowHeight="12.75"/>
  <cols>
    <col min="1" max="1" width="8.140625" style="172" customWidth="1"/>
    <col min="2" max="2" width="9.28515625" style="186" bestFit="1" customWidth="1"/>
    <col min="3" max="3" width="14.140625" style="172" customWidth="1"/>
    <col min="4" max="4" width="11.140625" style="172" customWidth="1"/>
    <col min="5" max="5" width="8.140625" style="172" customWidth="1"/>
    <col min="6" max="6" width="8.7109375" style="172" customWidth="1"/>
    <col min="7" max="7" width="6" style="172" customWidth="1"/>
    <col min="8" max="11" width="7.28515625" style="172" customWidth="1"/>
    <col min="12" max="13" width="8.7109375" style="172" customWidth="1"/>
    <col min="14" max="14" width="8.140625" style="172" customWidth="1"/>
    <col min="15" max="16384" width="8.85546875" style="172"/>
  </cols>
  <sheetData>
    <row r="1" spans="1:14" ht="12.75" customHeight="1">
      <c r="A1" s="243" t="s">
        <v>700</v>
      </c>
      <c r="B1" s="243"/>
      <c r="C1" s="243"/>
      <c r="D1" s="243"/>
      <c r="E1" s="243"/>
      <c r="F1" s="243"/>
      <c r="G1" s="243"/>
      <c r="H1" s="243"/>
      <c r="I1" s="243"/>
      <c r="J1" s="243"/>
      <c r="K1" s="243"/>
      <c r="L1" s="243"/>
      <c r="M1" s="243"/>
      <c r="N1" s="243"/>
    </row>
    <row r="2" spans="1:14">
      <c r="A2" s="243"/>
      <c r="B2" s="243"/>
      <c r="C2" s="243"/>
      <c r="D2" s="243"/>
      <c r="E2" s="243"/>
      <c r="F2" s="243"/>
      <c r="G2" s="243"/>
      <c r="H2" s="243"/>
      <c r="I2" s="243"/>
      <c r="J2" s="243"/>
      <c r="K2" s="243"/>
      <c r="L2" s="243"/>
      <c r="M2" s="243"/>
      <c r="N2" s="243"/>
    </row>
    <row r="3" spans="1:14">
      <c r="A3" s="243"/>
      <c r="B3" s="243"/>
      <c r="C3" s="243"/>
      <c r="D3" s="243"/>
      <c r="E3" s="243"/>
      <c r="F3" s="243"/>
      <c r="G3" s="243"/>
      <c r="H3" s="243"/>
      <c r="I3" s="243"/>
      <c r="J3" s="243"/>
      <c r="K3" s="243"/>
      <c r="L3" s="243"/>
      <c r="M3" s="243"/>
      <c r="N3" s="243"/>
    </row>
    <row r="4" spans="1:14">
      <c r="A4" s="243"/>
      <c r="B4" s="243"/>
      <c r="C4" s="243"/>
      <c r="D4" s="243"/>
      <c r="E4" s="243"/>
      <c r="F4" s="243"/>
      <c r="G4" s="243"/>
      <c r="H4" s="243"/>
      <c r="I4" s="243"/>
      <c r="J4" s="243"/>
      <c r="K4" s="243"/>
      <c r="L4" s="243"/>
      <c r="M4" s="243"/>
      <c r="N4" s="243"/>
    </row>
    <row r="5" spans="1:14">
      <c r="A5" s="243"/>
      <c r="B5" s="243"/>
      <c r="C5" s="243"/>
      <c r="D5" s="243"/>
      <c r="E5" s="243"/>
      <c r="F5" s="243"/>
      <c r="G5" s="243"/>
      <c r="H5" s="243"/>
      <c r="I5" s="243"/>
      <c r="J5" s="243"/>
      <c r="K5" s="243"/>
      <c r="L5" s="243"/>
      <c r="M5" s="243"/>
      <c r="N5" s="243"/>
    </row>
    <row r="6" spans="1:14">
      <c r="A6" s="243"/>
      <c r="B6" s="243"/>
      <c r="C6" s="243"/>
      <c r="D6" s="243"/>
      <c r="E6" s="243"/>
      <c r="F6" s="243"/>
      <c r="G6" s="243"/>
      <c r="H6" s="243"/>
      <c r="I6" s="243"/>
      <c r="J6" s="243"/>
      <c r="K6" s="243"/>
      <c r="L6" s="243"/>
      <c r="M6" s="243"/>
      <c r="N6" s="243"/>
    </row>
    <row r="7" spans="1:14">
      <c r="A7" s="243"/>
      <c r="B7" s="243"/>
      <c r="C7" s="243"/>
      <c r="D7" s="243"/>
      <c r="E7" s="243"/>
      <c r="F7" s="243"/>
      <c r="G7" s="243"/>
      <c r="H7" s="243"/>
      <c r="I7" s="243"/>
      <c r="J7" s="243"/>
      <c r="K7" s="243"/>
      <c r="L7" s="243"/>
      <c r="M7" s="243"/>
      <c r="N7" s="243"/>
    </row>
    <row r="8" spans="1:14">
      <c r="A8" s="243"/>
      <c r="B8" s="243"/>
      <c r="C8" s="243"/>
      <c r="D8" s="243"/>
      <c r="E8" s="243"/>
      <c r="F8" s="243"/>
      <c r="G8" s="243"/>
      <c r="H8" s="243"/>
      <c r="I8" s="243"/>
      <c r="J8" s="243"/>
      <c r="K8" s="243"/>
      <c r="L8" s="243"/>
      <c r="M8" s="243"/>
      <c r="N8" s="243"/>
    </row>
    <row r="9" spans="1:14" ht="38.25">
      <c r="A9" s="173" t="s">
        <v>400</v>
      </c>
      <c r="B9" s="173" t="s">
        <v>120</v>
      </c>
      <c r="C9" s="173" t="s">
        <v>568</v>
      </c>
      <c r="D9" s="174" t="s">
        <v>569</v>
      </c>
      <c r="E9" s="174" t="s">
        <v>540</v>
      </c>
      <c r="F9" s="174" t="s">
        <v>541</v>
      </c>
      <c r="G9" s="174" t="s">
        <v>542</v>
      </c>
      <c r="H9" s="174" t="s">
        <v>531</v>
      </c>
      <c r="I9" s="174" t="s">
        <v>532</v>
      </c>
      <c r="J9" s="174" t="s">
        <v>533</v>
      </c>
      <c r="K9" s="174" t="s">
        <v>534</v>
      </c>
      <c r="L9" s="174" t="s">
        <v>535</v>
      </c>
      <c r="M9" s="174" t="s">
        <v>536</v>
      </c>
      <c r="N9" s="174" t="s">
        <v>572</v>
      </c>
    </row>
    <row r="10" spans="1:14">
      <c r="A10" s="168" t="s">
        <v>241</v>
      </c>
      <c r="B10" s="168" t="s">
        <v>341</v>
      </c>
      <c r="C10" s="167">
        <v>1</v>
      </c>
      <c r="D10" s="167">
        <v>1</v>
      </c>
      <c r="E10" s="167">
        <v>2.4000000000000004</v>
      </c>
      <c r="F10" s="167">
        <v>28</v>
      </c>
      <c r="G10" s="167">
        <v>0.09</v>
      </c>
      <c r="H10" s="167">
        <v>0</v>
      </c>
      <c r="I10" s="167">
        <v>0</v>
      </c>
      <c r="J10" s="167">
        <v>14.290000000000001</v>
      </c>
      <c r="K10" s="167">
        <v>28.57</v>
      </c>
      <c r="L10" s="167">
        <v>7.1400000000000006</v>
      </c>
      <c r="M10" s="167">
        <v>50</v>
      </c>
      <c r="N10" s="167">
        <v>35.71</v>
      </c>
    </row>
    <row r="11" spans="1:14">
      <c r="A11" s="168" t="s">
        <v>243</v>
      </c>
      <c r="B11" s="168" t="s">
        <v>341</v>
      </c>
      <c r="C11" s="167">
        <v>1</v>
      </c>
      <c r="D11" s="167">
        <v>1</v>
      </c>
      <c r="E11" s="167">
        <v>5.7</v>
      </c>
      <c r="F11" s="167">
        <v>23</v>
      </c>
      <c r="G11" s="167">
        <v>0.25</v>
      </c>
      <c r="H11" s="167">
        <v>0</v>
      </c>
      <c r="I11" s="167">
        <v>17.39</v>
      </c>
      <c r="J11" s="167">
        <v>26.09</v>
      </c>
      <c r="K11" s="167">
        <v>21.740000000000002</v>
      </c>
      <c r="L11" s="167">
        <v>8.7000000000000011</v>
      </c>
      <c r="M11" s="167">
        <v>26.09</v>
      </c>
      <c r="N11" s="167">
        <v>17.39</v>
      </c>
    </row>
    <row r="12" spans="1:14">
      <c r="A12" s="168" t="s">
        <v>257</v>
      </c>
      <c r="B12" s="168" t="s">
        <v>341</v>
      </c>
      <c r="C12" s="167">
        <v>1</v>
      </c>
      <c r="D12" s="167">
        <v>1</v>
      </c>
      <c r="E12" s="167">
        <v>4.9000000000000004</v>
      </c>
      <c r="F12" s="167">
        <v>10</v>
      </c>
      <c r="G12" s="167">
        <v>0.49</v>
      </c>
      <c r="H12" s="167">
        <v>0</v>
      </c>
      <c r="I12" s="167">
        <v>50</v>
      </c>
      <c r="J12" s="167">
        <v>30</v>
      </c>
      <c r="K12" s="167">
        <v>20</v>
      </c>
      <c r="L12" s="167">
        <v>0</v>
      </c>
      <c r="M12" s="167">
        <v>0</v>
      </c>
      <c r="N12" s="167">
        <v>0</v>
      </c>
    </row>
    <row r="13" spans="1:14">
      <c r="A13" s="168" t="s">
        <v>259</v>
      </c>
      <c r="B13" s="168" t="s">
        <v>341</v>
      </c>
      <c r="C13" s="167">
        <v>1</v>
      </c>
      <c r="D13" s="167">
        <v>1</v>
      </c>
      <c r="E13" s="167">
        <v>2.6</v>
      </c>
      <c r="F13" s="167">
        <v>11</v>
      </c>
      <c r="G13" s="167">
        <v>0.24</v>
      </c>
      <c r="H13" s="167">
        <v>0</v>
      </c>
      <c r="I13" s="167">
        <v>0</v>
      </c>
      <c r="J13" s="167">
        <v>54.550000000000004</v>
      </c>
      <c r="K13" s="167">
        <v>18.18</v>
      </c>
      <c r="L13" s="167">
        <v>27.27</v>
      </c>
      <c r="M13" s="167">
        <v>0</v>
      </c>
      <c r="N13" s="167">
        <v>0</v>
      </c>
    </row>
    <row r="14" spans="1:14">
      <c r="A14" s="168" t="s">
        <v>261</v>
      </c>
      <c r="B14" s="168" t="s">
        <v>341</v>
      </c>
      <c r="C14" s="167">
        <v>1</v>
      </c>
      <c r="D14" s="167">
        <v>1</v>
      </c>
      <c r="E14" s="167">
        <v>4.7</v>
      </c>
      <c r="F14" s="167">
        <v>11</v>
      </c>
      <c r="G14" s="167">
        <v>0.43</v>
      </c>
      <c r="H14" s="167">
        <v>0</v>
      </c>
      <c r="I14" s="167">
        <v>27.27</v>
      </c>
      <c r="J14" s="167">
        <v>54.550000000000004</v>
      </c>
      <c r="K14" s="167">
        <v>18.18</v>
      </c>
      <c r="L14" s="167">
        <v>0</v>
      </c>
      <c r="M14" s="167">
        <v>0</v>
      </c>
      <c r="N14" s="167">
        <v>0</v>
      </c>
    </row>
    <row r="15" spans="1:14">
      <c r="A15" s="168" t="s">
        <v>264</v>
      </c>
      <c r="B15" s="168" t="s">
        <v>341</v>
      </c>
      <c r="C15" s="167">
        <v>1</v>
      </c>
      <c r="D15" s="167">
        <v>1</v>
      </c>
      <c r="E15" s="167">
        <v>3.1199999999999997</v>
      </c>
      <c r="F15" s="167">
        <v>9</v>
      </c>
      <c r="G15" s="167">
        <v>0.35000000000000003</v>
      </c>
      <c r="H15" s="167">
        <v>0</v>
      </c>
      <c r="I15" s="167">
        <v>11.11</v>
      </c>
      <c r="J15" s="167">
        <v>66.67</v>
      </c>
      <c r="K15" s="167">
        <v>22.22</v>
      </c>
      <c r="L15" s="167">
        <v>0</v>
      </c>
      <c r="M15" s="167">
        <v>0</v>
      </c>
      <c r="N15" s="167">
        <v>0</v>
      </c>
    </row>
    <row r="16" spans="1:14">
      <c r="A16" s="168" t="s">
        <v>266</v>
      </c>
      <c r="B16" s="168" t="s">
        <v>341</v>
      </c>
      <c r="C16" s="167">
        <v>1</v>
      </c>
      <c r="D16" s="167">
        <v>1</v>
      </c>
      <c r="E16" s="167">
        <v>4.6000000000000005</v>
      </c>
      <c r="F16" s="167">
        <v>19</v>
      </c>
      <c r="G16" s="167">
        <v>0.24</v>
      </c>
      <c r="H16" s="167">
        <v>0</v>
      </c>
      <c r="I16" s="167">
        <v>5.26</v>
      </c>
      <c r="J16" s="167">
        <v>42.11</v>
      </c>
      <c r="K16" s="167">
        <v>36.840000000000003</v>
      </c>
      <c r="L16" s="167">
        <v>10.53</v>
      </c>
      <c r="M16" s="167">
        <v>5.26</v>
      </c>
      <c r="N16" s="167">
        <v>5.26</v>
      </c>
    </row>
  </sheetData>
  <mergeCells count="1">
    <mergeCell ref="A1:N8"/>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1.xml><?xml version="1.0" encoding="utf-8"?>
<worksheet xmlns="http://schemas.openxmlformats.org/spreadsheetml/2006/main" xmlns:r="http://schemas.openxmlformats.org/officeDocument/2006/relationships">
  <dimension ref="A1:N13"/>
  <sheetViews>
    <sheetView workbookViewId="0">
      <selection activeCell="K15" sqref="A15:K15"/>
    </sheetView>
  </sheetViews>
  <sheetFormatPr defaultColWidth="8.85546875" defaultRowHeight="12.75"/>
  <cols>
    <col min="1" max="1" width="15" style="172" customWidth="1"/>
    <col min="2" max="2" width="9.28515625" style="186" bestFit="1" customWidth="1"/>
    <col min="3" max="3" width="14.140625" style="172" customWidth="1"/>
    <col min="4" max="4" width="11.140625" style="172" customWidth="1"/>
    <col min="5" max="5" width="8.140625" style="172" customWidth="1"/>
    <col min="6" max="6" width="8.7109375" style="172" customWidth="1"/>
    <col min="7" max="7" width="6" style="172" customWidth="1"/>
    <col min="8" max="11" width="7.28515625" style="172" customWidth="1"/>
    <col min="12" max="13" width="8.7109375" style="172" customWidth="1"/>
    <col min="14" max="14" width="8.140625" style="172" customWidth="1"/>
    <col min="15" max="16384" width="8.85546875" style="172"/>
  </cols>
  <sheetData>
    <row r="1" spans="1:14" ht="12.75" customHeight="1">
      <c r="A1" s="237" t="s">
        <v>701</v>
      </c>
      <c r="B1" s="237"/>
      <c r="C1" s="237"/>
      <c r="D1" s="237"/>
      <c r="E1" s="237"/>
      <c r="F1" s="237"/>
      <c r="G1" s="237"/>
      <c r="H1" s="237"/>
      <c r="I1" s="237"/>
      <c r="J1" s="237"/>
      <c r="K1" s="237"/>
      <c r="L1" s="237"/>
      <c r="M1" s="237"/>
      <c r="N1" s="237"/>
    </row>
    <row r="2" spans="1:14">
      <c r="A2" s="237"/>
      <c r="B2" s="237"/>
      <c r="C2" s="237"/>
      <c r="D2" s="237"/>
      <c r="E2" s="237"/>
      <c r="F2" s="237"/>
      <c r="G2" s="237"/>
      <c r="H2" s="237"/>
      <c r="I2" s="237"/>
      <c r="J2" s="237"/>
      <c r="K2" s="237"/>
      <c r="L2" s="237"/>
      <c r="M2" s="237"/>
      <c r="N2" s="237"/>
    </row>
    <row r="3" spans="1:14">
      <c r="A3" s="237"/>
      <c r="B3" s="237"/>
      <c r="C3" s="237"/>
      <c r="D3" s="237"/>
      <c r="E3" s="237"/>
      <c r="F3" s="237"/>
      <c r="G3" s="237"/>
      <c r="H3" s="237"/>
      <c r="I3" s="237"/>
      <c r="J3" s="237"/>
      <c r="K3" s="237"/>
      <c r="L3" s="237"/>
      <c r="M3" s="237"/>
      <c r="N3" s="237"/>
    </row>
    <row r="4" spans="1:14">
      <c r="A4" s="237"/>
      <c r="B4" s="237"/>
      <c r="C4" s="237"/>
      <c r="D4" s="237"/>
      <c r="E4" s="237"/>
      <c r="F4" s="237"/>
      <c r="G4" s="237"/>
      <c r="H4" s="237"/>
      <c r="I4" s="237"/>
      <c r="J4" s="237"/>
      <c r="K4" s="237"/>
      <c r="L4" s="237"/>
      <c r="M4" s="237"/>
      <c r="N4" s="237"/>
    </row>
    <row r="5" spans="1:14">
      <c r="A5" s="237"/>
      <c r="B5" s="237"/>
      <c r="C5" s="237"/>
      <c r="D5" s="237"/>
      <c r="E5" s="237"/>
      <c r="F5" s="237"/>
      <c r="G5" s="237"/>
      <c r="H5" s="237"/>
      <c r="I5" s="237"/>
      <c r="J5" s="237"/>
      <c r="K5" s="237"/>
      <c r="L5" s="237"/>
      <c r="M5" s="237"/>
      <c r="N5" s="237"/>
    </row>
    <row r="6" spans="1:14">
      <c r="A6" s="237"/>
      <c r="B6" s="237"/>
      <c r="C6" s="237"/>
      <c r="D6" s="237"/>
      <c r="E6" s="237"/>
      <c r="F6" s="237"/>
      <c r="G6" s="237"/>
      <c r="H6" s="237"/>
      <c r="I6" s="237"/>
      <c r="J6" s="237"/>
      <c r="K6" s="237"/>
      <c r="L6" s="237"/>
      <c r="M6" s="237"/>
      <c r="N6" s="237"/>
    </row>
    <row r="7" spans="1:14">
      <c r="A7" s="237"/>
      <c r="B7" s="237"/>
      <c r="C7" s="237"/>
      <c r="D7" s="237"/>
      <c r="E7" s="237"/>
      <c r="F7" s="237"/>
      <c r="G7" s="237"/>
      <c r="H7" s="237"/>
      <c r="I7" s="237"/>
      <c r="J7" s="237"/>
      <c r="K7" s="237"/>
      <c r="L7" s="237"/>
      <c r="M7" s="237"/>
      <c r="N7" s="237"/>
    </row>
    <row r="8" spans="1:14">
      <c r="A8" s="237"/>
      <c r="B8" s="237"/>
      <c r="C8" s="237"/>
      <c r="D8" s="237"/>
      <c r="E8" s="237"/>
      <c r="F8" s="237"/>
      <c r="G8" s="237"/>
      <c r="H8" s="237"/>
      <c r="I8" s="237"/>
      <c r="J8" s="237"/>
      <c r="K8" s="237"/>
      <c r="L8" s="237"/>
      <c r="M8" s="237"/>
      <c r="N8" s="237"/>
    </row>
    <row r="9" spans="1:14">
      <c r="A9" s="237"/>
      <c r="B9" s="237"/>
      <c r="C9" s="237"/>
      <c r="D9" s="237"/>
      <c r="E9" s="237"/>
      <c r="F9" s="237"/>
      <c r="G9" s="237"/>
      <c r="H9" s="237"/>
      <c r="I9" s="237"/>
      <c r="J9" s="237"/>
      <c r="K9" s="237"/>
      <c r="L9" s="237"/>
      <c r="M9" s="237"/>
      <c r="N9" s="237"/>
    </row>
    <row r="10" spans="1:14" ht="38.25">
      <c r="A10" s="177" t="s">
        <v>578</v>
      </c>
      <c r="B10" s="177" t="s">
        <v>120</v>
      </c>
      <c r="C10" s="177" t="s">
        <v>568</v>
      </c>
      <c r="D10" s="178" t="s">
        <v>569</v>
      </c>
      <c r="E10" s="178" t="s">
        <v>540</v>
      </c>
      <c r="F10" s="178" t="s">
        <v>541</v>
      </c>
      <c r="G10" s="178" t="s">
        <v>542</v>
      </c>
      <c r="H10" s="178" t="s">
        <v>531</v>
      </c>
      <c r="I10" s="178" t="s">
        <v>532</v>
      </c>
      <c r="J10" s="178" t="s">
        <v>533</v>
      </c>
      <c r="K10" s="178" t="s">
        <v>534</v>
      </c>
      <c r="L10" s="178" t="s">
        <v>535</v>
      </c>
      <c r="M10" s="178" t="s">
        <v>536</v>
      </c>
      <c r="N10" s="178" t="s">
        <v>572</v>
      </c>
    </row>
    <row r="11" spans="1:14">
      <c r="A11" s="168" t="s">
        <v>576</v>
      </c>
      <c r="B11" s="168" t="s">
        <v>341</v>
      </c>
      <c r="C11" s="167">
        <v>1</v>
      </c>
      <c r="D11" s="167">
        <v>1</v>
      </c>
      <c r="E11" s="167">
        <v>8.1</v>
      </c>
      <c r="F11" s="167">
        <v>51</v>
      </c>
      <c r="G11" s="167">
        <v>0.16</v>
      </c>
      <c r="H11" s="167">
        <v>0</v>
      </c>
      <c r="I11" s="167">
        <v>7.84</v>
      </c>
      <c r="J11" s="167">
        <v>19.61</v>
      </c>
      <c r="K11" s="167">
        <v>25.490000000000002</v>
      </c>
      <c r="L11" s="167">
        <v>7.84</v>
      </c>
      <c r="M11" s="167">
        <v>39.22</v>
      </c>
      <c r="N11" s="167">
        <v>27.45</v>
      </c>
    </row>
    <row r="12" spans="1:14">
      <c r="A12" s="168" t="s">
        <v>574</v>
      </c>
      <c r="B12" s="168" t="s">
        <v>341</v>
      </c>
      <c r="C12" s="167">
        <v>1</v>
      </c>
      <c r="D12" s="167">
        <v>1</v>
      </c>
      <c r="E12" s="167">
        <v>12.200000000000001</v>
      </c>
      <c r="F12" s="167">
        <v>32</v>
      </c>
      <c r="G12" s="167">
        <v>0.38</v>
      </c>
      <c r="H12" s="167">
        <v>0</v>
      </c>
      <c r="I12" s="167">
        <v>25</v>
      </c>
      <c r="J12" s="167">
        <v>46.88</v>
      </c>
      <c r="K12" s="167">
        <v>18.75</v>
      </c>
      <c r="L12" s="167">
        <v>9.3800000000000008</v>
      </c>
      <c r="M12" s="167">
        <v>0</v>
      </c>
      <c r="N12" s="167">
        <v>0</v>
      </c>
    </row>
    <row r="13" spans="1:14">
      <c r="A13" s="168" t="s">
        <v>573</v>
      </c>
      <c r="B13" s="168" t="s">
        <v>341</v>
      </c>
      <c r="C13" s="167">
        <v>1</v>
      </c>
      <c r="D13" s="167">
        <v>1</v>
      </c>
      <c r="E13" s="167">
        <v>7.7200000000000015</v>
      </c>
      <c r="F13" s="167">
        <v>28</v>
      </c>
      <c r="G13" s="167">
        <v>0.28000000000000003</v>
      </c>
      <c r="H13" s="167">
        <v>0</v>
      </c>
      <c r="I13" s="167">
        <v>7.1400000000000006</v>
      </c>
      <c r="J13" s="167">
        <v>50</v>
      </c>
      <c r="K13" s="167">
        <v>32.14</v>
      </c>
      <c r="L13" s="167">
        <v>7.1400000000000006</v>
      </c>
      <c r="M13" s="167">
        <v>3.5700000000000003</v>
      </c>
      <c r="N13" s="167">
        <v>3.5700000000000003</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2.xml><?xml version="1.0" encoding="utf-8"?>
<worksheet xmlns="http://schemas.openxmlformats.org/spreadsheetml/2006/main" xmlns:r="http://schemas.openxmlformats.org/officeDocument/2006/relationships">
  <dimension ref="A1:I13"/>
  <sheetViews>
    <sheetView workbookViewId="0">
      <selection activeCell="K15" sqref="A15:K15"/>
    </sheetView>
  </sheetViews>
  <sheetFormatPr defaultRowHeight="12.75"/>
  <cols>
    <col min="1" max="1" width="9.28515625" style="172" customWidth="1"/>
    <col min="2" max="2" width="8.140625" style="172" customWidth="1"/>
    <col min="3" max="3" width="8.7109375" style="172" customWidth="1"/>
    <col min="4" max="4" width="6" style="172" customWidth="1"/>
    <col min="5" max="5" width="11.7109375" style="172" customWidth="1"/>
    <col min="6" max="6" width="14.28515625" style="172" bestFit="1" customWidth="1"/>
    <col min="7" max="7" width="15" style="172" customWidth="1"/>
    <col min="8" max="8" width="7" style="172" customWidth="1"/>
    <col min="9" max="9" width="2.28515625" style="172" customWidth="1"/>
    <col min="10" max="16384" width="9.140625" style="172"/>
  </cols>
  <sheetData>
    <row r="1" spans="1:9" ht="12.75" customHeight="1">
      <c r="A1" s="244" t="s">
        <v>693</v>
      </c>
      <c r="B1" s="244"/>
      <c r="C1" s="244"/>
      <c r="D1" s="244"/>
      <c r="E1" s="244"/>
      <c r="F1" s="244"/>
      <c r="G1" s="244"/>
      <c r="H1" s="244"/>
      <c r="I1" s="244"/>
    </row>
    <row r="2" spans="1:9">
      <c r="A2" s="244"/>
      <c r="B2" s="244"/>
      <c r="C2" s="244"/>
      <c r="D2" s="244"/>
      <c r="E2" s="244"/>
      <c r="F2" s="244"/>
      <c r="G2" s="244"/>
      <c r="H2" s="244"/>
      <c r="I2" s="244"/>
    </row>
    <row r="3" spans="1:9">
      <c r="A3" s="244"/>
      <c r="B3" s="244"/>
      <c r="C3" s="244"/>
      <c r="D3" s="244"/>
      <c r="E3" s="244"/>
      <c r="F3" s="244"/>
      <c r="G3" s="244"/>
      <c r="H3" s="244"/>
      <c r="I3" s="244"/>
    </row>
    <row r="4" spans="1:9">
      <c r="A4" s="244"/>
      <c r="B4" s="244"/>
      <c r="C4" s="244"/>
      <c r="D4" s="244"/>
      <c r="E4" s="244"/>
      <c r="F4" s="244"/>
      <c r="G4" s="244"/>
      <c r="H4" s="244"/>
      <c r="I4" s="244"/>
    </row>
    <row r="5" spans="1:9">
      <c r="A5" s="244"/>
      <c r="B5" s="244"/>
      <c r="C5" s="244"/>
      <c r="D5" s="244"/>
      <c r="E5" s="244"/>
      <c r="F5" s="244"/>
      <c r="G5" s="244"/>
      <c r="H5" s="244"/>
      <c r="I5" s="244"/>
    </row>
    <row r="6" spans="1:9">
      <c r="A6" s="244"/>
      <c r="B6" s="244"/>
      <c r="C6" s="244"/>
      <c r="D6" s="244"/>
      <c r="E6" s="244"/>
      <c r="F6" s="244"/>
      <c r="G6" s="244"/>
      <c r="H6" s="244"/>
      <c r="I6" s="244"/>
    </row>
    <row r="7" spans="1:9" ht="38.25">
      <c r="A7" s="173" t="s">
        <v>120</v>
      </c>
      <c r="B7" s="174" t="s">
        <v>540</v>
      </c>
      <c r="C7" s="174" t="s">
        <v>541</v>
      </c>
      <c r="D7" s="174" t="s">
        <v>542</v>
      </c>
      <c r="E7" s="174" t="s">
        <v>569</v>
      </c>
      <c r="F7" s="173" t="s">
        <v>568</v>
      </c>
      <c r="G7" s="174" t="s">
        <v>567</v>
      </c>
      <c r="H7" s="174" t="s">
        <v>580</v>
      </c>
      <c r="I7" s="173" t="s">
        <v>562</v>
      </c>
    </row>
    <row r="8" spans="1:9">
      <c r="A8" s="187" t="s">
        <v>343</v>
      </c>
      <c r="B8" s="187">
        <v>8.3000000000000007</v>
      </c>
      <c r="C8" s="187">
        <v>25</v>
      </c>
      <c r="D8" s="187">
        <v>0.33</v>
      </c>
      <c r="E8" s="187">
        <v>1</v>
      </c>
      <c r="F8" s="187">
        <v>1</v>
      </c>
      <c r="G8" s="187">
        <v>1</v>
      </c>
      <c r="H8" s="187">
        <v>20</v>
      </c>
      <c r="I8" s="187">
        <v>1</v>
      </c>
    </row>
    <row r="13" spans="1:9">
      <c r="E13" s="186"/>
    </row>
  </sheetData>
  <mergeCells count="1">
    <mergeCell ref="A1:I6"/>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3.xml><?xml version="1.0" encoding="utf-8"?>
<worksheet xmlns="http://schemas.openxmlformats.org/spreadsheetml/2006/main" xmlns:r="http://schemas.openxmlformats.org/officeDocument/2006/relationships">
  <dimension ref="A1:R15"/>
  <sheetViews>
    <sheetView workbookViewId="0">
      <selection activeCell="K15" sqref="A15:K15"/>
    </sheetView>
  </sheetViews>
  <sheetFormatPr defaultColWidth="8.85546875" defaultRowHeight="12.75"/>
  <cols>
    <col min="1" max="1" width="9.28515625" style="172" bestFit="1" customWidth="1"/>
    <col min="2" max="2" width="14.140625" style="172" customWidth="1"/>
    <col min="3" max="3" width="11.140625" style="172" customWidth="1"/>
    <col min="4" max="4" width="8.140625" style="172" customWidth="1"/>
    <col min="5" max="5" width="8.7109375" style="172" customWidth="1"/>
    <col min="6" max="6" width="6" style="172" customWidth="1"/>
    <col min="7" max="10" width="6.7109375" style="172" customWidth="1"/>
    <col min="11" max="12" width="8.7109375" style="172" customWidth="1"/>
    <col min="13" max="13" width="5.5703125" style="172" customWidth="1"/>
    <col min="14" max="14" width="9.7109375" style="172" customWidth="1"/>
    <col min="15" max="15" width="11" style="172" bestFit="1" customWidth="1"/>
    <col min="16" max="16384" width="8.85546875" style="172"/>
  </cols>
  <sheetData>
    <row r="1" spans="1:18" ht="12.75" customHeight="1">
      <c r="A1" s="237" t="s">
        <v>694</v>
      </c>
      <c r="B1" s="237"/>
      <c r="C1" s="237"/>
      <c r="D1" s="237"/>
      <c r="E1" s="237"/>
      <c r="F1" s="237"/>
      <c r="G1" s="237"/>
      <c r="H1" s="237"/>
      <c r="I1" s="237"/>
      <c r="J1" s="237"/>
      <c r="K1" s="237"/>
      <c r="L1" s="237"/>
      <c r="M1" s="237"/>
      <c r="N1" s="237"/>
      <c r="O1" s="237"/>
    </row>
    <row r="2" spans="1:18">
      <c r="A2" s="237"/>
      <c r="B2" s="237"/>
      <c r="C2" s="237"/>
      <c r="D2" s="237"/>
      <c r="E2" s="237"/>
      <c r="F2" s="237"/>
      <c r="G2" s="237"/>
      <c r="H2" s="237"/>
      <c r="I2" s="237"/>
      <c r="J2" s="237"/>
      <c r="K2" s="237"/>
      <c r="L2" s="237"/>
      <c r="M2" s="237"/>
      <c r="N2" s="237"/>
      <c r="O2" s="237"/>
    </row>
    <row r="3" spans="1:18">
      <c r="A3" s="237"/>
      <c r="B3" s="237"/>
      <c r="C3" s="237"/>
      <c r="D3" s="237"/>
      <c r="E3" s="237"/>
      <c r="F3" s="237"/>
      <c r="G3" s="237"/>
      <c r="H3" s="237"/>
      <c r="I3" s="237"/>
      <c r="J3" s="237"/>
      <c r="K3" s="237"/>
      <c r="L3" s="237"/>
      <c r="M3" s="237"/>
      <c r="N3" s="237"/>
      <c r="O3" s="237"/>
    </row>
    <row r="4" spans="1:18">
      <c r="A4" s="237"/>
      <c r="B4" s="237"/>
      <c r="C4" s="237"/>
      <c r="D4" s="237"/>
      <c r="E4" s="237"/>
      <c r="F4" s="237"/>
      <c r="G4" s="237"/>
      <c r="H4" s="237"/>
      <c r="I4" s="237"/>
      <c r="J4" s="237"/>
      <c r="K4" s="237"/>
      <c r="L4" s="237"/>
      <c r="M4" s="237"/>
      <c r="N4" s="237"/>
      <c r="O4" s="237"/>
    </row>
    <row r="5" spans="1:18">
      <c r="A5" s="237"/>
      <c r="B5" s="237"/>
      <c r="C5" s="237"/>
      <c r="D5" s="237"/>
      <c r="E5" s="237"/>
      <c r="F5" s="237"/>
      <c r="G5" s="237"/>
      <c r="H5" s="237"/>
      <c r="I5" s="237"/>
      <c r="J5" s="237"/>
      <c r="K5" s="237"/>
      <c r="L5" s="237"/>
      <c r="M5" s="237"/>
      <c r="N5" s="237"/>
      <c r="O5" s="237"/>
    </row>
    <row r="6" spans="1:18">
      <c r="A6" s="237"/>
      <c r="B6" s="237"/>
      <c r="C6" s="237"/>
      <c r="D6" s="237"/>
      <c r="E6" s="237"/>
      <c r="F6" s="237"/>
      <c r="G6" s="237"/>
      <c r="H6" s="237"/>
      <c r="I6" s="237"/>
      <c r="J6" s="237"/>
      <c r="K6" s="237"/>
      <c r="L6" s="237"/>
      <c r="M6" s="237"/>
      <c r="N6" s="237"/>
      <c r="O6" s="237"/>
    </row>
    <row r="7" spans="1:18">
      <c r="A7" s="237"/>
      <c r="B7" s="237"/>
      <c r="C7" s="237"/>
      <c r="D7" s="237"/>
      <c r="E7" s="237"/>
      <c r="F7" s="237"/>
      <c r="G7" s="237"/>
      <c r="H7" s="237"/>
      <c r="I7" s="237"/>
      <c r="J7" s="237"/>
      <c r="K7" s="237"/>
      <c r="L7" s="237"/>
      <c r="M7" s="237"/>
      <c r="N7" s="237"/>
      <c r="O7" s="237"/>
    </row>
    <row r="8" spans="1:18">
      <c r="A8" s="237"/>
      <c r="B8" s="237"/>
      <c r="C8" s="237"/>
      <c r="D8" s="237"/>
      <c r="E8" s="237"/>
      <c r="F8" s="237"/>
      <c r="G8" s="237"/>
      <c r="H8" s="237"/>
      <c r="I8" s="237"/>
      <c r="J8" s="237"/>
      <c r="K8" s="237"/>
      <c r="L8" s="237"/>
      <c r="M8" s="237"/>
      <c r="N8" s="237"/>
      <c r="O8" s="237"/>
    </row>
    <row r="9" spans="1:18">
      <c r="A9" s="237"/>
      <c r="B9" s="237"/>
      <c r="C9" s="237"/>
      <c r="D9" s="237"/>
      <c r="E9" s="237"/>
      <c r="F9" s="237"/>
      <c r="G9" s="237"/>
      <c r="H9" s="237"/>
      <c r="I9" s="237"/>
      <c r="J9" s="237"/>
      <c r="K9" s="237"/>
      <c r="L9" s="237"/>
      <c r="M9" s="237"/>
      <c r="N9" s="237"/>
      <c r="O9" s="237"/>
    </row>
    <row r="10" spans="1:18">
      <c r="A10" s="237"/>
      <c r="B10" s="237"/>
      <c r="C10" s="237"/>
      <c r="D10" s="237"/>
      <c r="E10" s="237"/>
      <c r="F10" s="237"/>
      <c r="G10" s="237"/>
      <c r="H10" s="237"/>
      <c r="I10" s="237"/>
      <c r="J10" s="237"/>
      <c r="K10" s="237"/>
      <c r="L10" s="237"/>
      <c r="M10" s="237"/>
      <c r="N10" s="237"/>
      <c r="O10" s="237"/>
    </row>
    <row r="11" spans="1:18" ht="63.75">
      <c r="A11" s="173" t="s">
        <v>120</v>
      </c>
      <c r="B11" s="173" t="s">
        <v>568</v>
      </c>
      <c r="C11" s="174" t="s">
        <v>569</v>
      </c>
      <c r="D11" s="174" t="s">
        <v>540</v>
      </c>
      <c r="E11" s="174" t="s">
        <v>541</v>
      </c>
      <c r="F11" s="174" t="s">
        <v>542</v>
      </c>
      <c r="G11" s="174" t="s">
        <v>531</v>
      </c>
      <c r="H11" s="174" t="s">
        <v>532</v>
      </c>
      <c r="I11" s="174" t="s">
        <v>533</v>
      </c>
      <c r="J11" s="174" t="s">
        <v>534</v>
      </c>
      <c r="K11" s="174" t="s">
        <v>535</v>
      </c>
      <c r="L11" s="174" t="s">
        <v>536</v>
      </c>
      <c r="M11" s="174" t="s">
        <v>572</v>
      </c>
      <c r="N11" s="173" t="s">
        <v>571</v>
      </c>
      <c r="O11" s="173" t="s">
        <v>570</v>
      </c>
    </row>
    <row r="12" spans="1:18">
      <c r="A12" s="168" t="s">
        <v>343</v>
      </c>
      <c r="B12" s="168">
        <v>1</v>
      </c>
      <c r="C12" s="168">
        <v>1</v>
      </c>
      <c r="D12" s="168">
        <v>8.3000000000000007</v>
      </c>
      <c r="E12" s="168">
        <v>25</v>
      </c>
      <c r="F12" s="168">
        <v>0.33</v>
      </c>
      <c r="G12" s="168">
        <v>0</v>
      </c>
      <c r="H12" s="168">
        <v>20</v>
      </c>
      <c r="I12" s="168">
        <v>40</v>
      </c>
      <c r="J12" s="168">
        <v>32</v>
      </c>
      <c r="K12" s="168">
        <v>8</v>
      </c>
      <c r="L12" s="168">
        <v>0</v>
      </c>
      <c r="M12" s="168">
        <v>0</v>
      </c>
      <c r="N12" s="168">
        <v>100</v>
      </c>
      <c r="O12" s="168">
        <v>100</v>
      </c>
    </row>
    <row r="13" spans="1:18">
      <c r="A13" s="184"/>
      <c r="B13" s="184"/>
      <c r="C13" s="184"/>
      <c r="D13" s="184"/>
      <c r="E13" s="184"/>
      <c r="F13" s="184"/>
      <c r="G13" s="184"/>
      <c r="H13" s="184"/>
      <c r="I13" s="184"/>
      <c r="J13" s="184"/>
      <c r="K13" s="184"/>
      <c r="L13" s="184"/>
      <c r="M13" s="184"/>
      <c r="N13" s="184"/>
      <c r="O13" s="184"/>
      <c r="P13" s="188"/>
      <c r="Q13" s="188"/>
      <c r="R13" s="188"/>
    </row>
    <row r="14" spans="1:18">
      <c r="A14" s="188"/>
      <c r="B14" s="188"/>
      <c r="C14" s="188"/>
      <c r="D14" s="188"/>
      <c r="E14" s="188"/>
      <c r="F14" s="188"/>
      <c r="G14" s="188"/>
      <c r="H14" s="188"/>
      <c r="I14" s="188"/>
      <c r="J14" s="188"/>
      <c r="K14" s="188"/>
      <c r="L14" s="188"/>
      <c r="M14" s="188"/>
      <c r="N14" s="188"/>
      <c r="O14" s="188"/>
      <c r="P14" s="188"/>
      <c r="Q14" s="188"/>
      <c r="R14" s="188"/>
    </row>
    <row r="15" spans="1:18">
      <c r="A15" s="188"/>
      <c r="B15" s="188"/>
      <c r="C15" s="188"/>
      <c r="D15" s="188"/>
      <c r="E15" s="188"/>
      <c r="F15" s="188"/>
      <c r="G15" s="188"/>
      <c r="H15" s="188"/>
      <c r="I15" s="188"/>
      <c r="J15" s="188"/>
      <c r="K15" s="188"/>
      <c r="L15" s="188"/>
      <c r="M15" s="188"/>
      <c r="N15" s="188"/>
      <c r="O15" s="188"/>
      <c r="P15" s="188"/>
      <c r="Q15" s="188"/>
      <c r="R15" s="188"/>
    </row>
  </sheetData>
  <mergeCells count="1">
    <mergeCell ref="A1:O10"/>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4.xml><?xml version="1.0" encoding="utf-8"?>
<worksheet xmlns="http://schemas.openxmlformats.org/spreadsheetml/2006/main" xmlns:r="http://schemas.openxmlformats.org/officeDocument/2006/relationships">
  <dimension ref="A1:N12"/>
  <sheetViews>
    <sheetView workbookViewId="0">
      <selection activeCell="K15" sqref="A15:K15"/>
    </sheetView>
  </sheetViews>
  <sheetFormatPr defaultColWidth="8.85546875" defaultRowHeight="12.75"/>
  <cols>
    <col min="1" max="1" width="8.140625" style="172" customWidth="1"/>
    <col min="2" max="2" width="9.28515625" style="186" bestFit="1" customWidth="1"/>
    <col min="3" max="3" width="14.140625" style="172" customWidth="1"/>
    <col min="4" max="4" width="11.140625" style="172" customWidth="1"/>
    <col min="5" max="5" width="8.140625" style="172" customWidth="1"/>
    <col min="6" max="6" width="8.7109375" style="172" customWidth="1"/>
    <col min="7" max="7" width="6" style="172" customWidth="1"/>
    <col min="8" max="11" width="7.28515625" style="172" customWidth="1"/>
    <col min="12" max="13" width="8.7109375" style="172" customWidth="1"/>
    <col min="14" max="14" width="8.140625" style="172" customWidth="1"/>
    <col min="15" max="16384" width="8.85546875" style="172"/>
  </cols>
  <sheetData>
    <row r="1" spans="1:14" ht="12.75" customHeight="1">
      <c r="A1" s="244" t="s">
        <v>695</v>
      </c>
      <c r="B1" s="244"/>
      <c r="C1" s="244"/>
      <c r="D1" s="244"/>
      <c r="E1" s="244"/>
      <c r="F1" s="244"/>
      <c r="G1" s="244"/>
      <c r="H1" s="244"/>
      <c r="I1" s="244"/>
      <c r="J1" s="244"/>
      <c r="K1" s="244"/>
      <c r="L1" s="244"/>
      <c r="M1" s="244"/>
      <c r="N1" s="244"/>
    </row>
    <row r="2" spans="1:14">
      <c r="A2" s="244"/>
      <c r="B2" s="244"/>
      <c r="C2" s="244"/>
      <c r="D2" s="244"/>
      <c r="E2" s="244"/>
      <c r="F2" s="244"/>
      <c r="G2" s="244"/>
      <c r="H2" s="244"/>
      <c r="I2" s="244"/>
      <c r="J2" s="244"/>
      <c r="K2" s="244"/>
      <c r="L2" s="244"/>
      <c r="M2" s="244"/>
      <c r="N2" s="244"/>
    </row>
    <row r="3" spans="1:14">
      <c r="A3" s="244"/>
      <c r="B3" s="244"/>
      <c r="C3" s="244"/>
      <c r="D3" s="244"/>
      <c r="E3" s="244"/>
      <c r="F3" s="244"/>
      <c r="G3" s="244"/>
      <c r="H3" s="244"/>
      <c r="I3" s="244"/>
      <c r="J3" s="244"/>
      <c r="K3" s="244"/>
      <c r="L3" s="244"/>
      <c r="M3" s="244"/>
      <c r="N3" s="244"/>
    </row>
    <row r="4" spans="1:14">
      <c r="A4" s="244"/>
      <c r="B4" s="244"/>
      <c r="C4" s="244"/>
      <c r="D4" s="244"/>
      <c r="E4" s="244"/>
      <c r="F4" s="244"/>
      <c r="G4" s="244"/>
      <c r="H4" s="244"/>
      <c r="I4" s="244"/>
      <c r="J4" s="244"/>
      <c r="K4" s="244"/>
      <c r="L4" s="244"/>
      <c r="M4" s="244"/>
      <c r="N4" s="244"/>
    </row>
    <row r="5" spans="1:14">
      <c r="A5" s="244"/>
      <c r="B5" s="244"/>
      <c r="C5" s="244"/>
      <c r="D5" s="244"/>
      <c r="E5" s="244"/>
      <c r="F5" s="244"/>
      <c r="G5" s="244"/>
      <c r="H5" s="244"/>
      <c r="I5" s="244"/>
      <c r="J5" s="244"/>
      <c r="K5" s="244"/>
      <c r="L5" s="244"/>
      <c r="M5" s="244"/>
      <c r="N5" s="244"/>
    </row>
    <row r="6" spans="1:14">
      <c r="A6" s="244"/>
      <c r="B6" s="244"/>
      <c r="C6" s="244"/>
      <c r="D6" s="244"/>
      <c r="E6" s="244"/>
      <c r="F6" s="244"/>
      <c r="G6" s="244"/>
      <c r="H6" s="244"/>
      <c r="I6" s="244"/>
      <c r="J6" s="244"/>
      <c r="K6" s="244"/>
      <c r="L6" s="244"/>
      <c r="M6" s="244"/>
      <c r="N6" s="244"/>
    </row>
    <row r="7" spans="1:14">
      <c r="A7" s="244"/>
      <c r="B7" s="244"/>
      <c r="C7" s="244"/>
      <c r="D7" s="244"/>
      <c r="E7" s="244"/>
      <c r="F7" s="244"/>
      <c r="G7" s="244"/>
      <c r="H7" s="244"/>
      <c r="I7" s="244"/>
      <c r="J7" s="244"/>
      <c r="K7" s="244"/>
      <c r="L7" s="244"/>
      <c r="M7" s="244"/>
      <c r="N7" s="244"/>
    </row>
    <row r="8" spans="1:14">
      <c r="A8" s="244"/>
      <c r="B8" s="244"/>
      <c r="C8" s="244"/>
      <c r="D8" s="244"/>
      <c r="E8" s="244"/>
      <c r="F8" s="244"/>
      <c r="G8" s="244"/>
      <c r="H8" s="244"/>
      <c r="I8" s="244"/>
      <c r="J8" s="244"/>
      <c r="K8" s="244"/>
      <c r="L8" s="244"/>
      <c r="M8" s="244"/>
      <c r="N8" s="244"/>
    </row>
    <row r="9" spans="1:14">
      <c r="A9" s="244"/>
      <c r="B9" s="244"/>
      <c r="C9" s="244"/>
      <c r="D9" s="244"/>
      <c r="E9" s="244"/>
      <c r="F9" s="244"/>
      <c r="G9" s="244"/>
      <c r="H9" s="244"/>
      <c r="I9" s="244"/>
      <c r="J9" s="244"/>
      <c r="K9" s="244"/>
      <c r="L9" s="244"/>
      <c r="M9" s="244"/>
      <c r="N9" s="244"/>
    </row>
    <row r="10" spans="1:14" ht="38.25">
      <c r="A10" s="173" t="s">
        <v>400</v>
      </c>
      <c r="B10" s="173" t="s">
        <v>120</v>
      </c>
      <c r="C10" s="173" t="s">
        <v>568</v>
      </c>
      <c r="D10" s="174" t="s">
        <v>569</v>
      </c>
      <c r="E10" s="174" t="s">
        <v>540</v>
      </c>
      <c r="F10" s="174" t="s">
        <v>541</v>
      </c>
      <c r="G10" s="174" t="s">
        <v>542</v>
      </c>
      <c r="H10" s="174" t="s">
        <v>531</v>
      </c>
      <c r="I10" s="174" t="s">
        <v>532</v>
      </c>
      <c r="J10" s="174" t="s">
        <v>533</v>
      </c>
      <c r="K10" s="174" t="s">
        <v>534</v>
      </c>
      <c r="L10" s="174" t="s">
        <v>535</v>
      </c>
      <c r="M10" s="174" t="s">
        <v>536</v>
      </c>
      <c r="N10" s="174" t="s">
        <v>572</v>
      </c>
    </row>
    <row r="11" spans="1:14">
      <c r="A11" s="168" t="s">
        <v>266</v>
      </c>
      <c r="B11" s="168" t="s">
        <v>343</v>
      </c>
      <c r="C11" s="167">
        <v>1</v>
      </c>
      <c r="D11" s="167">
        <v>1</v>
      </c>
      <c r="E11" s="167">
        <v>2.9</v>
      </c>
      <c r="F11" s="167">
        <v>8</v>
      </c>
      <c r="G11" s="167">
        <v>0.36</v>
      </c>
      <c r="H11" s="167">
        <v>0</v>
      </c>
      <c r="I11" s="167">
        <v>25</v>
      </c>
      <c r="J11" s="167">
        <v>37.5</v>
      </c>
      <c r="K11" s="167">
        <v>37.5</v>
      </c>
      <c r="L11" s="167">
        <v>0</v>
      </c>
      <c r="M11" s="167">
        <v>0</v>
      </c>
      <c r="N11" s="167">
        <v>0</v>
      </c>
    </row>
    <row r="12" spans="1:14">
      <c r="A12" s="168" t="s">
        <v>269</v>
      </c>
      <c r="B12" s="168" t="s">
        <v>343</v>
      </c>
      <c r="C12" s="167">
        <v>1</v>
      </c>
      <c r="D12" s="167">
        <v>1</v>
      </c>
      <c r="E12" s="167">
        <v>3.7999999999999994</v>
      </c>
      <c r="F12" s="167">
        <v>13</v>
      </c>
      <c r="G12" s="167">
        <v>0.28999999999999998</v>
      </c>
      <c r="H12" s="167">
        <v>0</v>
      </c>
      <c r="I12" s="167">
        <v>15.38</v>
      </c>
      <c r="J12" s="167">
        <v>38.46</v>
      </c>
      <c r="K12" s="167">
        <v>30.77</v>
      </c>
      <c r="L12" s="167">
        <v>15.38</v>
      </c>
      <c r="M12" s="167">
        <v>0</v>
      </c>
      <c r="N12" s="167">
        <v>0</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5.xml><?xml version="1.0" encoding="utf-8"?>
<worksheet xmlns="http://schemas.openxmlformats.org/spreadsheetml/2006/main" xmlns:r="http://schemas.openxmlformats.org/officeDocument/2006/relationships">
  <dimension ref="A1:N12"/>
  <sheetViews>
    <sheetView workbookViewId="0">
      <selection activeCell="K15" sqref="A15:K15"/>
    </sheetView>
  </sheetViews>
  <sheetFormatPr defaultColWidth="8.85546875" defaultRowHeight="12.75"/>
  <cols>
    <col min="1" max="1" width="15" style="172" customWidth="1"/>
    <col min="2" max="2" width="9.28515625" style="186" bestFit="1" customWidth="1"/>
    <col min="3" max="3" width="14.140625" style="172" customWidth="1"/>
    <col min="4" max="4" width="11.140625" style="172" customWidth="1"/>
    <col min="5" max="5" width="8.140625" style="172" customWidth="1"/>
    <col min="6" max="6" width="8.7109375" style="172" customWidth="1"/>
    <col min="7" max="7" width="6" style="172" customWidth="1"/>
    <col min="8" max="8" width="7.28515625" style="172" customWidth="1"/>
    <col min="9" max="9" width="11.5703125" style="172" customWidth="1"/>
    <col min="10" max="11" width="7.28515625" style="172" customWidth="1"/>
    <col min="12" max="13" width="8.7109375" style="172" customWidth="1"/>
    <col min="14" max="14" width="8.140625" style="172" customWidth="1"/>
    <col min="15" max="16384" width="8.85546875" style="172"/>
  </cols>
  <sheetData>
    <row r="1" spans="1:14" ht="12.75" customHeight="1">
      <c r="A1" s="244" t="s">
        <v>696</v>
      </c>
      <c r="B1" s="244"/>
      <c r="C1" s="244"/>
      <c r="D1" s="244"/>
      <c r="E1" s="244"/>
      <c r="F1" s="244"/>
      <c r="G1" s="244"/>
      <c r="H1" s="244"/>
      <c r="I1" s="244"/>
      <c r="J1" s="244"/>
      <c r="K1" s="244"/>
      <c r="L1" s="244"/>
      <c r="M1" s="244"/>
      <c r="N1" s="244"/>
    </row>
    <row r="2" spans="1:14">
      <c r="A2" s="244"/>
      <c r="B2" s="244"/>
      <c r="C2" s="244"/>
      <c r="D2" s="244"/>
      <c r="E2" s="244"/>
      <c r="F2" s="244"/>
      <c r="G2" s="244"/>
      <c r="H2" s="244"/>
      <c r="I2" s="244"/>
      <c r="J2" s="244"/>
      <c r="K2" s="244"/>
      <c r="L2" s="244"/>
      <c r="M2" s="244"/>
      <c r="N2" s="244"/>
    </row>
    <row r="3" spans="1:14">
      <c r="A3" s="244"/>
      <c r="B3" s="244"/>
      <c r="C3" s="244"/>
      <c r="D3" s="244"/>
      <c r="E3" s="244"/>
      <c r="F3" s="244"/>
      <c r="G3" s="244"/>
      <c r="H3" s="244"/>
      <c r="I3" s="244"/>
      <c r="J3" s="244"/>
      <c r="K3" s="244"/>
      <c r="L3" s="244"/>
      <c r="M3" s="244"/>
      <c r="N3" s="244"/>
    </row>
    <row r="4" spans="1:14">
      <c r="A4" s="244"/>
      <c r="B4" s="244"/>
      <c r="C4" s="244"/>
      <c r="D4" s="244"/>
      <c r="E4" s="244"/>
      <c r="F4" s="244"/>
      <c r="G4" s="244"/>
      <c r="H4" s="244"/>
      <c r="I4" s="244"/>
      <c r="J4" s="244"/>
      <c r="K4" s="244"/>
      <c r="L4" s="244"/>
      <c r="M4" s="244"/>
      <c r="N4" s="244"/>
    </row>
    <row r="5" spans="1:14">
      <c r="A5" s="244"/>
      <c r="B5" s="244"/>
      <c r="C5" s="244"/>
      <c r="D5" s="244"/>
      <c r="E5" s="244"/>
      <c r="F5" s="244"/>
      <c r="G5" s="244"/>
      <c r="H5" s="244"/>
      <c r="I5" s="244"/>
      <c r="J5" s="244"/>
      <c r="K5" s="244"/>
      <c r="L5" s="244"/>
      <c r="M5" s="244"/>
      <c r="N5" s="244"/>
    </row>
    <row r="6" spans="1:14">
      <c r="A6" s="244"/>
      <c r="B6" s="244"/>
      <c r="C6" s="244"/>
      <c r="D6" s="244"/>
      <c r="E6" s="244"/>
      <c r="F6" s="244"/>
      <c r="G6" s="244"/>
      <c r="H6" s="244"/>
      <c r="I6" s="244"/>
      <c r="J6" s="244"/>
      <c r="K6" s="244"/>
      <c r="L6" s="244"/>
      <c r="M6" s="244"/>
      <c r="N6" s="244"/>
    </row>
    <row r="7" spans="1:14">
      <c r="A7" s="244"/>
      <c r="B7" s="244"/>
      <c r="C7" s="244"/>
      <c r="D7" s="244"/>
      <c r="E7" s="244"/>
      <c r="F7" s="244"/>
      <c r="G7" s="244"/>
      <c r="H7" s="244"/>
      <c r="I7" s="244"/>
      <c r="J7" s="244"/>
      <c r="K7" s="244"/>
      <c r="L7" s="244"/>
      <c r="M7" s="244"/>
      <c r="N7" s="244"/>
    </row>
    <row r="8" spans="1:14">
      <c r="A8" s="244"/>
      <c r="B8" s="244"/>
      <c r="C8" s="244"/>
      <c r="D8" s="244"/>
      <c r="E8" s="244"/>
      <c r="F8" s="244"/>
      <c r="G8" s="244"/>
      <c r="H8" s="244"/>
      <c r="I8" s="244"/>
      <c r="J8" s="244"/>
      <c r="K8" s="244"/>
      <c r="L8" s="244"/>
      <c r="M8" s="244"/>
      <c r="N8" s="244"/>
    </row>
    <row r="9" spans="1:14">
      <c r="A9" s="245"/>
      <c r="B9" s="245"/>
      <c r="C9" s="245"/>
      <c r="D9" s="245"/>
      <c r="E9" s="245"/>
      <c r="F9" s="245"/>
      <c r="G9" s="245"/>
      <c r="H9" s="245"/>
      <c r="I9" s="245"/>
      <c r="J9" s="245"/>
      <c r="K9" s="245"/>
      <c r="L9" s="245"/>
      <c r="M9" s="245"/>
      <c r="N9" s="245"/>
    </row>
    <row r="10" spans="1:14" ht="38.25">
      <c r="A10" s="173" t="s">
        <v>578</v>
      </c>
      <c r="B10" s="173" t="s">
        <v>120</v>
      </c>
      <c r="C10" s="173" t="s">
        <v>568</v>
      </c>
      <c r="D10" s="174" t="s">
        <v>569</v>
      </c>
      <c r="E10" s="174" t="s">
        <v>540</v>
      </c>
      <c r="F10" s="174" t="s">
        <v>541</v>
      </c>
      <c r="G10" s="174" t="s">
        <v>542</v>
      </c>
      <c r="H10" s="174" t="s">
        <v>531</v>
      </c>
      <c r="I10" s="173" t="s">
        <v>581</v>
      </c>
      <c r="J10" s="174" t="s">
        <v>533</v>
      </c>
      <c r="K10" s="174" t="s">
        <v>534</v>
      </c>
      <c r="L10" s="174" t="s">
        <v>535</v>
      </c>
      <c r="M10" s="174" t="s">
        <v>536</v>
      </c>
      <c r="N10" s="174" t="s">
        <v>572</v>
      </c>
    </row>
    <row r="11" spans="1:14">
      <c r="A11" s="168" t="s">
        <v>577</v>
      </c>
      <c r="B11" s="168" t="s">
        <v>343</v>
      </c>
      <c r="C11" s="167">
        <v>1</v>
      </c>
      <c r="D11" s="167">
        <v>1</v>
      </c>
      <c r="E11" s="167">
        <v>3.8000000000000003</v>
      </c>
      <c r="F11" s="167">
        <v>13</v>
      </c>
      <c r="G11" s="167">
        <v>0.28999999999999998</v>
      </c>
      <c r="H11" s="167">
        <v>0</v>
      </c>
      <c r="I11" s="167">
        <v>15.38</v>
      </c>
      <c r="J11" s="167">
        <v>38.46</v>
      </c>
      <c r="K11" s="167">
        <v>30.77</v>
      </c>
      <c r="L11" s="167">
        <v>15.38</v>
      </c>
      <c r="M11" s="167">
        <v>0</v>
      </c>
      <c r="N11" s="167">
        <v>0</v>
      </c>
    </row>
    <row r="12" spans="1:14">
      <c r="A12" s="168" t="s">
        <v>573</v>
      </c>
      <c r="B12" s="168" t="s">
        <v>343</v>
      </c>
      <c r="C12" s="167">
        <v>1</v>
      </c>
      <c r="D12" s="167">
        <v>1</v>
      </c>
      <c r="E12" s="167">
        <v>2.9</v>
      </c>
      <c r="F12" s="167">
        <v>8</v>
      </c>
      <c r="G12" s="167">
        <v>0.36</v>
      </c>
      <c r="H12" s="167">
        <v>0</v>
      </c>
      <c r="I12" s="167">
        <v>25</v>
      </c>
      <c r="J12" s="167">
        <v>37.5</v>
      </c>
      <c r="K12" s="167">
        <v>37.5</v>
      </c>
      <c r="L12" s="167">
        <v>0</v>
      </c>
      <c r="M12" s="167">
        <v>0</v>
      </c>
      <c r="N12" s="167">
        <v>0</v>
      </c>
    </row>
  </sheetData>
  <mergeCells count="1">
    <mergeCell ref="A1:N9"/>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6.xml><?xml version="1.0" encoding="utf-8"?>
<worksheet xmlns="http://schemas.openxmlformats.org/spreadsheetml/2006/main" xmlns:r="http://schemas.openxmlformats.org/officeDocument/2006/relationships">
  <dimension ref="A1:N68"/>
  <sheetViews>
    <sheetView zoomScaleNormal="100" workbookViewId="0">
      <selection activeCell="K15" sqref="K15"/>
    </sheetView>
  </sheetViews>
  <sheetFormatPr defaultRowHeight="12.75"/>
  <cols>
    <col min="1" max="1" width="25" style="172" customWidth="1"/>
    <col min="2" max="2" width="74.7109375" style="172" customWidth="1"/>
    <col min="3" max="3" width="7.85546875" style="172" customWidth="1"/>
    <col min="4" max="4" width="8.7109375" style="172" customWidth="1"/>
    <col min="5" max="5" width="6" style="172" customWidth="1"/>
    <col min="6" max="6" width="12.28515625" style="172" customWidth="1"/>
    <col min="7" max="7" width="14.28515625" style="172" customWidth="1"/>
    <col min="8" max="8" width="8.42578125" style="172" customWidth="1"/>
    <col min="9" max="9" width="8" style="172" customWidth="1"/>
    <col min="10" max="10" width="14.140625" style="172" customWidth="1"/>
    <col min="11" max="11" width="8.42578125" style="172" customWidth="1"/>
    <col min="12" max="12" width="11" style="172" customWidth="1"/>
    <col min="13" max="13" width="5" style="172" customWidth="1"/>
    <col min="14" max="14" width="8.85546875" style="172" customWidth="1"/>
    <col min="15" max="16384" width="9.140625" style="172"/>
  </cols>
  <sheetData>
    <row r="1" spans="1:14" ht="12.75" customHeight="1">
      <c r="A1" s="242" t="s">
        <v>697</v>
      </c>
      <c r="B1" s="242"/>
      <c r="C1" s="242"/>
      <c r="D1" s="242"/>
      <c r="E1" s="242"/>
      <c r="F1" s="242"/>
      <c r="G1" s="242"/>
      <c r="H1" s="242"/>
      <c r="I1" s="242"/>
      <c r="J1" s="242"/>
      <c r="K1" s="242"/>
      <c r="L1" s="242"/>
      <c r="M1" s="242"/>
      <c r="N1" s="190"/>
    </row>
    <row r="2" spans="1:14">
      <c r="A2" s="242"/>
      <c r="B2" s="242"/>
      <c r="C2" s="242"/>
      <c r="D2" s="242"/>
      <c r="E2" s="242"/>
      <c r="F2" s="242"/>
      <c r="G2" s="242"/>
      <c r="H2" s="242"/>
      <c r="I2" s="242"/>
      <c r="J2" s="242"/>
      <c r="K2" s="242"/>
      <c r="L2" s="242"/>
      <c r="M2" s="242"/>
      <c r="N2" s="190"/>
    </row>
    <row r="3" spans="1:14">
      <c r="A3" s="242"/>
      <c r="B3" s="242"/>
      <c r="C3" s="242"/>
      <c r="D3" s="242"/>
      <c r="E3" s="242"/>
      <c r="F3" s="242"/>
      <c r="G3" s="242"/>
      <c r="H3" s="242"/>
      <c r="I3" s="242"/>
      <c r="J3" s="242"/>
      <c r="K3" s="242"/>
      <c r="L3" s="242"/>
      <c r="M3" s="242"/>
      <c r="N3" s="190"/>
    </row>
    <row r="4" spans="1:14">
      <c r="A4" s="242"/>
      <c r="B4" s="242"/>
      <c r="C4" s="242"/>
      <c r="D4" s="242"/>
      <c r="E4" s="242"/>
      <c r="F4" s="242"/>
      <c r="G4" s="242"/>
      <c r="H4" s="242"/>
      <c r="I4" s="242"/>
      <c r="J4" s="242"/>
      <c r="K4" s="242"/>
      <c r="L4" s="242"/>
      <c r="M4" s="242"/>
      <c r="N4" s="190"/>
    </row>
    <row r="5" spans="1:14" ht="51">
      <c r="A5" s="173" t="s">
        <v>120</v>
      </c>
      <c r="B5" s="173" t="s">
        <v>639</v>
      </c>
      <c r="C5" s="174" t="s">
        <v>540</v>
      </c>
      <c r="D5" s="174" t="s">
        <v>541</v>
      </c>
      <c r="E5" s="174" t="s">
        <v>542</v>
      </c>
      <c r="F5" s="174" t="s">
        <v>569</v>
      </c>
      <c r="G5" s="173" t="s">
        <v>568</v>
      </c>
      <c r="H5" s="174" t="s">
        <v>567</v>
      </c>
      <c r="I5" s="174" t="s">
        <v>566</v>
      </c>
      <c r="J5" s="173" t="s">
        <v>565</v>
      </c>
      <c r="K5" s="174" t="s">
        <v>564</v>
      </c>
      <c r="L5" s="173" t="s">
        <v>638</v>
      </c>
      <c r="M5" s="173" t="s">
        <v>562</v>
      </c>
      <c r="N5" s="190"/>
    </row>
    <row r="6" spans="1:14">
      <c r="A6" s="168" t="s">
        <v>46</v>
      </c>
      <c r="B6" s="168" t="s">
        <v>629</v>
      </c>
      <c r="C6" s="167">
        <v>13.299999999999997</v>
      </c>
      <c r="D6" s="167">
        <v>24</v>
      </c>
      <c r="E6" s="167">
        <v>0.55000000000000004</v>
      </c>
      <c r="F6" s="167">
        <v>1.19</v>
      </c>
      <c r="G6" s="167">
        <v>10</v>
      </c>
      <c r="H6" s="167">
        <v>63</v>
      </c>
      <c r="I6" s="167" t="s">
        <v>382</v>
      </c>
      <c r="J6" s="167">
        <v>10</v>
      </c>
      <c r="K6" s="167">
        <v>51</v>
      </c>
      <c r="L6" s="167">
        <v>62.5</v>
      </c>
      <c r="M6" s="167">
        <v>1.51</v>
      </c>
    </row>
    <row r="7" spans="1:14">
      <c r="A7" s="168" t="s">
        <v>46</v>
      </c>
      <c r="B7" s="168" t="s">
        <v>623</v>
      </c>
      <c r="C7" s="167">
        <v>31.999999999999986</v>
      </c>
      <c r="D7" s="167">
        <v>66</v>
      </c>
      <c r="E7" s="167">
        <v>0.48</v>
      </c>
      <c r="F7" s="167">
        <v>1.04</v>
      </c>
      <c r="G7" s="167">
        <v>23</v>
      </c>
      <c r="H7" s="167">
        <v>63</v>
      </c>
      <c r="I7" s="167" t="s">
        <v>382</v>
      </c>
      <c r="J7" s="167">
        <v>17</v>
      </c>
      <c r="K7" s="167">
        <v>51</v>
      </c>
      <c r="L7" s="167">
        <v>42.42</v>
      </c>
      <c r="M7" s="167">
        <v>1.02</v>
      </c>
    </row>
    <row r="8" spans="1:14">
      <c r="A8" s="168" t="s">
        <v>79</v>
      </c>
      <c r="B8" s="168" t="s">
        <v>610</v>
      </c>
      <c r="C8" s="167">
        <v>4.0999999999999996</v>
      </c>
      <c r="D8" s="167">
        <v>10</v>
      </c>
      <c r="E8" s="167">
        <v>0.41000000000000003</v>
      </c>
      <c r="F8" s="167">
        <v>0.88</v>
      </c>
      <c r="G8" s="167">
        <v>37</v>
      </c>
      <c r="H8" s="167">
        <v>63</v>
      </c>
      <c r="I8" s="167" t="s">
        <v>382</v>
      </c>
      <c r="J8" s="167">
        <v>26</v>
      </c>
      <c r="K8" s="167">
        <v>51</v>
      </c>
      <c r="L8" s="167">
        <v>40</v>
      </c>
      <c r="M8" s="167">
        <v>0.97</v>
      </c>
    </row>
    <row r="9" spans="1:14">
      <c r="A9" s="168" t="s">
        <v>79</v>
      </c>
      <c r="B9" s="168" t="s">
        <v>585</v>
      </c>
      <c r="C9" s="167">
        <v>5.4999999999999991</v>
      </c>
      <c r="D9" s="167">
        <v>18</v>
      </c>
      <c r="E9" s="167">
        <v>0.31</v>
      </c>
      <c r="F9" s="167">
        <v>0.66</v>
      </c>
      <c r="G9" s="167">
        <v>60</v>
      </c>
      <c r="H9" s="167">
        <v>63</v>
      </c>
      <c r="I9" s="167" t="s">
        <v>382</v>
      </c>
      <c r="J9" s="167">
        <v>48</v>
      </c>
      <c r="K9" s="167">
        <v>51</v>
      </c>
      <c r="L9" s="167">
        <v>22.22</v>
      </c>
      <c r="M9" s="167">
        <v>0.54</v>
      </c>
    </row>
    <row r="10" spans="1:14">
      <c r="A10" s="168" t="s">
        <v>328</v>
      </c>
      <c r="B10" s="168" t="s">
        <v>596</v>
      </c>
      <c r="C10" s="167">
        <v>4</v>
      </c>
      <c r="D10" s="167">
        <v>11</v>
      </c>
      <c r="E10" s="167">
        <v>0.36</v>
      </c>
      <c r="F10" s="167">
        <v>0.78</v>
      </c>
      <c r="G10" s="167">
        <v>50</v>
      </c>
      <c r="H10" s="167">
        <v>63</v>
      </c>
      <c r="I10" s="167" t="s">
        <v>382</v>
      </c>
      <c r="J10" s="167">
        <v>39</v>
      </c>
      <c r="K10" s="167">
        <v>51</v>
      </c>
      <c r="L10" s="167">
        <v>27.27</v>
      </c>
      <c r="M10" s="167">
        <v>0.66</v>
      </c>
    </row>
    <row r="11" spans="1:14">
      <c r="A11" s="168" t="s">
        <v>77</v>
      </c>
      <c r="B11" s="168" t="s">
        <v>593</v>
      </c>
      <c r="C11" s="167">
        <v>49.900000000000013</v>
      </c>
      <c r="D11" s="167">
        <v>82</v>
      </c>
      <c r="E11" s="167">
        <v>0.61</v>
      </c>
      <c r="F11" s="167">
        <v>1.31</v>
      </c>
      <c r="G11" s="167">
        <v>4</v>
      </c>
      <c r="H11" s="167">
        <v>63</v>
      </c>
      <c r="I11" s="167" t="s">
        <v>382</v>
      </c>
      <c r="J11" s="167">
        <v>4</v>
      </c>
      <c r="K11" s="167">
        <v>51</v>
      </c>
      <c r="L11" s="167">
        <v>65.849999999999994</v>
      </c>
      <c r="M11" s="167">
        <v>1.59</v>
      </c>
      <c r="N11" s="190"/>
    </row>
    <row r="12" spans="1:14">
      <c r="A12" s="168" t="s">
        <v>329</v>
      </c>
      <c r="B12" s="168" t="s">
        <v>591</v>
      </c>
      <c r="C12" s="167">
        <v>6.7000000000000011</v>
      </c>
      <c r="D12" s="167">
        <v>19</v>
      </c>
      <c r="E12" s="167">
        <v>0.35000000000000003</v>
      </c>
      <c r="F12" s="167">
        <v>0.76</v>
      </c>
      <c r="G12" s="167">
        <v>54</v>
      </c>
      <c r="H12" s="167">
        <v>63</v>
      </c>
      <c r="I12" s="167" t="s">
        <v>382</v>
      </c>
      <c r="J12" s="167">
        <v>43</v>
      </c>
      <c r="K12" s="167">
        <v>51</v>
      </c>
      <c r="L12" s="167">
        <v>31.580000000000002</v>
      </c>
      <c r="M12" s="167">
        <v>0.76</v>
      </c>
    </row>
    <row r="13" spans="1:14">
      <c r="A13" s="168" t="s">
        <v>72</v>
      </c>
      <c r="B13" s="168" t="s">
        <v>588</v>
      </c>
      <c r="C13" s="167">
        <v>10.3</v>
      </c>
      <c r="D13" s="167">
        <v>31</v>
      </c>
      <c r="E13" s="167">
        <v>0.33</v>
      </c>
      <c r="F13" s="167">
        <v>0.71</v>
      </c>
      <c r="G13" s="167">
        <v>56</v>
      </c>
      <c r="H13" s="167">
        <v>63</v>
      </c>
      <c r="I13" s="167" t="s">
        <v>382</v>
      </c>
      <c r="J13" s="167">
        <v>45</v>
      </c>
      <c r="K13" s="167">
        <v>51</v>
      </c>
      <c r="L13" s="167">
        <v>29.03</v>
      </c>
      <c r="M13" s="167">
        <v>0.70000000000000007</v>
      </c>
    </row>
    <row r="14" spans="1:14">
      <c r="A14" s="168" t="s">
        <v>81</v>
      </c>
      <c r="B14" s="168" t="s">
        <v>633</v>
      </c>
      <c r="C14" s="167">
        <v>17.299999999999997</v>
      </c>
      <c r="D14" s="167">
        <v>30</v>
      </c>
      <c r="E14" s="167">
        <v>0.57999999999999996</v>
      </c>
      <c r="F14" s="167">
        <v>1.24</v>
      </c>
      <c r="G14" s="167">
        <v>6</v>
      </c>
      <c r="H14" s="167">
        <v>63</v>
      </c>
      <c r="I14" s="167" t="s">
        <v>382</v>
      </c>
      <c r="J14" s="167">
        <v>6</v>
      </c>
      <c r="K14" s="167">
        <v>51</v>
      </c>
      <c r="L14" s="167">
        <v>63.33</v>
      </c>
      <c r="M14" s="167">
        <v>1.53</v>
      </c>
      <c r="N14" s="198"/>
    </row>
    <row r="15" spans="1:14">
      <c r="A15" s="168" t="s">
        <v>43</v>
      </c>
      <c r="B15" s="168" t="s">
        <v>619</v>
      </c>
      <c r="C15" s="167">
        <v>8.3000000000000025</v>
      </c>
      <c r="D15" s="167">
        <v>18</v>
      </c>
      <c r="E15" s="167">
        <v>0.46</v>
      </c>
      <c r="F15" s="167">
        <v>0.99</v>
      </c>
      <c r="G15" s="167">
        <v>28</v>
      </c>
      <c r="H15" s="167">
        <v>63</v>
      </c>
      <c r="I15" s="167" t="s">
        <v>382</v>
      </c>
      <c r="J15" s="167">
        <v>20</v>
      </c>
      <c r="K15" s="167">
        <v>51</v>
      </c>
      <c r="L15" s="167">
        <v>38.89</v>
      </c>
      <c r="M15" s="167">
        <v>0.94000000000000006</v>
      </c>
    </row>
    <row r="16" spans="1:14">
      <c r="A16" s="168" t="s">
        <v>330</v>
      </c>
      <c r="B16" s="168" t="s">
        <v>613</v>
      </c>
      <c r="C16" s="167">
        <v>22.899999999999991</v>
      </c>
      <c r="D16" s="167">
        <v>51</v>
      </c>
      <c r="E16" s="167">
        <v>0.45</v>
      </c>
      <c r="F16" s="167">
        <v>0.97</v>
      </c>
      <c r="G16" s="167">
        <v>32</v>
      </c>
      <c r="H16" s="167">
        <v>63</v>
      </c>
      <c r="I16" s="167" t="s">
        <v>382</v>
      </c>
      <c r="J16" s="167">
        <v>23</v>
      </c>
      <c r="K16" s="167">
        <v>51</v>
      </c>
      <c r="L16" s="167">
        <v>41.18</v>
      </c>
      <c r="M16" s="167">
        <v>0.99</v>
      </c>
    </row>
    <row r="17" spans="1:14">
      <c r="A17" s="168" t="s">
        <v>90</v>
      </c>
      <c r="B17" s="168" t="s">
        <v>628</v>
      </c>
      <c r="C17" s="167">
        <v>4.4000000000000004</v>
      </c>
      <c r="D17" s="167">
        <v>8</v>
      </c>
      <c r="E17" s="167">
        <v>0.55000000000000004</v>
      </c>
      <c r="F17" s="167">
        <v>1.18</v>
      </c>
      <c r="G17" s="167">
        <v>11</v>
      </c>
      <c r="H17" s="167">
        <v>63</v>
      </c>
      <c r="I17" s="167" t="s">
        <v>382</v>
      </c>
      <c r="J17" s="167">
        <v>11</v>
      </c>
      <c r="K17" s="167">
        <v>51</v>
      </c>
      <c r="L17" s="167">
        <v>62.5</v>
      </c>
      <c r="M17" s="167">
        <v>1.51</v>
      </c>
    </row>
    <row r="18" spans="1:14">
      <c r="A18" s="168" t="s">
        <v>53</v>
      </c>
      <c r="B18" s="168" t="s">
        <v>612</v>
      </c>
      <c r="C18" s="167">
        <v>34.79999999999999</v>
      </c>
      <c r="D18" s="167">
        <v>78</v>
      </c>
      <c r="E18" s="167">
        <v>0.45</v>
      </c>
      <c r="F18" s="167">
        <v>0.96</v>
      </c>
      <c r="G18" s="167">
        <v>33</v>
      </c>
      <c r="H18" s="167">
        <v>63</v>
      </c>
      <c r="I18" s="167" t="s">
        <v>382</v>
      </c>
      <c r="J18" s="167">
        <v>24</v>
      </c>
      <c r="K18" s="167">
        <v>51</v>
      </c>
      <c r="L18" s="167">
        <v>43.59</v>
      </c>
      <c r="M18" s="167">
        <v>1.05</v>
      </c>
    </row>
    <row r="19" spans="1:14">
      <c r="A19" s="168" t="s">
        <v>53</v>
      </c>
      <c r="B19" s="168" t="s">
        <v>637</v>
      </c>
      <c r="C19" s="167">
        <v>4.2</v>
      </c>
      <c r="D19" s="167">
        <v>6</v>
      </c>
      <c r="E19" s="167">
        <v>0.70000000000000007</v>
      </c>
      <c r="F19" s="167">
        <v>1.5</v>
      </c>
      <c r="G19" s="167">
        <v>1</v>
      </c>
      <c r="H19" s="167">
        <v>63</v>
      </c>
      <c r="I19" s="167" t="s">
        <v>382</v>
      </c>
      <c r="J19" s="167">
        <v>1</v>
      </c>
      <c r="K19" s="167">
        <v>51</v>
      </c>
      <c r="L19" s="167">
        <v>66.67</v>
      </c>
      <c r="M19" s="167">
        <v>1.61</v>
      </c>
      <c r="N19" s="190"/>
    </row>
    <row r="20" spans="1:14">
      <c r="A20" s="168" t="s">
        <v>331</v>
      </c>
      <c r="B20" s="168" t="s">
        <v>593</v>
      </c>
      <c r="C20" s="167">
        <v>47.6</v>
      </c>
      <c r="D20" s="167">
        <v>98</v>
      </c>
      <c r="E20" s="167">
        <v>0.49</v>
      </c>
      <c r="F20" s="167">
        <v>1.04</v>
      </c>
      <c r="G20" s="167">
        <v>23</v>
      </c>
      <c r="H20" s="167">
        <v>63</v>
      </c>
      <c r="I20" s="167" t="s">
        <v>381</v>
      </c>
      <c r="J20" s="167">
        <v>4</v>
      </c>
      <c r="K20" s="167">
        <v>8</v>
      </c>
      <c r="L20" s="167">
        <v>39.800000000000004</v>
      </c>
      <c r="M20" s="167">
        <v>0.96</v>
      </c>
    </row>
    <row r="21" spans="1:14">
      <c r="A21" s="168" t="s">
        <v>30</v>
      </c>
      <c r="B21" s="168" t="s">
        <v>586</v>
      </c>
      <c r="C21" s="167">
        <v>7</v>
      </c>
      <c r="D21" s="167">
        <v>22</v>
      </c>
      <c r="E21" s="167">
        <v>0.32</v>
      </c>
      <c r="F21" s="167">
        <v>0.68</v>
      </c>
      <c r="G21" s="167">
        <v>59</v>
      </c>
      <c r="H21" s="167">
        <v>63</v>
      </c>
      <c r="I21" s="167" t="s">
        <v>382</v>
      </c>
      <c r="J21" s="167">
        <v>47</v>
      </c>
      <c r="K21" s="167">
        <v>51</v>
      </c>
      <c r="L21" s="167">
        <v>27.27</v>
      </c>
      <c r="M21" s="167">
        <v>0.66</v>
      </c>
    </row>
    <row r="22" spans="1:14">
      <c r="A22" s="168" t="s">
        <v>5</v>
      </c>
      <c r="B22" s="168" t="s">
        <v>593</v>
      </c>
      <c r="C22" s="167">
        <v>29.099999999999987</v>
      </c>
      <c r="D22" s="167">
        <v>62</v>
      </c>
      <c r="E22" s="167">
        <v>0.47000000000000003</v>
      </c>
      <c r="F22" s="167">
        <v>1.01</v>
      </c>
      <c r="G22" s="167">
        <v>26</v>
      </c>
      <c r="H22" s="167">
        <v>63</v>
      </c>
      <c r="I22" s="167" t="s">
        <v>382</v>
      </c>
      <c r="J22" s="167">
        <v>18</v>
      </c>
      <c r="K22" s="167">
        <v>51</v>
      </c>
      <c r="L22" s="167">
        <v>43.550000000000004</v>
      </c>
      <c r="M22" s="167">
        <v>1.05</v>
      </c>
    </row>
    <row r="23" spans="1:14">
      <c r="A23" s="168" t="s">
        <v>5</v>
      </c>
      <c r="B23" s="168" t="s">
        <v>587</v>
      </c>
      <c r="C23" s="167">
        <v>2.4</v>
      </c>
      <c r="D23" s="167">
        <v>6</v>
      </c>
      <c r="E23" s="167">
        <v>0.4</v>
      </c>
      <c r="F23" s="167">
        <v>0.86</v>
      </c>
      <c r="G23" s="167">
        <v>41</v>
      </c>
      <c r="H23" s="167">
        <v>63</v>
      </c>
      <c r="I23" s="167" t="s">
        <v>382</v>
      </c>
      <c r="J23" s="167">
        <v>30</v>
      </c>
      <c r="K23" s="167">
        <v>51</v>
      </c>
      <c r="L23" s="167">
        <v>33.33</v>
      </c>
      <c r="M23" s="167">
        <v>0.8</v>
      </c>
    </row>
    <row r="24" spans="1:14">
      <c r="A24" s="168" t="s">
        <v>32</v>
      </c>
      <c r="B24" s="168" t="s">
        <v>622</v>
      </c>
      <c r="C24" s="167">
        <v>78.200000000000074</v>
      </c>
      <c r="D24" s="167">
        <v>183</v>
      </c>
      <c r="E24" s="167">
        <v>0.43</v>
      </c>
      <c r="F24" s="167">
        <v>0.92</v>
      </c>
      <c r="G24" s="167">
        <v>35</v>
      </c>
      <c r="H24" s="167">
        <v>63</v>
      </c>
      <c r="I24" s="167" t="s">
        <v>380</v>
      </c>
      <c r="J24" s="167">
        <v>4</v>
      </c>
      <c r="K24" s="167">
        <v>4</v>
      </c>
      <c r="L24" s="167">
        <v>33.33</v>
      </c>
      <c r="M24" s="167">
        <v>0.8</v>
      </c>
    </row>
    <row r="25" spans="1:14">
      <c r="A25" s="168" t="s">
        <v>32</v>
      </c>
      <c r="B25" s="168" t="s">
        <v>605</v>
      </c>
      <c r="C25" s="167">
        <v>3.1999999999999997</v>
      </c>
      <c r="D25" s="167">
        <v>8</v>
      </c>
      <c r="E25" s="167">
        <v>0.4</v>
      </c>
      <c r="F25" s="167">
        <v>0.86</v>
      </c>
      <c r="G25" s="167">
        <v>41</v>
      </c>
      <c r="H25" s="167">
        <v>63</v>
      </c>
      <c r="I25" s="167" t="s">
        <v>382</v>
      </c>
      <c r="J25" s="167">
        <v>30</v>
      </c>
      <c r="K25" s="167">
        <v>51</v>
      </c>
      <c r="L25" s="167">
        <v>12.5</v>
      </c>
      <c r="M25" s="167">
        <v>0.3</v>
      </c>
    </row>
    <row r="26" spans="1:14">
      <c r="A26" s="168" t="s">
        <v>66</v>
      </c>
      <c r="B26" s="168" t="s">
        <v>584</v>
      </c>
      <c r="C26" s="167">
        <v>1.6</v>
      </c>
      <c r="D26" s="167">
        <v>6</v>
      </c>
      <c r="E26" s="167">
        <v>0.27</v>
      </c>
      <c r="F26" s="167">
        <v>0.57000000000000006</v>
      </c>
      <c r="G26" s="167">
        <v>61</v>
      </c>
      <c r="H26" s="167">
        <v>63</v>
      </c>
      <c r="I26" s="167" t="s">
        <v>382</v>
      </c>
      <c r="J26" s="167">
        <v>49</v>
      </c>
      <c r="K26" s="167">
        <v>51</v>
      </c>
      <c r="L26" s="167">
        <v>16.670000000000002</v>
      </c>
      <c r="M26" s="167">
        <v>0.4</v>
      </c>
    </row>
    <row r="27" spans="1:14">
      <c r="A27" s="168" t="s">
        <v>66</v>
      </c>
      <c r="B27" s="168" t="s">
        <v>597</v>
      </c>
      <c r="C27" s="167">
        <v>44.29999999999999</v>
      </c>
      <c r="D27" s="167">
        <v>93</v>
      </c>
      <c r="E27" s="167">
        <v>0.48</v>
      </c>
      <c r="F27" s="167">
        <v>1.02</v>
      </c>
      <c r="G27" s="167">
        <v>25</v>
      </c>
      <c r="H27" s="167">
        <v>63</v>
      </c>
      <c r="I27" s="167" t="s">
        <v>381</v>
      </c>
      <c r="J27" s="167">
        <v>5</v>
      </c>
      <c r="K27" s="167">
        <v>8</v>
      </c>
      <c r="L27" s="167">
        <v>39.78</v>
      </c>
      <c r="M27" s="167">
        <v>0.96</v>
      </c>
    </row>
    <row r="28" spans="1:14">
      <c r="A28" s="168" t="s">
        <v>15</v>
      </c>
      <c r="B28" s="168" t="s">
        <v>621</v>
      </c>
      <c r="C28" s="167">
        <v>12.5</v>
      </c>
      <c r="D28" s="167">
        <v>27</v>
      </c>
      <c r="E28" s="167">
        <v>0.46</v>
      </c>
      <c r="F28" s="167">
        <v>1</v>
      </c>
      <c r="G28" s="167">
        <v>27</v>
      </c>
      <c r="H28" s="167">
        <v>63</v>
      </c>
      <c r="I28" s="167" t="s">
        <v>382</v>
      </c>
      <c r="J28" s="167">
        <v>19</v>
      </c>
      <c r="K28" s="167">
        <v>51</v>
      </c>
      <c r="L28" s="167">
        <v>44.44</v>
      </c>
      <c r="M28" s="167">
        <v>1.07</v>
      </c>
    </row>
    <row r="29" spans="1:14">
      <c r="A29" s="168" t="s">
        <v>64</v>
      </c>
      <c r="B29" s="168" t="s">
        <v>636</v>
      </c>
      <c r="C29" s="167">
        <v>19.799999999999997</v>
      </c>
      <c r="D29" s="167">
        <v>29</v>
      </c>
      <c r="E29" s="167">
        <v>0.68</v>
      </c>
      <c r="F29" s="167">
        <v>1.47</v>
      </c>
      <c r="G29" s="167">
        <v>2</v>
      </c>
      <c r="H29" s="167">
        <v>63</v>
      </c>
      <c r="I29" s="167" t="s">
        <v>382</v>
      </c>
      <c r="J29" s="167">
        <v>2</v>
      </c>
      <c r="K29" s="167">
        <v>51</v>
      </c>
      <c r="L29" s="167">
        <v>72.41</v>
      </c>
      <c r="M29" s="167">
        <v>1.75</v>
      </c>
      <c r="N29" s="190"/>
    </row>
    <row r="30" spans="1:14">
      <c r="A30" s="168" t="s">
        <v>69</v>
      </c>
      <c r="B30" s="168" t="s">
        <v>587</v>
      </c>
      <c r="C30" s="167">
        <v>3.2</v>
      </c>
      <c r="D30" s="167">
        <v>10</v>
      </c>
      <c r="E30" s="167">
        <v>0.32</v>
      </c>
      <c r="F30" s="167">
        <v>0.69000000000000006</v>
      </c>
      <c r="G30" s="167">
        <v>57</v>
      </c>
      <c r="H30" s="167">
        <v>63</v>
      </c>
      <c r="I30" s="167" t="s">
        <v>382</v>
      </c>
      <c r="J30" s="167">
        <v>46</v>
      </c>
      <c r="K30" s="167">
        <v>51</v>
      </c>
      <c r="L30" s="167">
        <v>10</v>
      </c>
      <c r="M30" s="167">
        <v>0.24</v>
      </c>
    </row>
    <row r="31" spans="1:14">
      <c r="A31" s="168" t="s">
        <v>62</v>
      </c>
      <c r="B31" s="168" t="s">
        <v>615</v>
      </c>
      <c r="C31" s="167">
        <v>92.100000000000179</v>
      </c>
      <c r="D31" s="167">
        <v>189</v>
      </c>
      <c r="E31" s="167">
        <v>0.49</v>
      </c>
      <c r="F31" s="167">
        <v>1.05</v>
      </c>
      <c r="G31" s="167">
        <v>21</v>
      </c>
      <c r="H31" s="167">
        <v>63</v>
      </c>
      <c r="I31" s="167" t="s">
        <v>380</v>
      </c>
      <c r="J31" s="167">
        <v>2</v>
      </c>
      <c r="K31" s="167">
        <v>4</v>
      </c>
      <c r="L31" s="167">
        <v>40.74</v>
      </c>
      <c r="M31" s="167">
        <v>0.98</v>
      </c>
    </row>
    <row r="32" spans="1:14">
      <c r="A32" s="168" t="s">
        <v>62</v>
      </c>
      <c r="B32" s="168" t="s">
        <v>616</v>
      </c>
      <c r="C32" s="167">
        <v>129.20000000000033</v>
      </c>
      <c r="D32" s="167">
        <v>254</v>
      </c>
      <c r="E32" s="167">
        <v>0.51</v>
      </c>
      <c r="F32" s="167">
        <v>1.0900000000000001</v>
      </c>
      <c r="G32" s="167">
        <v>18</v>
      </c>
      <c r="H32" s="167">
        <v>63</v>
      </c>
      <c r="I32" s="167" t="s">
        <v>380</v>
      </c>
      <c r="J32" s="167">
        <v>1</v>
      </c>
      <c r="K32" s="167">
        <v>4</v>
      </c>
      <c r="L32" s="167">
        <v>44.49</v>
      </c>
      <c r="M32" s="167">
        <v>1.07</v>
      </c>
    </row>
    <row r="33" spans="1:14">
      <c r="A33" s="168" t="s">
        <v>62</v>
      </c>
      <c r="B33" s="168" t="s">
        <v>373</v>
      </c>
      <c r="C33" s="167">
        <v>81.700000000000131</v>
      </c>
      <c r="D33" s="167">
        <v>165</v>
      </c>
      <c r="E33" s="167">
        <v>0.5</v>
      </c>
      <c r="F33" s="167">
        <v>1.06</v>
      </c>
      <c r="G33" s="167">
        <v>20</v>
      </c>
      <c r="H33" s="167">
        <v>63</v>
      </c>
      <c r="I33" s="167" t="s">
        <v>381</v>
      </c>
      <c r="J33" s="167">
        <v>3</v>
      </c>
      <c r="K33" s="167">
        <v>8</v>
      </c>
      <c r="L33" s="167">
        <v>44.24</v>
      </c>
      <c r="M33" s="167">
        <v>1.07</v>
      </c>
    </row>
    <row r="34" spans="1:14">
      <c r="A34" s="168" t="s">
        <v>62</v>
      </c>
      <c r="B34" s="168" t="s">
        <v>635</v>
      </c>
      <c r="C34" s="167">
        <v>4.3</v>
      </c>
      <c r="D34" s="167">
        <v>7</v>
      </c>
      <c r="E34" s="167">
        <v>0.61</v>
      </c>
      <c r="F34" s="167">
        <v>1.32</v>
      </c>
      <c r="G34" s="167">
        <v>3</v>
      </c>
      <c r="H34" s="167">
        <v>63</v>
      </c>
      <c r="I34" s="167" t="s">
        <v>382</v>
      </c>
      <c r="J34" s="167">
        <v>3</v>
      </c>
      <c r="K34" s="167">
        <v>51</v>
      </c>
      <c r="L34" s="167">
        <v>71.430000000000007</v>
      </c>
      <c r="M34" s="167">
        <v>1.72</v>
      </c>
      <c r="N34" s="190"/>
    </row>
    <row r="35" spans="1:14">
      <c r="A35" s="168" t="s">
        <v>57</v>
      </c>
      <c r="B35" s="168" t="s">
        <v>583</v>
      </c>
      <c r="C35" s="167">
        <v>2.4</v>
      </c>
      <c r="D35" s="167">
        <v>12</v>
      </c>
      <c r="E35" s="167">
        <v>0.2</v>
      </c>
      <c r="F35" s="167">
        <v>0.43</v>
      </c>
      <c r="G35" s="167">
        <v>62</v>
      </c>
      <c r="H35" s="167">
        <v>63</v>
      </c>
      <c r="I35" s="167" t="s">
        <v>382</v>
      </c>
      <c r="J35" s="167">
        <v>50</v>
      </c>
      <c r="K35" s="167">
        <v>51</v>
      </c>
      <c r="L35" s="167">
        <v>16.670000000000002</v>
      </c>
      <c r="M35" s="167">
        <v>0.4</v>
      </c>
    </row>
    <row r="36" spans="1:14">
      <c r="A36" s="168" t="s">
        <v>332</v>
      </c>
      <c r="B36" s="168" t="s">
        <v>595</v>
      </c>
      <c r="C36" s="167">
        <v>2.9</v>
      </c>
      <c r="D36" s="167">
        <v>8</v>
      </c>
      <c r="E36" s="167">
        <v>0.36</v>
      </c>
      <c r="F36" s="167">
        <v>0.78</v>
      </c>
      <c r="G36" s="167">
        <v>50</v>
      </c>
      <c r="H36" s="167">
        <v>63</v>
      </c>
      <c r="I36" s="167" t="s">
        <v>382</v>
      </c>
      <c r="J36" s="167">
        <v>39</v>
      </c>
      <c r="K36" s="167">
        <v>51</v>
      </c>
      <c r="L36" s="167">
        <v>12.5</v>
      </c>
      <c r="M36" s="167">
        <v>0.3</v>
      </c>
    </row>
    <row r="37" spans="1:14">
      <c r="A37" s="168" t="s">
        <v>56</v>
      </c>
      <c r="B37" s="168" t="s">
        <v>593</v>
      </c>
      <c r="C37" s="167">
        <v>91.200000000000173</v>
      </c>
      <c r="D37" s="167">
        <v>187</v>
      </c>
      <c r="E37" s="167">
        <v>0.49</v>
      </c>
      <c r="F37" s="167">
        <v>1.05</v>
      </c>
      <c r="G37" s="167">
        <v>21</v>
      </c>
      <c r="H37" s="167">
        <v>63</v>
      </c>
      <c r="I37" s="167" t="s">
        <v>380</v>
      </c>
      <c r="J37" s="167">
        <v>2</v>
      </c>
      <c r="K37" s="167">
        <v>4</v>
      </c>
      <c r="L37" s="167">
        <v>46.52</v>
      </c>
      <c r="M37" s="167">
        <v>1.1200000000000001</v>
      </c>
    </row>
    <row r="38" spans="1:14">
      <c r="A38" s="168" t="s">
        <v>56</v>
      </c>
      <c r="B38" s="168" t="s">
        <v>594</v>
      </c>
      <c r="C38" s="167">
        <v>12.000000000000002</v>
      </c>
      <c r="D38" s="167">
        <v>33</v>
      </c>
      <c r="E38" s="167">
        <v>0.36</v>
      </c>
      <c r="F38" s="167">
        <v>0.78</v>
      </c>
      <c r="G38" s="167">
        <v>50</v>
      </c>
      <c r="H38" s="167">
        <v>63</v>
      </c>
      <c r="I38" s="167" t="s">
        <v>382</v>
      </c>
      <c r="J38" s="167">
        <v>39</v>
      </c>
      <c r="K38" s="167">
        <v>51</v>
      </c>
      <c r="L38" s="167">
        <v>15.15</v>
      </c>
      <c r="M38" s="167">
        <v>0.37</v>
      </c>
    </row>
    <row r="39" spans="1:14">
      <c r="A39" s="168" t="s">
        <v>56</v>
      </c>
      <c r="B39" s="168" t="s">
        <v>600</v>
      </c>
      <c r="C39" s="167">
        <v>2.3000000000000003</v>
      </c>
      <c r="D39" s="167">
        <v>6</v>
      </c>
      <c r="E39" s="167">
        <v>0.38</v>
      </c>
      <c r="F39" s="167">
        <v>0.82000000000000006</v>
      </c>
      <c r="G39" s="167">
        <v>47</v>
      </c>
      <c r="H39" s="167">
        <v>63</v>
      </c>
      <c r="I39" s="167" t="s">
        <v>382</v>
      </c>
      <c r="J39" s="167">
        <v>36</v>
      </c>
      <c r="K39" s="167">
        <v>51</v>
      </c>
      <c r="L39" s="167">
        <v>16.670000000000002</v>
      </c>
      <c r="M39" s="167">
        <v>0.4</v>
      </c>
      <c r="N39" s="189"/>
    </row>
    <row r="40" spans="1:14">
      <c r="A40" s="168" t="s">
        <v>85</v>
      </c>
      <c r="B40" s="168" t="s">
        <v>599</v>
      </c>
      <c r="C40" s="167">
        <v>30.899999999999988</v>
      </c>
      <c r="D40" s="167">
        <v>81</v>
      </c>
      <c r="E40" s="167">
        <v>0.38</v>
      </c>
      <c r="F40" s="167">
        <v>0.82000000000000006</v>
      </c>
      <c r="G40" s="167">
        <v>47</v>
      </c>
      <c r="H40" s="167">
        <v>63</v>
      </c>
      <c r="I40" s="167" t="s">
        <v>382</v>
      </c>
      <c r="J40" s="167">
        <v>36</v>
      </c>
      <c r="K40" s="167">
        <v>51</v>
      </c>
      <c r="L40" s="167">
        <v>30.86</v>
      </c>
      <c r="M40" s="167">
        <v>0.74</v>
      </c>
    </row>
    <row r="41" spans="1:14">
      <c r="A41" s="168" t="s">
        <v>85</v>
      </c>
      <c r="B41" s="168" t="s">
        <v>607</v>
      </c>
      <c r="C41" s="167">
        <v>17.899999999999999</v>
      </c>
      <c r="D41" s="167">
        <v>44</v>
      </c>
      <c r="E41" s="167">
        <v>0.41000000000000003</v>
      </c>
      <c r="F41" s="167">
        <v>0.87</v>
      </c>
      <c r="G41" s="167">
        <v>40</v>
      </c>
      <c r="H41" s="167">
        <v>63</v>
      </c>
      <c r="I41" s="167" t="s">
        <v>382</v>
      </c>
      <c r="J41" s="167">
        <v>29</v>
      </c>
      <c r="K41" s="167">
        <v>51</v>
      </c>
      <c r="L41" s="167">
        <v>38.64</v>
      </c>
      <c r="M41" s="167">
        <v>0.93</v>
      </c>
    </row>
    <row r="42" spans="1:14">
      <c r="A42" s="168" t="s">
        <v>50</v>
      </c>
      <c r="B42" s="168" t="s">
        <v>624</v>
      </c>
      <c r="C42" s="167">
        <v>13.999999999999998</v>
      </c>
      <c r="D42" s="167">
        <v>27</v>
      </c>
      <c r="E42" s="167">
        <v>0.52</v>
      </c>
      <c r="F42" s="167">
        <v>1.1100000000000001</v>
      </c>
      <c r="G42" s="167">
        <v>17</v>
      </c>
      <c r="H42" s="167">
        <v>63</v>
      </c>
      <c r="I42" s="167" t="s">
        <v>382</v>
      </c>
      <c r="J42" s="167">
        <v>16</v>
      </c>
      <c r="K42" s="167">
        <v>51</v>
      </c>
      <c r="L42" s="167">
        <v>55.56</v>
      </c>
      <c r="M42" s="167">
        <v>1.34</v>
      </c>
    </row>
    <row r="43" spans="1:14">
      <c r="A43" s="168" t="s">
        <v>40</v>
      </c>
      <c r="B43" s="168" t="s">
        <v>614</v>
      </c>
      <c r="C43" s="167">
        <v>65.80000000000004</v>
      </c>
      <c r="D43" s="167">
        <v>149</v>
      </c>
      <c r="E43" s="167">
        <v>0.44</v>
      </c>
      <c r="F43" s="167">
        <v>0.95000000000000007</v>
      </c>
      <c r="G43" s="167">
        <v>34</v>
      </c>
      <c r="H43" s="167">
        <v>63</v>
      </c>
      <c r="I43" s="167" t="s">
        <v>381</v>
      </c>
      <c r="J43" s="167">
        <v>7</v>
      </c>
      <c r="K43" s="167">
        <v>8</v>
      </c>
      <c r="L43" s="167">
        <v>38.93</v>
      </c>
      <c r="M43" s="167">
        <v>0.94000000000000006</v>
      </c>
    </row>
    <row r="44" spans="1:14">
      <c r="A44" s="168" t="s">
        <v>333</v>
      </c>
      <c r="B44" s="168" t="s">
        <v>609</v>
      </c>
      <c r="C44" s="167">
        <v>12.699999999999996</v>
      </c>
      <c r="D44" s="167">
        <v>31</v>
      </c>
      <c r="E44" s="167">
        <v>0.41000000000000003</v>
      </c>
      <c r="F44" s="167">
        <v>0.88</v>
      </c>
      <c r="G44" s="167">
        <v>37</v>
      </c>
      <c r="H44" s="167">
        <v>63</v>
      </c>
      <c r="I44" s="167" t="s">
        <v>382</v>
      </c>
      <c r="J44" s="167">
        <v>26</v>
      </c>
      <c r="K44" s="167">
        <v>51</v>
      </c>
      <c r="L44" s="167">
        <v>41.94</v>
      </c>
      <c r="M44" s="167">
        <v>1.01</v>
      </c>
    </row>
    <row r="45" spans="1:14">
      <c r="A45" s="168" t="s">
        <v>28</v>
      </c>
      <c r="B45" s="168" t="s">
        <v>601</v>
      </c>
      <c r="C45" s="167">
        <v>7.8000000000000016</v>
      </c>
      <c r="D45" s="167">
        <v>20</v>
      </c>
      <c r="E45" s="167">
        <v>0.39</v>
      </c>
      <c r="F45" s="167">
        <v>0.84</v>
      </c>
      <c r="G45" s="167">
        <v>46</v>
      </c>
      <c r="H45" s="167">
        <v>63</v>
      </c>
      <c r="I45" s="167" t="s">
        <v>382</v>
      </c>
      <c r="J45" s="167">
        <v>35</v>
      </c>
      <c r="K45" s="167">
        <v>51</v>
      </c>
      <c r="L45" s="167">
        <v>25</v>
      </c>
      <c r="M45" s="167">
        <v>0.6</v>
      </c>
    </row>
    <row r="46" spans="1:14">
      <c r="A46" s="168" t="s">
        <v>334</v>
      </c>
      <c r="B46" s="168" t="s">
        <v>604</v>
      </c>
      <c r="C46" s="167">
        <v>5.2</v>
      </c>
      <c r="D46" s="167">
        <v>13</v>
      </c>
      <c r="E46" s="167">
        <v>0.4</v>
      </c>
      <c r="F46" s="167">
        <v>0.86</v>
      </c>
      <c r="G46" s="167">
        <v>41</v>
      </c>
      <c r="H46" s="167">
        <v>63</v>
      </c>
      <c r="I46" s="167" t="s">
        <v>382</v>
      </c>
      <c r="J46" s="167">
        <v>30</v>
      </c>
      <c r="K46" s="167">
        <v>51</v>
      </c>
      <c r="L46" s="167">
        <v>30.77</v>
      </c>
      <c r="M46" s="167">
        <v>0.74</v>
      </c>
    </row>
    <row r="47" spans="1:14">
      <c r="A47" s="168" t="s">
        <v>68</v>
      </c>
      <c r="B47" s="168" t="s">
        <v>592</v>
      </c>
      <c r="C47" s="167">
        <v>5.8000000000000007</v>
      </c>
      <c r="D47" s="167">
        <v>16</v>
      </c>
      <c r="E47" s="167">
        <v>0.36</v>
      </c>
      <c r="F47" s="167">
        <v>0.78</v>
      </c>
      <c r="G47" s="167">
        <v>50</v>
      </c>
      <c r="H47" s="167">
        <v>63</v>
      </c>
      <c r="I47" s="167" t="s">
        <v>382</v>
      </c>
      <c r="J47" s="167">
        <v>39</v>
      </c>
      <c r="K47" s="167">
        <v>51</v>
      </c>
      <c r="L47" s="167">
        <v>18.75</v>
      </c>
      <c r="M47" s="167">
        <v>0.45</v>
      </c>
    </row>
    <row r="48" spans="1:14">
      <c r="A48" s="168" t="s">
        <v>59</v>
      </c>
      <c r="B48" s="168" t="s">
        <v>590</v>
      </c>
      <c r="C48" s="167">
        <v>31.299999999999979</v>
      </c>
      <c r="D48" s="167">
        <v>97</v>
      </c>
      <c r="E48" s="167">
        <v>0.32</v>
      </c>
      <c r="F48" s="167">
        <v>0.69000000000000006</v>
      </c>
      <c r="G48" s="167">
        <v>57</v>
      </c>
      <c r="H48" s="167">
        <v>63</v>
      </c>
      <c r="I48" s="167" t="s">
        <v>381</v>
      </c>
      <c r="J48" s="167">
        <v>8</v>
      </c>
      <c r="K48" s="167">
        <v>8</v>
      </c>
      <c r="L48" s="167">
        <v>22.68</v>
      </c>
      <c r="M48" s="167">
        <v>0.55000000000000004</v>
      </c>
    </row>
    <row r="49" spans="1:14">
      <c r="A49" s="168" t="s">
        <v>59</v>
      </c>
      <c r="B49" s="168" t="s">
        <v>589</v>
      </c>
      <c r="C49" s="167">
        <v>17.699999999999996</v>
      </c>
      <c r="D49" s="167">
        <v>52</v>
      </c>
      <c r="E49" s="167">
        <v>0.34</v>
      </c>
      <c r="F49" s="167">
        <v>0.73</v>
      </c>
      <c r="G49" s="167">
        <v>55</v>
      </c>
      <c r="H49" s="167">
        <v>63</v>
      </c>
      <c r="I49" s="167" t="s">
        <v>382</v>
      </c>
      <c r="J49" s="167">
        <v>44</v>
      </c>
      <c r="K49" s="167">
        <v>51</v>
      </c>
      <c r="L49" s="167">
        <v>21.150000000000002</v>
      </c>
      <c r="M49" s="167">
        <v>0.51</v>
      </c>
    </row>
    <row r="50" spans="1:14" s="189" customFormat="1">
      <c r="A50" s="168" t="s">
        <v>36</v>
      </c>
      <c r="B50" s="168" t="s">
        <v>617</v>
      </c>
      <c r="C50" s="167">
        <v>37.499999999999986</v>
      </c>
      <c r="D50" s="167">
        <v>82</v>
      </c>
      <c r="E50" s="167">
        <v>0.46</v>
      </c>
      <c r="F50" s="167">
        <v>0.98</v>
      </c>
      <c r="G50" s="167">
        <v>30</v>
      </c>
      <c r="H50" s="167">
        <v>63</v>
      </c>
      <c r="I50" s="167" t="s">
        <v>382</v>
      </c>
      <c r="J50" s="167">
        <v>22</v>
      </c>
      <c r="K50" s="167">
        <v>51</v>
      </c>
      <c r="L50" s="167">
        <v>39.020000000000003</v>
      </c>
      <c r="M50" s="167">
        <v>0.94000000000000006</v>
      </c>
      <c r="N50" s="172"/>
    </row>
    <row r="51" spans="1:14">
      <c r="A51" s="168" t="s">
        <v>36</v>
      </c>
      <c r="B51" s="168" t="s">
        <v>611</v>
      </c>
      <c r="C51" s="167">
        <v>16.2</v>
      </c>
      <c r="D51" s="167">
        <v>39</v>
      </c>
      <c r="E51" s="167">
        <v>0.42</v>
      </c>
      <c r="F51" s="167">
        <v>0.89</v>
      </c>
      <c r="G51" s="167">
        <v>36</v>
      </c>
      <c r="H51" s="167">
        <v>63</v>
      </c>
      <c r="I51" s="167" t="s">
        <v>382</v>
      </c>
      <c r="J51" s="167">
        <v>25</v>
      </c>
      <c r="K51" s="167">
        <v>51</v>
      </c>
      <c r="L51" s="167">
        <v>33.33</v>
      </c>
      <c r="M51" s="167">
        <v>0.8</v>
      </c>
    </row>
    <row r="52" spans="1:14">
      <c r="A52" s="168" t="s">
        <v>36</v>
      </c>
      <c r="B52" s="168" t="s">
        <v>603</v>
      </c>
      <c r="C52" s="167">
        <v>34.499999999999986</v>
      </c>
      <c r="D52" s="167">
        <v>86</v>
      </c>
      <c r="E52" s="167">
        <v>0.4</v>
      </c>
      <c r="F52" s="167">
        <v>0.86</v>
      </c>
      <c r="G52" s="167">
        <v>41</v>
      </c>
      <c r="H52" s="167">
        <v>63</v>
      </c>
      <c r="I52" s="167" t="s">
        <v>382</v>
      </c>
      <c r="J52" s="167">
        <v>30</v>
      </c>
      <c r="K52" s="167">
        <v>51</v>
      </c>
      <c r="L52" s="167">
        <v>32.56</v>
      </c>
      <c r="M52" s="167">
        <v>0.79</v>
      </c>
    </row>
    <row r="53" spans="1:14">
      <c r="A53" s="168" t="s">
        <v>36</v>
      </c>
      <c r="B53" s="168" t="s">
        <v>606</v>
      </c>
      <c r="C53" s="167">
        <v>61.999999999999993</v>
      </c>
      <c r="D53" s="167">
        <v>118</v>
      </c>
      <c r="E53" s="167">
        <v>0.53</v>
      </c>
      <c r="F53" s="167">
        <v>1.1300000000000001</v>
      </c>
      <c r="G53" s="167">
        <v>15</v>
      </c>
      <c r="H53" s="167">
        <v>63</v>
      </c>
      <c r="I53" s="167" t="s">
        <v>381</v>
      </c>
      <c r="J53" s="167">
        <v>1</v>
      </c>
      <c r="K53" s="167">
        <v>8</v>
      </c>
      <c r="L53" s="167">
        <v>48.31</v>
      </c>
      <c r="M53" s="167">
        <v>1.17</v>
      </c>
    </row>
    <row r="54" spans="1:14">
      <c r="A54" s="168" t="s">
        <v>335</v>
      </c>
      <c r="B54" s="168" t="s">
        <v>582</v>
      </c>
      <c r="C54" s="167">
        <v>0.8</v>
      </c>
      <c r="D54" s="167">
        <v>5</v>
      </c>
      <c r="E54" s="167">
        <v>0.16</v>
      </c>
      <c r="F54" s="167">
        <v>0.34</v>
      </c>
      <c r="G54" s="167">
        <v>63</v>
      </c>
      <c r="H54" s="167">
        <v>63</v>
      </c>
      <c r="I54" s="167" t="s">
        <v>382</v>
      </c>
      <c r="J54" s="167">
        <v>51</v>
      </c>
      <c r="K54" s="167">
        <v>51</v>
      </c>
      <c r="L54" s="167">
        <v>0</v>
      </c>
      <c r="M54" s="167">
        <v>0</v>
      </c>
    </row>
    <row r="55" spans="1:14">
      <c r="A55" s="168" t="s">
        <v>48</v>
      </c>
      <c r="B55" s="168" t="s">
        <v>627</v>
      </c>
      <c r="C55" s="167">
        <v>11</v>
      </c>
      <c r="D55" s="167">
        <v>20</v>
      </c>
      <c r="E55" s="167">
        <v>0.55000000000000004</v>
      </c>
      <c r="F55" s="167">
        <v>1.18</v>
      </c>
      <c r="G55" s="167">
        <v>11</v>
      </c>
      <c r="H55" s="167">
        <v>63</v>
      </c>
      <c r="I55" s="167" t="s">
        <v>382</v>
      </c>
      <c r="J55" s="167">
        <v>11</v>
      </c>
      <c r="K55" s="167">
        <v>51</v>
      </c>
      <c r="L55" s="167">
        <v>60</v>
      </c>
      <c r="M55" s="167">
        <v>1.45</v>
      </c>
    </row>
    <row r="56" spans="1:14">
      <c r="A56" s="168" t="s">
        <v>48</v>
      </c>
      <c r="B56" s="168" t="s">
        <v>634</v>
      </c>
      <c r="C56" s="167">
        <v>3.5999999999999996</v>
      </c>
      <c r="D56" s="167">
        <v>6</v>
      </c>
      <c r="E56" s="167">
        <v>0.6</v>
      </c>
      <c r="F56" s="167">
        <v>1.29</v>
      </c>
      <c r="G56" s="167">
        <v>5</v>
      </c>
      <c r="H56" s="167">
        <v>63</v>
      </c>
      <c r="I56" s="167" t="s">
        <v>382</v>
      </c>
      <c r="J56" s="167">
        <v>5</v>
      </c>
      <c r="K56" s="167">
        <v>51</v>
      </c>
      <c r="L56" s="167">
        <v>50</v>
      </c>
      <c r="M56" s="167">
        <v>1.21</v>
      </c>
      <c r="N56" s="198"/>
    </row>
    <row r="57" spans="1:14">
      <c r="A57" s="168" t="s">
        <v>336</v>
      </c>
      <c r="B57" s="168" t="s">
        <v>593</v>
      </c>
      <c r="C57" s="167">
        <v>42.599999999999994</v>
      </c>
      <c r="D57" s="167">
        <v>93</v>
      </c>
      <c r="E57" s="167">
        <v>0.46</v>
      </c>
      <c r="F57" s="167">
        <v>0.98</v>
      </c>
      <c r="G57" s="167">
        <v>30</v>
      </c>
      <c r="H57" s="167">
        <v>63</v>
      </c>
      <c r="I57" s="167" t="s">
        <v>381</v>
      </c>
      <c r="J57" s="167">
        <v>6</v>
      </c>
      <c r="K57" s="167">
        <v>8</v>
      </c>
      <c r="L57" s="167">
        <v>40.86</v>
      </c>
      <c r="M57" s="167">
        <v>0.99</v>
      </c>
    </row>
    <row r="58" spans="1:14">
      <c r="A58" s="168" t="s">
        <v>74</v>
      </c>
      <c r="B58" s="168" t="s">
        <v>619</v>
      </c>
      <c r="C58" s="167">
        <v>14.299999999999997</v>
      </c>
      <c r="D58" s="167">
        <v>26</v>
      </c>
      <c r="E58" s="167">
        <v>0.55000000000000004</v>
      </c>
      <c r="F58" s="167">
        <v>1.18</v>
      </c>
      <c r="G58" s="167">
        <v>11</v>
      </c>
      <c r="H58" s="167">
        <v>63</v>
      </c>
      <c r="I58" s="167" t="s">
        <v>382</v>
      </c>
      <c r="J58" s="167">
        <v>11</v>
      </c>
      <c r="K58" s="167">
        <v>51</v>
      </c>
      <c r="L58" s="167">
        <v>50</v>
      </c>
      <c r="M58" s="167">
        <v>1.21</v>
      </c>
    </row>
    <row r="59" spans="1:14">
      <c r="A59" s="168" t="s">
        <v>338</v>
      </c>
      <c r="B59" s="168" t="s">
        <v>618</v>
      </c>
      <c r="C59" s="167">
        <v>19.799999999999994</v>
      </c>
      <c r="D59" s="167">
        <v>43</v>
      </c>
      <c r="E59" s="167">
        <v>0.46</v>
      </c>
      <c r="F59" s="167">
        <v>0.99</v>
      </c>
      <c r="G59" s="167">
        <v>28</v>
      </c>
      <c r="H59" s="167">
        <v>63</v>
      </c>
      <c r="I59" s="167" t="s">
        <v>382</v>
      </c>
      <c r="J59" s="167">
        <v>20</v>
      </c>
      <c r="K59" s="167">
        <v>51</v>
      </c>
      <c r="L59" s="167">
        <v>39.53</v>
      </c>
      <c r="M59" s="167">
        <v>0.95000000000000007</v>
      </c>
    </row>
    <row r="60" spans="1:14">
      <c r="A60" s="168" t="s">
        <v>38</v>
      </c>
      <c r="B60" s="168" t="s">
        <v>620</v>
      </c>
      <c r="C60" s="167">
        <v>80.700000000000074</v>
      </c>
      <c r="D60" s="167">
        <v>160</v>
      </c>
      <c r="E60" s="167">
        <v>0.5</v>
      </c>
      <c r="F60" s="167">
        <v>1.08</v>
      </c>
      <c r="G60" s="167">
        <v>19</v>
      </c>
      <c r="H60" s="167">
        <v>63</v>
      </c>
      <c r="I60" s="167" t="s">
        <v>381</v>
      </c>
      <c r="J60" s="167">
        <v>2</v>
      </c>
      <c r="K60" s="167">
        <v>8</v>
      </c>
      <c r="L60" s="167">
        <v>50.63</v>
      </c>
      <c r="M60" s="167">
        <v>1.22</v>
      </c>
    </row>
    <row r="61" spans="1:14">
      <c r="A61" s="168" t="s">
        <v>38</v>
      </c>
      <c r="B61" s="168" t="s">
        <v>608</v>
      </c>
      <c r="C61" s="167">
        <v>10.700000000000001</v>
      </c>
      <c r="D61" s="167">
        <v>26</v>
      </c>
      <c r="E61" s="167">
        <v>0.41000000000000003</v>
      </c>
      <c r="F61" s="167">
        <v>0.88</v>
      </c>
      <c r="G61" s="167">
        <v>37</v>
      </c>
      <c r="H61" s="167">
        <v>63</v>
      </c>
      <c r="I61" s="167" t="s">
        <v>382</v>
      </c>
      <c r="J61" s="167">
        <v>26</v>
      </c>
      <c r="K61" s="167">
        <v>51</v>
      </c>
      <c r="L61" s="167">
        <v>38.46</v>
      </c>
      <c r="M61" s="167">
        <v>0.93</v>
      </c>
    </row>
    <row r="62" spans="1:14">
      <c r="A62" s="168" t="s">
        <v>38</v>
      </c>
      <c r="B62" s="168" t="s">
        <v>632</v>
      </c>
      <c r="C62" s="167">
        <v>33.899999999999984</v>
      </c>
      <c r="D62" s="167">
        <v>59</v>
      </c>
      <c r="E62" s="167">
        <v>0.57000000000000006</v>
      </c>
      <c r="F62" s="167">
        <v>1.24</v>
      </c>
      <c r="G62" s="167">
        <v>6</v>
      </c>
      <c r="H62" s="167">
        <v>63</v>
      </c>
      <c r="I62" s="167" t="s">
        <v>382</v>
      </c>
      <c r="J62" s="167">
        <v>6</v>
      </c>
      <c r="K62" s="167">
        <v>51</v>
      </c>
      <c r="L62" s="167">
        <v>59.32</v>
      </c>
      <c r="M62" s="167">
        <v>1.43</v>
      </c>
      <c r="N62" s="198"/>
    </row>
    <row r="63" spans="1:14">
      <c r="A63" s="168" t="s">
        <v>34</v>
      </c>
      <c r="B63" s="168" t="s">
        <v>631</v>
      </c>
      <c r="C63" s="167">
        <v>16</v>
      </c>
      <c r="D63" s="167">
        <v>28</v>
      </c>
      <c r="E63" s="167">
        <v>0.57000000000000006</v>
      </c>
      <c r="F63" s="167">
        <v>1.23</v>
      </c>
      <c r="G63" s="167">
        <v>8</v>
      </c>
      <c r="H63" s="167">
        <v>63</v>
      </c>
      <c r="I63" s="167" t="s">
        <v>382</v>
      </c>
      <c r="J63" s="167">
        <v>8</v>
      </c>
      <c r="K63" s="167">
        <v>51</v>
      </c>
      <c r="L63" s="167">
        <v>50</v>
      </c>
      <c r="M63" s="167">
        <v>1.21</v>
      </c>
      <c r="N63" s="198"/>
    </row>
    <row r="64" spans="1:14">
      <c r="A64" s="168" t="s">
        <v>22</v>
      </c>
      <c r="B64" s="168" t="s">
        <v>625</v>
      </c>
      <c r="C64" s="167">
        <v>15.699999999999996</v>
      </c>
      <c r="D64" s="167">
        <v>30</v>
      </c>
      <c r="E64" s="167">
        <v>0.52</v>
      </c>
      <c r="F64" s="167">
        <v>1.1200000000000001</v>
      </c>
      <c r="G64" s="167">
        <v>16</v>
      </c>
      <c r="H64" s="167">
        <v>63</v>
      </c>
      <c r="I64" s="167" t="s">
        <v>382</v>
      </c>
      <c r="J64" s="167">
        <v>15</v>
      </c>
      <c r="K64" s="167">
        <v>51</v>
      </c>
      <c r="L64" s="167">
        <v>53.33</v>
      </c>
      <c r="M64" s="167">
        <v>1.29</v>
      </c>
    </row>
    <row r="65" spans="1:13">
      <c r="A65" s="168" t="s">
        <v>25</v>
      </c>
      <c r="B65" s="168" t="s">
        <v>602</v>
      </c>
      <c r="C65" s="167">
        <v>11.5</v>
      </c>
      <c r="D65" s="167">
        <v>29</v>
      </c>
      <c r="E65" s="167">
        <v>0.4</v>
      </c>
      <c r="F65" s="167">
        <v>0.85</v>
      </c>
      <c r="G65" s="167">
        <v>45</v>
      </c>
      <c r="H65" s="167">
        <v>63</v>
      </c>
      <c r="I65" s="167" t="s">
        <v>382</v>
      </c>
      <c r="J65" s="167">
        <v>34</v>
      </c>
      <c r="K65" s="167">
        <v>51</v>
      </c>
      <c r="L65" s="167">
        <v>37.93</v>
      </c>
      <c r="M65" s="167">
        <v>0.92</v>
      </c>
    </row>
    <row r="66" spans="1:13">
      <c r="A66" s="168" t="s">
        <v>339</v>
      </c>
      <c r="B66" s="168" t="s">
        <v>626</v>
      </c>
      <c r="C66" s="167">
        <v>28.399999999999984</v>
      </c>
      <c r="D66" s="167">
        <v>53</v>
      </c>
      <c r="E66" s="167">
        <v>0.54</v>
      </c>
      <c r="F66" s="167">
        <v>1.1500000000000001</v>
      </c>
      <c r="G66" s="167">
        <v>14</v>
      </c>
      <c r="H66" s="167">
        <v>63</v>
      </c>
      <c r="I66" s="167" t="s">
        <v>382</v>
      </c>
      <c r="J66" s="167">
        <v>14</v>
      </c>
      <c r="K66" s="167">
        <v>51</v>
      </c>
      <c r="L66" s="167">
        <v>54.72</v>
      </c>
      <c r="M66" s="167">
        <v>1.32</v>
      </c>
    </row>
    <row r="67" spans="1:13">
      <c r="A67" s="168" t="s">
        <v>339</v>
      </c>
      <c r="B67" s="168" t="s">
        <v>630</v>
      </c>
      <c r="C67" s="167">
        <v>46</v>
      </c>
      <c r="D67" s="167">
        <v>81</v>
      </c>
      <c r="E67" s="167">
        <v>0.57000000000000006</v>
      </c>
      <c r="F67" s="167">
        <v>1.22</v>
      </c>
      <c r="G67" s="167">
        <v>9</v>
      </c>
      <c r="H67" s="167">
        <v>63</v>
      </c>
      <c r="I67" s="167" t="s">
        <v>382</v>
      </c>
      <c r="J67" s="167">
        <v>9</v>
      </c>
      <c r="K67" s="167">
        <v>51</v>
      </c>
      <c r="L67" s="167">
        <v>55.56</v>
      </c>
      <c r="M67" s="167">
        <v>1.34</v>
      </c>
    </row>
    <row r="68" spans="1:13">
      <c r="A68" s="168" t="s">
        <v>339</v>
      </c>
      <c r="B68" s="168" t="s">
        <v>598</v>
      </c>
      <c r="C68" s="167">
        <v>18.799999999999997</v>
      </c>
      <c r="D68" s="167">
        <v>49</v>
      </c>
      <c r="E68" s="167">
        <v>0.38</v>
      </c>
      <c r="F68" s="167">
        <v>0.82000000000000006</v>
      </c>
      <c r="G68" s="167">
        <v>47</v>
      </c>
      <c r="H68" s="167">
        <v>63</v>
      </c>
      <c r="I68" s="167" t="s">
        <v>382</v>
      </c>
      <c r="J68" s="167">
        <v>36</v>
      </c>
      <c r="K68" s="167">
        <v>51</v>
      </c>
      <c r="L68" s="167">
        <v>26.53</v>
      </c>
      <c r="M68" s="167">
        <v>0.64</v>
      </c>
    </row>
  </sheetData>
  <sortState ref="A66:N68">
    <sortCondition ref="A66"/>
  </sortState>
  <mergeCells count="1">
    <mergeCell ref="A1:M4"/>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7.xml><?xml version="1.0" encoding="utf-8"?>
<worksheet xmlns="http://schemas.openxmlformats.org/spreadsheetml/2006/main" xmlns:r="http://schemas.openxmlformats.org/officeDocument/2006/relationships">
  <dimension ref="A1:P59"/>
  <sheetViews>
    <sheetView topLeftCell="A19" zoomScaleNormal="100" workbookViewId="0">
      <selection activeCell="K15" sqref="K15"/>
    </sheetView>
  </sheetViews>
  <sheetFormatPr defaultColWidth="8.85546875" defaultRowHeight="12.75"/>
  <cols>
    <col min="1" max="1" width="25" style="166" bestFit="1" customWidth="1"/>
    <col min="2" max="2" width="74.7109375" style="165" bestFit="1" customWidth="1"/>
    <col min="3" max="3" width="14.140625" style="165" bestFit="1" customWidth="1"/>
    <col min="4" max="4" width="11.28515625" style="165" customWidth="1"/>
    <col min="5" max="5" width="7.85546875" style="165" customWidth="1"/>
    <col min="6" max="6" width="7.7109375" style="165" customWidth="1"/>
    <col min="7" max="7" width="6" style="165" customWidth="1"/>
    <col min="8" max="11" width="7.28515625" style="165" customWidth="1"/>
    <col min="12" max="12" width="8.7109375" style="165" customWidth="1"/>
    <col min="13" max="13" width="7.28515625" style="165" customWidth="1"/>
    <col min="14" max="14" width="7.5703125" style="165" customWidth="1"/>
    <col min="15" max="15" width="9.7109375" style="165" bestFit="1" customWidth="1"/>
    <col min="16" max="16" width="9.85546875" style="165" bestFit="1" customWidth="1"/>
    <col min="17" max="16384" width="8.85546875" style="165"/>
  </cols>
  <sheetData>
    <row r="1" spans="1:16" ht="12.75" customHeight="1">
      <c r="A1" s="237" t="s">
        <v>698</v>
      </c>
      <c r="B1" s="237"/>
      <c r="C1" s="237"/>
      <c r="D1" s="237"/>
      <c r="E1" s="237"/>
      <c r="F1" s="237"/>
      <c r="G1" s="237"/>
      <c r="H1" s="237"/>
      <c r="I1" s="237"/>
      <c r="J1" s="237"/>
      <c r="K1" s="237"/>
      <c r="L1" s="237"/>
      <c r="M1" s="237"/>
      <c r="N1" s="237"/>
      <c r="O1" s="237"/>
      <c r="P1" s="237"/>
    </row>
    <row r="2" spans="1:16">
      <c r="A2" s="237"/>
      <c r="B2" s="237"/>
      <c r="C2" s="237"/>
      <c r="D2" s="237"/>
      <c r="E2" s="237"/>
      <c r="F2" s="237"/>
      <c r="G2" s="237"/>
      <c r="H2" s="237"/>
      <c r="I2" s="237"/>
      <c r="J2" s="237"/>
      <c r="K2" s="237"/>
      <c r="L2" s="237"/>
      <c r="M2" s="237"/>
      <c r="N2" s="237"/>
      <c r="O2" s="237"/>
      <c r="P2" s="237"/>
    </row>
    <row r="3" spans="1:16">
      <c r="A3" s="237"/>
      <c r="B3" s="237"/>
      <c r="C3" s="237"/>
      <c r="D3" s="237"/>
      <c r="E3" s="237"/>
      <c r="F3" s="237"/>
      <c r="G3" s="237"/>
      <c r="H3" s="237"/>
      <c r="I3" s="237"/>
      <c r="J3" s="237"/>
      <c r="K3" s="237"/>
      <c r="L3" s="237"/>
      <c r="M3" s="237"/>
      <c r="N3" s="237"/>
      <c r="O3" s="237"/>
      <c r="P3" s="237"/>
    </row>
    <row r="4" spans="1:16">
      <c r="A4" s="237"/>
      <c r="B4" s="237"/>
      <c r="C4" s="237"/>
      <c r="D4" s="237"/>
      <c r="E4" s="237"/>
      <c r="F4" s="237"/>
      <c r="G4" s="237"/>
      <c r="H4" s="237"/>
      <c r="I4" s="237"/>
      <c r="J4" s="237"/>
      <c r="K4" s="237"/>
      <c r="L4" s="237"/>
      <c r="M4" s="237"/>
      <c r="N4" s="237"/>
      <c r="O4" s="237"/>
      <c r="P4" s="237"/>
    </row>
    <row r="5" spans="1:16">
      <c r="A5" s="237"/>
      <c r="B5" s="237"/>
      <c r="C5" s="237"/>
      <c r="D5" s="237"/>
      <c r="E5" s="237"/>
      <c r="F5" s="237"/>
      <c r="G5" s="237"/>
      <c r="H5" s="237"/>
      <c r="I5" s="237"/>
      <c r="J5" s="237"/>
      <c r="K5" s="237"/>
      <c r="L5" s="237"/>
      <c r="M5" s="237"/>
      <c r="N5" s="237"/>
      <c r="O5" s="237"/>
      <c r="P5" s="237"/>
    </row>
    <row r="6" spans="1:16">
      <c r="A6" s="237"/>
      <c r="B6" s="237"/>
      <c r="C6" s="237"/>
      <c r="D6" s="237"/>
      <c r="E6" s="237"/>
      <c r="F6" s="237"/>
      <c r="G6" s="237"/>
      <c r="H6" s="237"/>
      <c r="I6" s="237"/>
      <c r="J6" s="237"/>
      <c r="K6" s="237"/>
      <c r="L6" s="237"/>
      <c r="M6" s="237"/>
      <c r="N6" s="237"/>
      <c r="O6" s="237"/>
      <c r="P6" s="237"/>
    </row>
    <row r="7" spans="1:16">
      <c r="A7" s="237"/>
      <c r="B7" s="237"/>
      <c r="C7" s="237"/>
      <c r="D7" s="237"/>
      <c r="E7" s="237"/>
      <c r="F7" s="237"/>
      <c r="G7" s="237"/>
      <c r="H7" s="237"/>
      <c r="I7" s="237"/>
      <c r="J7" s="237"/>
      <c r="K7" s="237"/>
      <c r="L7" s="237"/>
      <c r="M7" s="237"/>
      <c r="N7" s="237"/>
      <c r="O7" s="237"/>
      <c r="P7" s="237"/>
    </row>
    <row r="8" spans="1:16" s="193" customFormat="1" ht="51">
      <c r="A8" s="88" t="s">
        <v>120</v>
      </c>
      <c r="B8" s="88" t="s">
        <v>639</v>
      </c>
      <c r="C8" s="88" t="s">
        <v>728</v>
      </c>
      <c r="D8" s="34" t="s">
        <v>569</v>
      </c>
      <c r="E8" s="34" t="s">
        <v>540</v>
      </c>
      <c r="F8" s="34" t="s">
        <v>541</v>
      </c>
      <c r="G8" s="34" t="s">
        <v>542</v>
      </c>
      <c r="H8" s="34" t="s">
        <v>531</v>
      </c>
      <c r="I8" s="34" t="s">
        <v>532</v>
      </c>
      <c r="J8" s="34" t="s">
        <v>533</v>
      </c>
      <c r="K8" s="34" t="s">
        <v>534</v>
      </c>
      <c r="L8" s="34" t="s">
        <v>535</v>
      </c>
      <c r="M8" s="34" t="s">
        <v>536</v>
      </c>
      <c r="N8" s="34" t="s">
        <v>572</v>
      </c>
      <c r="O8" s="88" t="s">
        <v>571</v>
      </c>
      <c r="P8" s="88" t="s">
        <v>640</v>
      </c>
    </row>
    <row r="9" spans="1:16" s="193" customFormat="1">
      <c r="A9" s="35" t="s">
        <v>46</v>
      </c>
      <c r="B9" s="35" t="s">
        <v>629</v>
      </c>
      <c r="C9" s="36">
        <v>10</v>
      </c>
      <c r="D9" s="36">
        <v>1.19</v>
      </c>
      <c r="E9" s="36">
        <v>13.299999999999997</v>
      </c>
      <c r="F9" s="36">
        <v>24</v>
      </c>
      <c r="G9" s="36">
        <v>0.55000000000000004</v>
      </c>
      <c r="H9" s="36">
        <v>16.670000000000002</v>
      </c>
      <c r="I9" s="36">
        <v>45.83</v>
      </c>
      <c r="J9" s="36">
        <v>12.5</v>
      </c>
      <c r="K9" s="36">
        <v>16.670000000000002</v>
      </c>
      <c r="L9" s="36">
        <v>8.33</v>
      </c>
      <c r="M9" s="36">
        <v>0</v>
      </c>
      <c r="N9" s="36">
        <v>0</v>
      </c>
      <c r="O9" s="36">
        <v>0.68</v>
      </c>
      <c r="P9" s="36">
        <v>0.81</v>
      </c>
    </row>
    <row r="10" spans="1:16" s="193" customFormat="1">
      <c r="A10" s="35" t="s">
        <v>46</v>
      </c>
      <c r="B10" s="35" t="s">
        <v>623</v>
      </c>
      <c r="C10" s="36">
        <v>17</v>
      </c>
      <c r="D10" s="36">
        <v>1.04</v>
      </c>
      <c r="E10" s="36">
        <v>31.999999999999986</v>
      </c>
      <c r="F10" s="36">
        <v>66</v>
      </c>
      <c r="G10" s="36">
        <v>0.48</v>
      </c>
      <c r="H10" s="36">
        <v>10.61</v>
      </c>
      <c r="I10" s="36">
        <v>31.82</v>
      </c>
      <c r="J10" s="36">
        <v>34.85</v>
      </c>
      <c r="K10" s="36">
        <v>16.670000000000002</v>
      </c>
      <c r="L10" s="36">
        <v>6.0600000000000005</v>
      </c>
      <c r="M10" s="36">
        <v>0</v>
      </c>
      <c r="N10" s="36">
        <v>0</v>
      </c>
      <c r="O10" s="36">
        <v>1.87</v>
      </c>
      <c r="P10" s="36">
        <v>1.95</v>
      </c>
    </row>
    <row r="11" spans="1:16" s="193" customFormat="1">
      <c r="A11" s="35" t="s">
        <v>79</v>
      </c>
      <c r="B11" s="35" t="s">
        <v>610</v>
      </c>
      <c r="C11" s="36">
        <v>26</v>
      </c>
      <c r="D11" s="36">
        <v>0.88</v>
      </c>
      <c r="E11" s="36">
        <v>4.0999999999999996</v>
      </c>
      <c r="F11" s="36">
        <v>10</v>
      </c>
      <c r="G11" s="36">
        <v>0.41000000000000003</v>
      </c>
      <c r="H11" s="36">
        <v>0</v>
      </c>
      <c r="I11" s="36">
        <v>40</v>
      </c>
      <c r="J11" s="36">
        <v>30</v>
      </c>
      <c r="K11" s="36">
        <v>10</v>
      </c>
      <c r="L11" s="36">
        <v>20</v>
      </c>
      <c r="M11" s="36">
        <v>0</v>
      </c>
      <c r="N11" s="36">
        <v>0</v>
      </c>
      <c r="O11" s="36">
        <v>0.28000000000000003</v>
      </c>
      <c r="P11" s="36">
        <v>0.25</v>
      </c>
    </row>
    <row r="12" spans="1:16" s="193" customFormat="1">
      <c r="A12" s="35" t="s">
        <v>79</v>
      </c>
      <c r="B12" s="35" t="s">
        <v>585</v>
      </c>
      <c r="C12" s="36">
        <v>48</v>
      </c>
      <c r="D12" s="36">
        <v>0.66</v>
      </c>
      <c r="E12" s="36">
        <v>5.4999999999999991</v>
      </c>
      <c r="F12" s="36">
        <v>18</v>
      </c>
      <c r="G12" s="36">
        <v>0.31</v>
      </c>
      <c r="H12" s="36">
        <v>11.11</v>
      </c>
      <c r="I12" s="36">
        <v>11.11</v>
      </c>
      <c r="J12" s="36">
        <v>22.22</v>
      </c>
      <c r="K12" s="36">
        <v>27.78</v>
      </c>
      <c r="L12" s="36">
        <v>5.5600000000000005</v>
      </c>
      <c r="M12" s="36">
        <v>22.22</v>
      </c>
      <c r="N12" s="36">
        <v>22.22</v>
      </c>
      <c r="O12" s="36">
        <v>0.51</v>
      </c>
      <c r="P12" s="36">
        <v>0.34</v>
      </c>
    </row>
    <row r="13" spans="1:16" s="193" customFormat="1">
      <c r="A13" s="35" t="s">
        <v>328</v>
      </c>
      <c r="B13" s="35" t="s">
        <v>596</v>
      </c>
      <c r="C13" s="36">
        <v>39</v>
      </c>
      <c r="D13" s="36">
        <v>0.78</v>
      </c>
      <c r="E13" s="36">
        <v>4</v>
      </c>
      <c r="F13" s="36">
        <v>11</v>
      </c>
      <c r="G13" s="36">
        <v>0.36</v>
      </c>
      <c r="H13" s="36">
        <v>0</v>
      </c>
      <c r="I13" s="36">
        <v>27.27</v>
      </c>
      <c r="J13" s="36">
        <v>36.36</v>
      </c>
      <c r="K13" s="36">
        <v>27.27</v>
      </c>
      <c r="L13" s="36">
        <v>9.09</v>
      </c>
      <c r="M13" s="36">
        <v>0</v>
      </c>
      <c r="N13" s="36">
        <v>0</v>
      </c>
      <c r="O13" s="36">
        <v>0.31</v>
      </c>
      <c r="P13" s="36">
        <v>0.24</v>
      </c>
    </row>
    <row r="14" spans="1:16" s="193" customFormat="1">
      <c r="A14" s="35" t="s">
        <v>77</v>
      </c>
      <c r="B14" s="35" t="s">
        <v>593</v>
      </c>
      <c r="C14" s="36">
        <v>4</v>
      </c>
      <c r="D14" s="36">
        <v>1.31</v>
      </c>
      <c r="E14" s="36">
        <v>49.900000000000013</v>
      </c>
      <c r="F14" s="36">
        <v>82</v>
      </c>
      <c r="G14" s="36">
        <v>0.61</v>
      </c>
      <c r="H14" s="36">
        <v>15.85</v>
      </c>
      <c r="I14" s="36">
        <v>50</v>
      </c>
      <c r="J14" s="36">
        <v>21.95</v>
      </c>
      <c r="K14" s="36">
        <v>12.200000000000001</v>
      </c>
      <c r="L14" s="36">
        <v>0</v>
      </c>
      <c r="M14" s="36">
        <v>0</v>
      </c>
      <c r="N14" s="36">
        <v>0</v>
      </c>
      <c r="O14" s="36">
        <v>2.33</v>
      </c>
      <c r="P14" s="36">
        <v>3.04</v>
      </c>
    </row>
    <row r="15" spans="1:16" s="193" customFormat="1">
      <c r="A15" s="35" t="s">
        <v>329</v>
      </c>
      <c r="B15" s="35" t="s">
        <v>591</v>
      </c>
      <c r="C15" s="36">
        <v>43</v>
      </c>
      <c r="D15" s="36">
        <v>0.76</v>
      </c>
      <c r="E15" s="36">
        <v>6.7000000000000011</v>
      </c>
      <c r="F15" s="36">
        <v>19</v>
      </c>
      <c r="G15" s="36">
        <v>0.35000000000000003</v>
      </c>
      <c r="H15" s="36">
        <v>0</v>
      </c>
      <c r="I15" s="36">
        <v>31.580000000000002</v>
      </c>
      <c r="J15" s="36">
        <v>31.580000000000002</v>
      </c>
      <c r="K15" s="36">
        <v>5.26</v>
      </c>
      <c r="L15" s="36">
        <v>5.26</v>
      </c>
      <c r="M15" s="36">
        <v>26.32</v>
      </c>
      <c r="N15" s="36">
        <v>26.32</v>
      </c>
      <c r="O15" s="36">
        <v>0.54</v>
      </c>
      <c r="P15" s="36">
        <v>0.41000000000000003</v>
      </c>
    </row>
    <row r="16" spans="1:16" s="193" customFormat="1">
      <c r="A16" s="35" t="s">
        <v>72</v>
      </c>
      <c r="B16" s="35" t="s">
        <v>588</v>
      </c>
      <c r="C16" s="36">
        <v>45</v>
      </c>
      <c r="D16" s="36">
        <v>0.71</v>
      </c>
      <c r="E16" s="36">
        <v>10.3</v>
      </c>
      <c r="F16" s="36">
        <v>31</v>
      </c>
      <c r="G16" s="36">
        <v>0.33</v>
      </c>
      <c r="H16" s="36">
        <v>6.45</v>
      </c>
      <c r="I16" s="36">
        <v>22.580000000000002</v>
      </c>
      <c r="J16" s="36">
        <v>22.580000000000002</v>
      </c>
      <c r="K16" s="36">
        <v>19.350000000000001</v>
      </c>
      <c r="L16" s="36">
        <v>12.9</v>
      </c>
      <c r="M16" s="36">
        <v>16.13</v>
      </c>
      <c r="N16" s="36">
        <v>9.68</v>
      </c>
      <c r="O16" s="36">
        <v>0.88</v>
      </c>
      <c r="P16" s="36">
        <v>0.63</v>
      </c>
    </row>
    <row r="17" spans="1:16" s="193" customFormat="1">
      <c r="A17" s="35" t="s">
        <v>81</v>
      </c>
      <c r="B17" s="35" t="s">
        <v>633</v>
      </c>
      <c r="C17" s="36">
        <v>6</v>
      </c>
      <c r="D17" s="36">
        <v>1.24</v>
      </c>
      <c r="E17" s="36">
        <v>17.299999999999997</v>
      </c>
      <c r="F17" s="36">
        <v>30</v>
      </c>
      <c r="G17" s="36">
        <v>0.57999999999999996</v>
      </c>
      <c r="H17" s="36">
        <v>3.33</v>
      </c>
      <c r="I17" s="36">
        <v>60</v>
      </c>
      <c r="J17" s="36">
        <v>30</v>
      </c>
      <c r="K17" s="36">
        <v>3.33</v>
      </c>
      <c r="L17" s="36">
        <v>3.33</v>
      </c>
      <c r="M17" s="36">
        <v>0</v>
      </c>
      <c r="N17" s="36">
        <v>0</v>
      </c>
      <c r="O17" s="36">
        <v>0.85</v>
      </c>
      <c r="P17" s="36">
        <v>1.06</v>
      </c>
    </row>
    <row r="18" spans="1:16" s="193" customFormat="1">
      <c r="A18" s="35" t="s">
        <v>43</v>
      </c>
      <c r="B18" s="35" t="s">
        <v>619</v>
      </c>
      <c r="C18" s="36">
        <v>20</v>
      </c>
      <c r="D18" s="36">
        <v>0.99</v>
      </c>
      <c r="E18" s="36">
        <v>8.3000000000000025</v>
      </c>
      <c r="F18" s="36">
        <v>18</v>
      </c>
      <c r="G18" s="36">
        <v>0.46</v>
      </c>
      <c r="H18" s="36">
        <v>11.11</v>
      </c>
      <c r="I18" s="36">
        <v>27.78</v>
      </c>
      <c r="J18" s="36">
        <v>38.89</v>
      </c>
      <c r="K18" s="36">
        <v>0</v>
      </c>
      <c r="L18" s="36">
        <v>0</v>
      </c>
      <c r="M18" s="36">
        <v>22.22</v>
      </c>
      <c r="N18" s="36">
        <v>22.22</v>
      </c>
      <c r="O18" s="36">
        <v>0.51</v>
      </c>
      <c r="P18" s="36">
        <v>0.51</v>
      </c>
    </row>
    <row r="19" spans="1:16" s="193" customFormat="1">
      <c r="A19" s="35" t="s">
        <v>330</v>
      </c>
      <c r="B19" s="35" t="s">
        <v>613</v>
      </c>
      <c r="C19" s="36">
        <v>23</v>
      </c>
      <c r="D19" s="36">
        <v>0.97</v>
      </c>
      <c r="E19" s="36">
        <v>22.899999999999991</v>
      </c>
      <c r="F19" s="36">
        <v>51</v>
      </c>
      <c r="G19" s="36">
        <v>0.45</v>
      </c>
      <c r="H19" s="36">
        <v>5.88</v>
      </c>
      <c r="I19" s="36">
        <v>35.29</v>
      </c>
      <c r="J19" s="36">
        <v>29.41</v>
      </c>
      <c r="K19" s="36">
        <v>25.490000000000002</v>
      </c>
      <c r="L19" s="36">
        <v>3.92</v>
      </c>
      <c r="M19" s="36">
        <v>0</v>
      </c>
      <c r="N19" s="36">
        <v>0</v>
      </c>
      <c r="O19" s="36">
        <v>1.45</v>
      </c>
      <c r="P19" s="36">
        <v>1.4000000000000001</v>
      </c>
    </row>
    <row r="20" spans="1:16" s="193" customFormat="1">
      <c r="A20" s="35" t="s">
        <v>90</v>
      </c>
      <c r="B20" s="35" t="s">
        <v>628</v>
      </c>
      <c r="C20" s="36">
        <v>11</v>
      </c>
      <c r="D20" s="36">
        <v>1.18</v>
      </c>
      <c r="E20" s="36">
        <v>4.4000000000000004</v>
      </c>
      <c r="F20" s="36">
        <v>8</v>
      </c>
      <c r="G20" s="36">
        <v>0.55000000000000004</v>
      </c>
      <c r="H20" s="36">
        <v>12.5</v>
      </c>
      <c r="I20" s="36">
        <v>50</v>
      </c>
      <c r="J20" s="36">
        <v>12.5</v>
      </c>
      <c r="K20" s="36">
        <v>25</v>
      </c>
      <c r="L20" s="36">
        <v>0</v>
      </c>
      <c r="M20" s="36">
        <v>0</v>
      </c>
      <c r="N20" s="36">
        <v>0</v>
      </c>
      <c r="O20" s="36">
        <v>0.23</v>
      </c>
      <c r="P20" s="36">
        <v>0.27</v>
      </c>
    </row>
    <row r="21" spans="1:16" s="193" customFormat="1">
      <c r="A21" s="35" t="s">
        <v>53</v>
      </c>
      <c r="B21" s="35" t="s">
        <v>637</v>
      </c>
      <c r="C21" s="36">
        <v>1</v>
      </c>
      <c r="D21" s="36">
        <v>1.5</v>
      </c>
      <c r="E21" s="36">
        <v>4.2</v>
      </c>
      <c r="F21" s="36">
        <v>6</v>
      </c>
      <c r="G21" s="36">
        <v>0.70000000000000007</v>
      </c>
      <c r="H21" s="36">
        <v>33.33</v>
      </c>
      <c r="I21" s="36">
        <v>33.33</v>
      </c>
      <c r="J21" s="36">
        <v>33.33</v>
      </c>
      <c r="K21" s="36">
        <v>0</v>
      </c>
      <c r="L21" s="36">
        <v>0</v>
      </c>
      <c r="M21" s="36">
        <v>0</v>
      </c>
      <c r="N21" s="36">
        <v>0</v>
      </c>
      <c r="O21" s="36">
        <v>0.17</v>
      </c>
      <c r="P21" s="36">
        <v>0.26</v>
      </c>
    </row>
    <row r="22" spans="1:16" s="193" customFormat="1">
      <c r="A22" s="35" t="s">
        <v>53</v>
      </c>
      <c r="B22" s="35" t="s">
        <v>612</v>
      </c>
      <c r="C22" s="36">
        <v>24</v>
      </c>
      <c r="D22" s="36">
        <v>0.96</v>
      </c>
      <c r="E22" s="36">
        <v>34.79999999999999</v>
      </c>
      <c r="F22" s="36">
        <v>78</v>
      </c>
      <c r="G22" s="36">
        <v>0.45</v>
      </c>
      <c r="H22" s="36">
        <v>11.540000000000001</v>
      </c>
      <c r="I22" s="36">
        <v>32.049999999999997</v>
      </c>
      <c r="J22" s="36">
        <v>21.79</v>
      </c>
      <c r="K22" s="36">
        <v>19.23</v>
      </c>
      <c r="L22" s="36">
        <v>2.56</v>
      </c>
      <c r="M22" s="36">
        <v>12.82</v>
      </c>
      <c r="N22" s="36">
        <v>12.82</v>
      </c>
      <c r="O22" s="36">
        <v>2.21</v>
      </c>
      <c r="P22" s="36">
        <v>2.12</v>
      </c>
    </row>
    <row r="23" spans="1:16" s="193" customFormat="1">
      <c r="A23" s="35" t="s">
        <v>30</v>
      </c>
      <c r="B23" s="35" t="s">
        <v>586</v>
      </c>
      <c r="C23" s="36">
        <v>47</v>
      </c>
      <c r="D23" s="36">
        <v>0.68</v>
      </c>
      <c r="E23" s="36">
        <v>7</v>
      </c>
      <c r="F23" s="36">
        <v>22</v>
      </c>
      <c r="G23" s="36">
        <v>0.32</v>
      </c>
      <c r="H23" s="36">
        <v>4.55</v>
      </c>
      <c r="I23" s="36">
        <v>22.73</v>
      </c>
      <c r="J23" s="36">
        <v>18.18</v>
      </c>
      <c r="K23" s="36">
        <v>40.910000000000004</v>
      </c>
      <c r="L23" s="36">
        <v>13.64</v>
      </c>
      <c r="M23" s="36">
        <v>0</v>
      </c>
      <c r="N23" s="36">
        <v>0</v>
      </c>
      <c r="O23" s="36">
        <v>0.62</v>
      </c>
      <c r="P23" s="36">
        <v>0.43</v>
      </c>
    </row>
    <row r="24" spans="1:16" s="193" customFormat="1">
      <c r="A24" s="35" t="s">
        <v>5</v>
      </c>
      <c r="B24" s="35" t="s">
        <v>593</v>
      </c>
      <c r="C24" s="36">
        <v>18</v>
      </c>
      <c r="D24" s="36">
        <v>1.01</v>
      </c>
      <c r="E24" s="36">
        <v>29.099999999999987</v>
      </c>
      <c r="F24" s="36">
        <v>62</v>
      </c>
      <c r="G24" s="36">
        <v>0.47000000000000003</v>
      </c>
      <c r="H24" s="36">
        <v>8.06</v>
      </c>
      <c r="I24" s="36">
        <v>35.480000000000004</v>
      </c>
      <c r="J24" s="36">
        <v>30.650000000000002</v>
      </c>
      <c r="K24" s="36">
        <v>17.740000000000002</v>
      </c>
      <c r="L24" s="36">
        <v>4.84</v>
      </c>
      <c r="M24" s="36">
        <v>3.23</v>
      </c>
      <c r="N24" s="36">
        <v>3.23</v>
      </c>
      <c r="O24" s="36">
        <v>1.76</v>
      </c>
      <c r="P24" s="36">
        <v>1.78</v>
      </c>
    </row>
    <row r="25" spans="1:16" s="193" customFormat="1">
      <c r="A25" s="35" t="s">
        <v>5</v>
      </c>
      <c r="B25" s="35" t="s">
        <v>587</v>
      </c>
      <c r="C25" s="36">
        <v>30</v>
      </c>
      <c r="D25" s="36">
        <v>0.86</v>
      </c>
      <c r="E25" s="36">
        <v>2.4</v>
      </c>
      <c r="F25" s="36">
        <v>6</v>
      </c>
      <c r="G25" s="36">
        <v>0.4</v>
      </c>
      <c r="H25" s="36">
        <v>0</v>
      </c>
      <c r="I25" s="36">
        <v>33.33</v>
      </c>
      <c r="J25" s="36">
        <v>33.33</v>
      </c>
      <c r="K25" s="36">
        <v>33.33</v>
      </c>
      <c r="L25" s="36">
        <v>0</v>
      </c>
      <c r="M25" s="36">
        <v>0</v>
      </c>
      <c r="N25" s="36">
        <v>0</v>
      </c>
      <c r="O25" s="36">
        <v>0.17</v>
      </c>
      <c r="P25" s="36">
        <v>0.15</v>
      </c>
    </row>
    <row r="26" spans="1:16" s="193" customFormat="1">
      <c r="A26" s="35" t="s">
        <v>32</v>
      </c>
      <c r="B26" s="35" t="s">
        <v>605</v>
      </c>
      <c r="C26" s="36">
        <v>30</v>
      </c>
      <c r="D26" s="36">
        <v>0.86</v>
      </c>
      <c r="E26" s="36">
        <v>3.1999999999999997</v>
      </c>
      <c r="F26" s="36">
        <v>8</v>
      </c>
      <c r="G26" s="36">
        <v>0.4</v>
      </c>
      <c r="H26" s="36">
        <v>0</v>
      </c>
      <c r="I26" s="36">
        <v>12.5</v>
      </c>
      <c r="J26" s="36">
        <v>75</v>
      </c>
      <c r="K26" s="36">
        <v>12.5</v>
      </c>
      <c r="L26" s="36">
        <v>0</v>
      </c>
      <c r="M26" s="36">
        <v>0</v>
      </c>
      <c r="N26" s="36">
        <v>0</v>
      </c>
      <c r="O26" s="36">
        <v>0.23</v>
      </c>
      <c r="P26" s="36">
        <v>0.2</v>
      </c>
    </row>
    <row r="27" spans="1:16" s="193" customFormat="1">
      <c r="A27" s="35" t="s">
        <v>66</v>
      </c>
      <c r="B27" s="35" t="s">
        <v>584</v>
      </c>
      <c r="C27" s="36">
        <v>49</v>
      </c>
      <c r="D27" s="36">
        <v>0.57000000000000006</v>
      </c>
      <c r="E27" s="36">
        <v>1.6</v>
      </c>
      <c r="F27" s="36">
        <v>6</v>
      </c>
      <c r="G27" s="36">
        <v>0.27</v>
      </c>
      <c r="H27" s="36">
        <v>0</v>
      </c>
      <c r="I27" s="36">
        <v>16.670000000000002</v>
      </c>
      <c r="J27" s="36">
        <v>33.33</v>
      </c>
      <c r="K27" s="36">
        <v>16.670000000000002</v>
      </c>
      <c r="L27" s="36">
        <v>0</v>
      </c>
      <c r="M27" s="36">
        <v>33.33</v>
      </c>
      <c r="N27" s="36">
        <v>33.33</v>
      </c>
      <c r="O27" s="36">
        <v>0.17</v>
      </c>
      <c r="P27" s="36">
        <v>0.1</v>
      </c>
    </row>
    <row r="28" spans="1:16" s="193" customFormat="1">
      <c r="A28" s="35" t="s">
        <v>15</v>
      </c>
      <c r="B28" s="35" t="s">
        <v>621</v>
      </c>
      <c r="C28" s="36">
        <v>19</v>
      </c>
      <c r="D28" s="36">
        <v>1</v>
      </c>
      <c r="E28" s="36">
        <v>12.5</v>
      </c>
      <c r="F28" s="36">
        <v>27</v>
      </c>
      <c r="G28" s="36">
        <v>0.46</v>
      </c>
      <c r="H28" s="36">
        <v>7.41</v>
      </c>
      <c r="I28" s="36">
        <v>37.04</v>
      </c>
      <c r="J28" s="36">
        <v>29.63</v>
      </c>
      <c r="K28" s="36">
        <v>11.11</v>
      </c>
      <c r="L28" s="36">
        <v>7.41</v>
      </c>
      <c r="M28" s="36">
        <v>7.41</v>
      </c>
      <c r="N28" s="36">
        <v>7.41</v>
      </c>
      <c r="O28" s="36">
        <v>0.77</v>
      </c>
      <c r="P28" s="36">
        <v>0.76</v>
      </c>
    </row>
    <row r="29" spans="1:16" s="193" customFormat="1">
      <c r="A29" s="35" t="s">
        <v>64</v>
      </c>
      <c r="B29" s="35" t="s">
        <v>636</v>
      </c>
      <c r="C29" s="36">
        <v>2</v>
      </c>
      <c r="D29" s="36">
        <v>1.47</v>
      </c>
      <c r="E29" s="36">
        <v>19.799999999999997</v>
      </c>
      <c r="F29" s="36">
        <v>29</v>
      </c>
      <c r="G29" s="36">
        <v>0.68</v>
      </c>
      <c r="H29" s="36">
        <v>34.480000000000004</v>
      </c>
      <c r="I29" s="36">
        <v>37.93</v>
      </c>
      <c r="J29" s="36">
        <v>17.240000000000002</v>
      </c>
      <c r="K29" s="36">
        <v>3.45</v>
      </c>
      <c r="L29" s="36">
        <v>6.9</v>
      </c>
      <c r="M29" s="36">
        <v>0</v>
      </c>
      <c r="N29" s="36">
        <v>0</v>
      </c>
      <c r="O29" s="36">
        <v>0.82000000000000006</v>
      </c>
      <c r="P29" s="36">
        <v>1.21</v>
      </c>
    </row>
    <row r="30" spans="1:16" s="193" customFormat="1">
      <c r="A30" s="35" t="s">
        <v>69</v>
      </c>
      <c r="B30" s="35" t="s">
        <v>587</v>
      </c>
      <c r="C30" s="36">
        <v>46</v>
      </c>
      <c r="D30" s="36">
        <v>0.69000000000000006</v>
      </c>
      <c r="E30" s="36">
        <v>3.2</v>
      </c>
      <c r="F30" s="36">
        <v>10</v>
      </c>
      <c r="G30" s="36">
        <v>0.32</v>
      </c>
      <c r="H30" s="36">
        <v>10</v>
      </c>
      <c r="I30" s="36">
        <v>0</v>
      </c>
      <c r="J30" s="36">
        <v>50</v>
      </c>
      <c r="K30" s="36">
        <v>20</v>
      </c>
      <c r="L30" s="36">
        <v>0</v>
      </c>
      <c r="M30" s="36">
        <v>20</v>
      </c>
      <c r="N30" s="36">
        <v>20</v>
      </c>
      <c r="O30" s="36">
        <v>0.28000000000000003</v>
      </c>
      <c r="P30" s="36">
        <v>0.2</v>
      </c>
    </row>
    <row r="31" spans="1:16" s="193" customFormat="1">
      <c r="A31" s="35" t="s">
        <v>62</v>
      </c>
      <c r="B31" s="35" t="s">
        <v>635</v>
      </c>
      <c r="C31" s="36">
        <v>3</v>
      </c>
      <c r="D31" s="36">
        <v>1.32</v>
      </c>
      <c r="E31" s="36">
        <v>4.3</v>
      </c>
      <c r="F31" s="36">
        <v>7</v>
      </c>
      <c r="G31" s="36">
        <v>0.61</v>
      </c>
      <c r="H31" s="36">
        <v>14.290000000000001</v>
      </c>
      <c r="I31" s="36">
        <v>57.14</v>
      </c>
      <c r="J31" s="36">
        <v>14.290000000000001</v>
      </c>
      <c r="K31" s="36">
        <v>14.290000000000001</v>
      </c>
      <c r="L31" s="36">
        <v>0</v>
      </c>
      <c r="M31" s="36">
        <v>0</v>
      </c>
      <c r="N31" s="36">
        <v>0</v>
      </c>
      <c r="O31" s="36">
        <v>0.2</v>
      </c>
      <c r="P31" s="36">
        <v>0.26</v>
      </c>
    </row>
    <row r="32" spans="1:16" s="193" customFormat="1">
      <c r="A32" s="35" t="s">
        <v>57</v>
      </c>
      <c r="B32" s="35" t="s">
        <v>583</v>
      </c>
      <c r="C32" s="36">
        <v>50</v>
      </c>
      <c r="D32" s="36">
        <v>0.43</v>
      </c>
      <c r="E32" s="36">
        <v>2.4</v>
      </c>
      <c r="F32" s="36">
        <v>12</v>
      </c>
      <c r="G32" s="36">
        <v>0.2</v>
      </c>
      <c r="H32" s="36">
        <v>0</v>
      </c>
      <c r="I32" s="36">
        <v>16.670000000000002</v>
      </c>
      <c r="J32" s="36">
        <v>8.33</v>
      </c>
      <c r="K32" s="36">
        <v>50</v>
      </c>
      <c r="L32" s="36">
        <v>8.33</v>
      </c>
      <c r="M32" s="36">
        <v>16.670000000000002</v>
      </c>
      <c r="N32" s="36">
        <v>16.670000000000002</v>
      </c>
      <c r="O32" s="36">
        <v>0.34</v>
      </c>
      <c r="P32" s="36">
        <v>0.15</v>
      </c>
    </row>
    <row r="33" spans="1:16" s="193" customFormat="1">
      <c r="A33" s="35" t="s">
        <v>332</v>
      </c>
      <c r="B33" s="35" t="s">
        <v>595</v>
      </c>
      <c r="C33" s="36">
        <v>39</v>
      </c>
      <c r="D33" s="36">
        <v>0.78</v>
      </c>
      <c r="E33" s="36">
        <v>2.9</v>
      </c>
      <c r="F33" s="36">
        <v>8</v>
      </c>
      <c r="G33" s="36">
        <v>0.36</v>
      </c>
      <c r="H33" s="36">
        <v>0</v>
      </c>
      <c r="I33" s="36">
        <v>12.5</v>
      </c>
      <c r="J33" s="36">
        <v>62.5</v>
      </c>
      <c r="K33" s="36">
        <v>25</v>
      </c>
      <c r="L33" s="36">
        <v>0</v>
      </c>
      <c r="M33" s="36">
        <v>0</v>
      </c>
      <c r="N33" s="36">
        <v>0</v>
      </c>
      <c r="O33" s="36">
        <v>0.23</v>
      </c>
      <c r="P33" s="36">
        <v>0.18</v>
      </c>
    </row>
    <row r="34" spans="1:16" s="193" customFormat="1">
      <c r="A34" s="35" t="s">
        <v>56</v>
      </c>
      <c r="B34" s="35" t="s">
        <v>600</v>
      </c>
      <c r="C34" s="36">
        <v>36</v>
      </c>
      <c r="D34" s="36">
        <v>0.82000000000000006</v>
      </c>
      <c r="E34" s="36">
        <v>2.3000000000000003</v>
      </c>
      <c r="F34" s="36">
        <v>6</v>
      </c>
      <c r="G34" s="36">
        <v>0.38</v>
      </c>
      <c r="H34" s="36">
        <v>0</v>
      </c>
      <c r="I34" s="36">
        <v>16.670000000000002</v>
      </c>
      <c r="J34" s="36">
        <v>66.67</v>
      </c>
      <c r="K34" s="36">
        <v>0</v>
      </c>
      <c r="L34" s="36">
        <v>16.670000000000002</v>
      </c>
      <c r="M34" s="36">
        <v>0</v>
      </c>
      <c r="N34" s="36">
        <v>0</v>
      </c>
      <c r="O34" s="36">
        <v>0.17</v>
      </c>
      <c r="P34" s="36">
        <v>0.14000000000000001</v>
      </c>
    </row>
    <row r="35" spans="1:16" s="193" customFormat="1">
      <c r="A35" s="35" t="s">
        <v>56</v>
      </c>
      <c r="B35" s="35" t="s">
        <v>594</v>
      </c>
      <c r="C35" s="36">
        <v>39</v>
      </c>
      <c r="D35" s="36">
        <v>0.78</v>
      </c>
      <c r="E35" s="36">
        <v>12.000000000000002</v>
      </c>
      <c r="F35" s="36">
        <v>33</v>
      </c>
      <c r="G35" s="36">
        <v>0.36</v>
      </c>
      <c r="H35" s="36">
        <v>0</v>
      </c>
      <c r="I35" s="36">
        <v>15.15</v>
      </c>
      <c r="J35" s="36">
        <v>60.61</v>
      </c>
      <c r="K35" s="36">
        <v>15.15</v>
      </c>
      <c r="L35" s="36">
        <v>3.0300000000000002</v>
      </c>
      <c r="M35" s="36">
        <v>6.0600000000000005</v>
      </c>
      <c r="N35" s="36">
        <v>6.0600000000000005</v>
      </c>
      <c r="O35" s="36">
        <v>0.94000000000000006</v>
      </c>
      <c r="P35" s="36">
        <v>0.73</v>
      </c>
    </row>
    <row r="36" spans="1:16" s="193" customFormat="1">
      <c r="A36" s="35" t="s">
        <v>85</v>
      </c>
      <c r="B36" s="35" t="s">
        <v>607</v>
      </c>
      <c r="C36" s="36">
        <v>29</v>
      </c>
      <c r="D36" s="36">
        <v>0.87</v>
      </c>
      <c r="E36" s="36">
        <v>17.899999999999999</v>
      </c>
      <c r="F36" s="36">
        <v>44</v>
      </c>
      <c r="G36" s="36">
        <v>0.41000000000000003</v>
      </c>
      <c r="H36" s="36">
        <v>2.27</v>
      </c>
      <c r="I36" s="36">
        <v>36.36</v>
      </c>
      <c r="J36" s="36">
        <v>27.27</v>
      </c>
      <c r="K36" s="36">
        <v>20.45</v>
      </c>
      <c r="L36" s="36">
        <v>4.55</v>
      </c>
      <c r="M36" s="36">
        <v>9.09</v>
      </c>
      <c r="N36" s="36">
        <v>9.09</v>
      </c>
      <c r="O36" s="36">
        <v>1.25</v>
      </c>
      <c r="P36" s="36">
        <v>1.0900000000000001</v>
      </c>
    </row>
    <row r="37" spans="1:16" s="193" customFormat="1">
      <c r="A37" s="35" t="s">
        <v>85</v>
      </c>
      <c r="B37" s="35" t="s">
        <v>599</v>
      </c>
      <c r="C37" s="36">
        <v>36</v>
      </c>
      <c r="D37" s="36">
        <v>0.82000000000000006</v>
      </c>
      <c r="E37" s="36">
        <v>30.899999999999988</v>
      </c>
      <c r="F37" s="36">
        <v>81</v>
      </c>
      <c r="G37" s="36">
        <v>0.38</v>
      </c>
      <c r="H37" s="36">
        <v>1.23</v>
      </c>
      <c r="I37" s="36">
        <v>29.63</v>
      </c>
      <c r="J37" s="36">
        <v>34.57</v>
      </c>
      <c r="K37" s="36">
        <v>23.46</v>
      </c>
      <c r="L37" s="36">
        <v>8.64</v>
      </c>
      <c r="M37" s="36">
        <v>2.4700000000000002</v>
      </c>
      <c r="N37" s="36">
        <v>2.4700000000000002</v>
      </c>
      <c r="O37" s="36">
        <v>2.3000000000000003</v>
      </c>
      <c r="P37" s="36">
        <v>1.8900000000000001</v>
      </c>
    </row>
    <row r="38" spans="1:16" s="193" customFormat="1">
      <c r="A38" s="35" t="s">
        <v>50</v>
      </c>
      <c r="B38" s="35" t="s">
        <v>624</v>
      </c>
      <c r="C38" s="36">
        <v>16</v>
      </c>
      <c r="D38" s="36">
        <v>1.1100000000000001</v>
      </c>
      <c r="E38" s="36">
        <v>13.999999999999998</v>
      </c>
      <c r="F38" s="36">
        <v>27</v>
      </c>
      <c r="G38" s="36">
        <v>0.52</v>
      </c>
      <c r="H38" s="36">
        <v>0</v>
      </c>
      <c r="I38" s="36">
        <v>55.56</v>
      </c>
      <c r="J38" s="36">
        <v>29.63</v>
      </c>
      <c r="K38" s="36">
        <v>11.11</v>
      </c>
      <c r="L38" s="36">
        <v>3.7</v>
      </c>
      <c r="M38" s="36">
        <v>0</v>
      </c>
      <c r="N38" s="36">
        <v>0</v>
      </c>
      <c r="O38" s="36">
        <v>0.77</v>
      </c>
      <c r="P38" s="36">
        <v>0.85</v>
      </c>
    </row>
    <row r="39" spans="1:16" s="193" customFormat="1">
      <c r="A39" s="35" t="s">
        <v>333</v>
      </c>
      <c r="B39" s="35" t="s">
        <v>609</v>
      </c>
      <c r="C39" s="36">
        <v>26</v>
      </c>
      <c r="D39" s="36">
        <v>0.88</v>
      </c>
      <c r="E39" s="36">
        <v>12.699999999999996</v>
      </c>
      <c r="F39" s="36">
        <v>31</v>
      </c>
      <c r="G39" s="36">
        <v>0.41000000000000003</v>
      </c>
      <c r="H39" s="36">
        <v>6.45</v>
      </c>
      <c r="I39" s="36">
        <v>35.480000000000004</v>
      </c>
      <c r="J39" s="36">
        <v>19.350000000000001</v>
      </c>
      <c r="K39" s="36">
        <v>19.350000000000001</v>
      </c>
      <c r="L39" s="36">
        <v>6.45</v>
      </c>
      <c r="M39" s="36">
        <v>12.9</v>
      </c>
      <c r="N39" s="36">
        <v>12.9</v>
      </c>
      <c r="O39" s="36">
        <v>0.88</v>
      </c>
      <c r="P39" s="36">
        <v>0.77</v>
      </c>
    </row>
    <row r="40" spans="1:16" s="193" customFormat="1">
      <c r="A40" s="35" t="s">
        <v>28</v>
      </c>
      <c r="B40" s="35" t="s">
        <v>601</v>
      </c>
      <c r="C40" s="36">
        <v>35</v>
      </c>
      <c r="D40" s="36">
        <v>0.84</v>
      </c>
      <c r="E40" s="36">
        <v>7.8000000000000016</v>
      </c>
      <c r="F40" s="36">
        <v>20</v>
      </c>
      <c r="G40" s="36">
        <v>0.39</v>
      </c>
      <c r="H40" s="36">
        <v>0</v>
      </c>
      <c r="I40" s="36">
        <v>25</v>
      </c>
      <c r="J40" s="36">
        <v>50</v>
      </c>
      <c r="K40" s="36">
        <v>15</v>
      </c>
      <c r="L40" s="36">
        <v>5</v>
      </c>
      <c r="M40" s="36">
        <v>5</v>
      </c>
      <c r="N40" s="36">
        <v>5</v>
      </c>
      <c r="O40" s="36">
        <v>0.57000000000000006</v>
      </c>
      <c r="P40" s="36">
        <v>0.48</v>
      </c>
    </row>
    <row r="41" spans="1:16" s="193" customFormat="1">
      <c r="A41" s="35" t="s">
        <v>334</v>
      </c>
      <c r="B41" s="35" t="s">
        <v>604</v>
      </c>
      <c r="C41" s="36">
        <v>30</v>
      </c>
      <c r="D41" s="36">
        <v>0.86</v>
      </c>
      <c r="E41" s="36">
        <v>5.2</v>
      </c>
      <c r="F41" s="36">
        <v>13</v>
      </c>
      <c r="G41" s="36">
        <v>0.4</v>
      </c>
      <c r="H41" s="36">
        <v>0</v>
      </c>
      <c r="I41" s="36">
        <v>30.77</v>
      </c>
      <c r="J41" s="36">
        <v>38.46</v>
      </c>
      <c r="K41" s="36">
        <v>30.77</v>
      </c>
      <c r="L41" s="36">
        <v>0</v>
      </c>
      <c r="M41" s="36">
        <v>0</v>
      </c>
      <c r="N41" s="36">
        <v>0</v>
      </c>
      <c r="O41" s="36">
        <v>0.37</v>
      </c>
      <c r="P41" s="36">
        <v>0.32</v>
      </c>
    </row>
    <row r="42" spans="1:16" s="193" customFormat="1" ht="14.25" customHeight="1">
      <c r="A42" s="35" t="s">
        <v>68</v>
      </c>
      <c r="B42" s="35" t="s">
        <v>592</v>
      </c>
      <c r="C42" s="36">
        <v>39</v>
      </c>
      <c r="D42" s="36">
        <v>0.78</v>
      </c>
      <c r="E42" s="36">
        <v>5.8000000000000007</v>
      </c>
      <c r="F42" s="36">
        <v>16</v>
      </c>
      <c r="G42" s="36">
        <v>0.36</v>
      </c>
      <c r="H42" s="36">
        <v>0</v>
      </c>
      <c r="I42" s="36">
        <v>18.75</v>
      </c>
      <c r="J42" s="36">
        <v>50</v>
      </c>
      <c r="K42" s="36">
        <v>31.25</v>
      </c>
      <c r="L42" s="36">
        <v>0</v>
      </c>
      <c r="M42" s="36">
        <v>0</v>
      </c>
      <c r="N42" s="36">
        <v>0</v>
      </c>
      <c r="O42" s="36">
        <v>0.45</v>
      </c>
      <c r="P42" s="36">
        <v>0.35000000000000003</v>
      </c>
    </row>
    <row r="43" spans="1:16" s="193" customFormat="1">
      <c r="A43" s="35" t="s">
        <v>59</v>
      </c>
      <c r="B43" s="35" t="s">
        <v>589</v>
      </c>
      <c r="C43" s="36">
        <v>44</v>
      </c>
      <c r="D43" s="36">
        <v>0.73</v>
      </c>
      <c r="E43" s="36">
        <v>17.699999999999996</v>
      </c>
      <c r="F43" s="36">
        <v>52</v>
      </c>
      <c r="G43" s="36">
        <v>0.34</v>
      </c>
      <c r="H43" s="36">
        <v>3.85</v>
      </c>
      <c r="I43" s="36">
        <v>17.309999999999999</v>
      </c>
      <c r="J43" s="36">
        <v>40.380000000000003</v>
      </c>
      <c r="K43" s="36">
        <v>21.150000000000002</v>
      </c>
      <c r="L43" s="36">
        <v>5.7700000000000005</v>
      </c>
      <c r="M43" s="36">
        <v>11.540000000000001</v>
      </c>
      <c r="N43" s="36">
        <v>11.540000000000001</v>
      </c>
      <c r="O43" s="36">
        <v>1.48</v>
      </c>
      <c r="P43" s="36">
        <v>1.08</v>
      </c>
    </row>
    <row r="44" spans="1:16" s="193" customFormat="1">
      <c r="A44" s="35" t="s">
        <v>36</v>
      </c>
      <c r="B44" s="35" t="s">
        <v>603</v>
      </c>
      <c r="C44" s="36">
        <v>30</v>
      </c>
      <c r="D44" s="36">
        <v>0.86</v>
      </c>
      <c r="E44" s="36">
        <v>34.499999999999986</v>
      </c>
      <c r="F44" s="36">
        <v>86</v>
      </c>
      <c r="G44" s="36">
        <v>0.4</v>
      </c>
      <c r="H44" s="36">
        <v>3.49</v>
      </c>
      <c r="I44" s="36">
        <v>29.07</v>
      </c>
      <c r="J44" s="36">
        <v>37.21</v>
      </c>
      <c r="K44" s="36">
        <v>13.950000000000001</v>
      </c>
      <c r="L44" s="36">
        <v>4.6500000000000004</v>
      </c>
      <c r="M44" s="36">
        <v>11.63</v>
      </c>
      <c r="N44" s="36">
        <v>11.63</v>
      </c>
      <c r="O44" s="36">
        <v>2.44</v>
      </c>
      <c r="P44" s="36">
        <v>2.11</v>
      </c>
    </row>
    <row r="45" spans="1:16" s="193" customFormat="1">
      <c r="A45" s="35" t="s">
        <v>36</v>
      </c>
      <c r="B45" s="35" t="s">
        <v>611</v>
      </c>
      <c r="C45" s="36">
        <v>25</v>
      </c>
      <c r="D45" s="36">
        <v>0.89</v>
      </c>
      <c r="E45" s="36">
        <v>16.2</v>
      </c>
      <c r="F45" s="36">
        <v>39</v>
      </c>
      <c r="G45" s="36">
        <v>0.42</v>
      </c>
      <c r="H45" s="36">
        <v>7.69</v>
      </c>
      <c r="I45" s="36">
        <v>25.64</v>
      </c>
      <c r="J45" s="36">
        <v>35.9</v>
      </c>
      <c r="K45" s="36">
        <v>15.38</v>
      </c>
      <c r="L45" s="36">
        <v>0</v>
      </c>
      <c r="M45" s="36">
        <v>15.38</v>
      </c>
      <c r="N45" s="36">
        <v>15.38</v>
      </c>
      <c r="O45" s="36">
        <v>1.1100000000000001</v>
      </c>
      <c r="P45" s="36">
        <v>0.99</v>
      </c>
    </row>
    <row r="46" spans="1:16" s="193" customFormat="1">
      <c r="A46" s="35" t="s">
        <v>36</v>
      </c>
      <c r="B46" s="35" t="s">
        <v>617</v>
      </c>
      <c r="C46" s="36">
        <v>22</v>
      </c>
      <c r="D46" s="36">
        <v>0.98</v>
      </c>
      <c r="E46" s="36">
        <v>37.499999999999986</v>
      </c>
      <c r="F46" s="36">
        <v>82</v>
      </c>
      <c r="G46" s="36">
        <v>0.46</v>
      </c>
      <c r="H46" s="36">
        <v>1.22</v>
      </c>
      <c r="I46" s="36">
        <v>37.800000000000004</v>
      </c>
      <c r="J46" s="36">
        <v>41.46</v>
      </c>
      <c r="K46" s="36">
        <v>14.63</v>
      </c>
      <c r="L46" s="36">
        <v>2.44</v>
      </c>
      <c r="M46" s="36">
        <v>2.44</v>
      </c>
      <c r="N46" s="36">
        <v>2.44</v>
      </c>
      <c r="O46" s="36">
        <v>2.33</v>
      </c>
      <c r="P46" s="36">
        <v>2.29</v>
      </c>
    </row>
    <row r="47" spans="1:16" s="193" customFormat="1">
      <c r="A47" s="35" t="s">
        <v>335</v>
      </c>
      <c r="B47" s="35" t="s">
        <v>582</v>
      </c>
      <c r="C47" s="36">
        <v>51</v>
      </c>
      <c r="D47" s="36">
        <v>0.34</v>
      </c>
      <c r="E47" s="36">
        <v>0.8</v>
      </c>
      <c r="F47" s="36">
        <v>5</v>
      </c>
      <c r="G47" s="36">
        <v>0.16</v>
      </c>
      <c r="H47" s="36">
        <v>0</v>
      </c>
      <c r="I47" s="36">
        <v>0</v>
      </c>
      <c r="J47" s="36">
        <v>40</v>
      </c>
      <c r="K47" s="36">
        <v>0</v>
      </c>
      <c r="L47" s="36">
        <v>20</v>
      </c>
      <c r="M47" s="36">
        <v>40</v>
      </c>
      <c r="N47" s="36">
        <v>0</v>
      </c>
      <c r="O47" s="36">
        <v>0.14000000000000001</v>
      </c>
      <c r="P47" s="36">
        <v>0.05</v>
      </c>
    </row>
    <row r="48" spans="1:16" s="193" customFormat="1">
      <c r="A48" s="35" t="s">
        <v>48</v>
      </c>
      <c r="B48" s="35" t="s">
        <v>634</v>
      </c>
      <c r="C48" s="36">
        <v>5</v>
      </c>
      <c r="D48" s="36">
        <v>1.29</v>
      </c>
      <c r="E48" s="36">
        <v>3.5999999999999996</v>
      </c>
      <c r="F48" s="36">
        <v>6</v>
      </c>
      <c r="G48" s="36">
        <v>0.6</v>
      </c>
      <c r="H48" s="36">
        <v>16.670000000000002</v>
      </c>
      <c r="I48" s="36">
        <v>33.33</v>
      </c>
      <c r="J48" s="36">
        <v>50</v>
      </c>
      <c r="K48" s="36">
        <v>0</v>
      </c>
      <c r="L48" s="36">
        <v>0</v>
      </c>
      <c r="M48" s="36">
        <v>0</v>
      </c>
      <c r="N48" s="36">
        <v>0</v>
      </c>
      <c r="O48" s="36">
        <v>0.17</v>
      </c>
      <c r="P48" s="36">
        <v>0.22</v>
      </c>
    </row>
    <row r="49" spans="1:16" s="193" customFormat="1">
      <c r="A49" s="35" t="s">
        <v>48</v>
      </c>
      <c r="B49" s="35" t="s">
        <v>627</v>
      </c>
      <c r="C49" s="36">
        <v>11</v>
      </c>
      <c r="D49" s="36">
        <v>1.18</v>
      </c>
      <c r="E49" s="36">
        <v>11</v>
      </c>
      <c r="F49" s="36">
        <v>20</v>
      </c>
      <c r="G49" s="36">
        <v>0.55000000000000004</v>
      </c>
      <c r="H49" s="36">
        <v>15</v>
      </c>
      <c r="I49" s="36">
        <v>45</v>
      </c>
      <c r="J49" s="36">
        <v>15</v>
      </c>
      <c r="K49" s="36">
        <v>25</v>
      </c>
      <c r="L49" s="36">
        <v>0</v>
      </c>
      <c r="M49" s="36">
        <v>0</v>
      </c>
      <c r="N49" s="36">
        <v>0</v>
      </c>
      <c r="O49" s="36">
        <v>0.57000000000000006</v>
      </c>
      <c r="P49" s="36">
        <v>0.67</v>
      </c>
    </row>
    <row r="50" spans="1:16" s="193" customFormat="1">
      <c r="A50" s="35" t="s">
        <v>74</v>
      </c>
      <c r="B50" s="35" t="s">
        <v>619</v>
      </c>
      <c r="C50" s="36">
        <v>11</v>
      </c>
      <c r="D50" s="36">
        <v>1.18</v>
      </c>
      <c r="E50" s="36">
        <v>14.299999999999997</v>
      </c>
      <c r="F50" s="36">
        <v>26</v>
      </c>
      <c r="G50" s="36">
        <v>0.55000000000000004</v>
      </c>
      <c r="H50" s="36">
        <v>7.69</v>
      </c>
      <c r="I50" s="36">
        <v>42.31</v>
      </c>
      <c r="J50" s="36">
        <v>42.31</v>
      </c>
      <c r="K50" s="36">
        <v>7.69</v>
      </c>
      <c r="L50" s="36">
        <v>0</v>
      </c>
      <c r="M50" s="36">
        <v>0</v>
      </c>
      <c r="N50" s="36">
        <v>0</v>
      </c>
      <c r="O50" s="36">
        <v>0.74</v>
      </c>
      <c r="P50" s="36">
        <v>0.87</v>
      </c>
    </row>
    <row r="51" spans="1:16" s="193" customFormat="1">
      <c r="A51" s="35" t="s">
        <v>338</v>
      </c>
      <c r="B51" s="35" t="s">
        <v>618</v>
      </c>
      <c r="C51" s="36">
        <v>20</v>
      </c>
      <c r="D51" s="36">
        <v>0.99</v>
      </c>
      <c r="E51" s="36">
        <v>19.799999999999994</v>
      </c>
      <c r="F51" s="36">
        <v>43</v>
      </c>
      <c r="G51" s="36">
        <v>0.46</v>
      </c>
      <c r="H51" s="36">
        <v>4.6500000000000004</v>
      </c>
      <c r="I51" s="36">
        <v>34.880000000000003</v>
      </c>
      <c r="J51" s="36">
        <v>39.53</v>
      </c>
      <c r="K51" s="36">
        <v>11.63</v>
      </c>
      <c r="L51" s="36">
        <v>6.98</v>
      </c>
      <c r="M51" s="36">
        <v>2.33</v>
      </c>
      <c r="N51" s="36">
        <v>0</v>
      </c>
      <c r="O51" s="36">
        <v>1.22</v>
      </c>
      <c r="P51" s="36">
        <v>1.21</v>
      </c>
    </row>
    <row r="52" spans="1:16" s="193" customFormat="1">
      <c r="A52" s="35" t="s">
        <v>38</v>
      </c>
      <c r="B52" s="35" t="s">
        <v>632</v>
      </c>
      <c r="C52" s="36">
        <v>6</v>
      </c>
      <c r="D52" s="36">
        <v>1.24</v>
      </c>
      <c r="E52" s="36">
        <v>33.899999999999984</v>
      </c>
      <c r="F52" s="36">
        <v>59</v>
      </c>
      <c r="G52" s="36">
        <v>0.57000000000000006</v>
      </c>
      <c r="H52" s="36">
        <v>16.95</v>
      </c>
      <c r="I52" s="36">
        <v>42.37</v>
      </c>
      <c r="J52" s="36">
        <v>25.42</v>
      </c>
      <c r="K52" s="36">
        <v>6.78</v>
      </c>
      <c r="L52" s="36">
        <v>5.08</v>
      </c>
      <c r="M52" s="36">
        <v>3.39</v>
      </c>
      <c r="N52" s="36">
        <v>3.39</v>
      </c>
      <c r="O52" s="36">
        <v>1.67</v>
      </c>
      <c r="P52" s="36">
        <v>2.0699999999999998</v>
      </c>
    </row>
    <row r="53" spans="1:16" s="193" customFormat="1">
      <c r="A53" s="35" t="s">
        <v>38</v>
      </c>
      <c r="B53" s="35" t="s">
        <v>608</v>
      </c>
      <c r="C53" s="36">
        <v>26</v>
      </c>
      <c r="D53" s="36">
        <v>0.88</v>
      </c>
      <c r="E53" s="36">
        <v>10.700000000000001</v>
      </c>
      <c r="F53" s="36">
        <v>26</v>
      </c>
      <c r="G53" s="36">
        <v>0.41000000000000003</v>
      </c>
      <c r="H53" s="36">
        <v>3.85</v>
      </c>
      <c r="I53" s="36">
        <v>34.619999999999997</v>
      </c>
      <c r="J53" s="36">
        <v>26.92</v>
      </c>
      <c r="K53" s="36">
        <v>23.080000000000002</v>
      </c>
      <c r="L53" s="36">
        <v>0</v>
      </c>
      <c r="M53" s="36">
        <v>11.540000000000001</v>
      </c>
      <c r="N53" s="36">
        <v>3.85</v>
      </c>
      <c r="O53" s="36">
        <v>0.74</v>
      </c>
      <c r="P53" s="36">
        <v>0.65</v>
      </c>
    </row>
    <row r="54" spans="1:16" s="193" customFormat="1">
      <c r="A54" s="35" t="s">
        <v>34</v>
      </c>
      <c r="B54" s="35" t="s">
        <v>631</v>
      </c>
      <c r="C54" s="36">
        <v>8</v>
      </c>
      <c r="D54" s="36">
        <v>1.23</v>
      </c>
      <c r="E54" s="36">
        <v>16</v>
      </c>
      <c r="F54" s="36">
        <v>28</v>
      </c>
      <c r="G54" s="36">
        <v>0.57000000000000006</v>
      </c>
      <c r="H54" s="36">
        <v>10.71</v>
      </c>
      <c r="I54" s="36">
        <v>39.29</v>
      </c>
      <c r="J54" s="36">
        <v>46.43</v>
      </c>
      <c r="K54" s="36">
        <v>3.5700000000000003</v>
      </c>
      <c r="L54" s="36">
        <v>0</v>
      </c>
      <c r="M54" s="36">
        <v>0</v>
      </c>
      <c r="N54" s="36">
        <v>0</v>
      </c>
      <c r="O54" s="36">
        <v>0.79</v>
      </c>
      <c r="P54" s="36">
        <v>0.98</v>
      </c>
    </row>
    <row r="55" spans="1:16" s="193" customFormat="1">
      <c r="A55" s="35" t="s">
        <v>22</v>
      </c>
      <c r="B55" s="35" t="s">
        <v>625</v>
      </c>
      <c r="C55" s="36">
        <v>15</v>
      </c>
      <c r="D55" s="36">
        <v>1.1200000000000001</v>
      </c>
      <c r="E55" s="36">
        <v>15.699999999999996</v>
      </c>
      <c r="F55" s="36">
        <v>30</v>
      </c>
      <c r="G55" s="36">
        <v>0.52</v>
      </c>
      <c r="H55" s="36">
        <v>6.67</v>
      </c>
      <c r="I55" s="36">
        <v>46.67</v>
      </c>
      <c r="J55" s="36">
        <v>30</v>
      </c>
      <c r="K55" s="36">
        <v>10</v>
      </c>
      <c r="L55" s="36">
        <v>0</v>
      </c>
      <c r="M55" s="36">
        <v>6.67</v>
      </c>
      <c r="N55" s="36">
        <v>6.67</v>
      </c>
      <c r="O55" s="36">
        <v>0.85</v>
      </c>
      <c r="P55" s="36">
        <v>0.96</v>
      </c>
    </row>
    <row r="56" spans="1:16" s="193" customFormat="1">
      <c r="A56" s="35" t="s">
        <v>25</v>
      </c>
      <c r="B56" s="35" t="s">
        <v>602</v>
      </c>
      <c r="C56" s="36">
        <v>34</v>
      </c>
      <c r="D56" s="36">
        <v>0.85</v>
      </c>
      <c r="E56" s="36">
        <v>11.5</v>
      </c>
      <c r="F56" s="36">
        <v>29</v>
      </c>
      <c r="G56" s="36">
        <v>0.4</v>
      </c>
      <c r="H56" s="36">
        <v>3.45</v>
      </c>
      <c r="I56" s="36">
        <v>34.480000000000004</v>
      </c>
      <c r="J56" s="36">
        <v>27.59</v>
      </c>
      <c r="K56" s="36">
        <v>10.34</v>
      </c>
      <c r="L56" s="36">
        <v>10.34</v>
      </c>
      <c r="M56" s="36">
        <v>13.790000000000001</v>
      </c>
      <c r="N56" s="36">
        <v>13.790000000000001</v>
      </c>
      <c r="O56" s="36">
        <v>0.82000000000000006</v>
      </c>
      <c r="P56" s="36">
        <v>0.70000000000000007</v>
      </c>
    </row>
    <row r="57" spans="1:16" s="193" customFormat="1">
      <c r="A57" s="35" t="s">
        <v>339</v>
      </c>
      <c r="B57" s="35" t="s">
        <v>630</v>
      </c>
      <c r="C57" s="36">
        <v>9</v>
      </c>
      <c r="D57" s="36">
        <v>1.22</v>
      </c>
      <c r="E57" s="36">
        <v>46</v>
      </c>
      <c r="F57" s="36">
        <v>81</v>
      </c>
      <c r="G57" s="36">
        <v>0.57000000000000006</v>
      </c>
      <c r="H57" s="36">
        <v>18.52</v>
      </c>
      <c r="I57" s="36">
        <v>37.04</v>
      </c>
      <c r="J57" s="36">
        <v>28.400000000000002</v>
      </c>
      <c r="K57" s="36">
        <v>9.8800000000000008</v>
      </c>
      <c r="L57" s="36">
        <v>0</v>
      </c>
      <c r="M57" s="36">
        <v>6.17</v>
      </c>
      <c r="N57" s="36">
        <v>6.17</v>
      </c>
      <c r="O57" s="36">
        <v>2.3000000000000003</v>
      </c>
      <c r="P57" s="36">
        <v>2.81</v>
      </c>
    </row>
    <row r="58" spans="1:16" s="193" customFormat="1">
      <c r="A58" s="35" t="s">
        <v>339</v>
      </c>
      <c r="B58" s="35" t="s">
        <v>626</v>
      </c>
      <c r="C58" s="36">
        <v>14</v>
      </c>
      <c r="D58" s="36">
        <v>1.1500000000000001</v>
      </c>
      <c r="E58" s="36">
        <v>28.399999999999984</v>
      </c>
      <c r="F58" s="36">
        <v>53</v>
      </c>
      <c r="G58" s="36">
        <v>0.54</v>
      </c>
      <c r="H58" s="36">
        <v>15.09</v>
      </c>
      <c r="I58" s="36">
        <v>39.619999999999997</v>
      </c>
      <c r="J58" s="36">
        <v>24.53</v>
      </c>
      <c r="K58" s="36">
        <v>9.43</v>
      </c>
      <c r="L58" s="36">
        <v>3.77</v>
      </c>
      <c r="M58" s="36">
        <v>7.55</v>
      </c>
      <c r="N58" s="36">
        <v>7.55</v>
      </c>
      <c r="O58" s="36">
        <v>1.5</v>
      </c>
      <c r="P58" s="36">
        <v>1.73</v>
      </c>
    </row>
    <row r="59" spans="1:16" s="193" customFormat="1">
      <c r="A59" s="35" t="s">
        <v>339</v>
      </c>
      <c r="B59" s="35" t="s">
        <v>598</v>
      </c>
      <c r="C59" s="36">
        <v>36</v>
      </c>
      <c r="D59" s="36">
        <v>0.82000000000000006</v>
      </c>
      <c r="E59" s="36">
        <v>18.799999999999997</v>
      </c>
      <c r="F59" s="36">
        <v>49</v>
      </c>
      <c r="G59" s="36">
        <v>0.38</v>
      </c>
      <c r="H59" s="36">
        <v>6.12</v>
      </c>
      <c r="I59" s="36">
        <v>20.41</v>
      </c>
      <c r="J59" s="36">
        <v>38.78</v>
      </c>
      <c r="K59" s="36">
        <v>24.490000000000002</v>
      </c>
      <c r="L59" s="36">
        <v>4.08</v>
      </c>
      <c r="M59" s="36">
        <v>6.12</v>
      </c>
      <c r="N59" s="36">
        <v>6.12</v>
      </c>
      <c r="O59" s="36">
        <v>1.3900000000000001</v>
      </c>
      <c r="P59" s="36">
        <v>1.1500000000000001</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8.xml><?xml version="1.0" encoding="utf-8"?>
<worksheet xmlns="http://schemas.openxmlformats.org/spreadsheetml/2006/main" xmlns:r="http://schemas.openxmlformats.org/officeDocument/2006/relationships">
  <dimension ref="A1:P18"/>
  <sheetViews>
    <sheetView workbookViewId="0">
      <selection activeCell="K15" sqref="K15"/>
    </sheetView>
  </sheetViews>
  <sheetFormatPr defaultRowHeight="12.75"/>
  <cols>
    <col min="1" max="1" width="15.42578125" style="172" customWidth="1"/>
    <col min="2" max="2" width="33.5703125" style="172" bestFit="1" customWidth="1"/>
    <col min="3" max="3" width="14.140625" style="172" bestFit="1" customWidth="1"/>
    <col min="4" max="4" width="11.1406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5" width="9.7109375" style="172" bestFit="1" customWidth="1"/>
    <col min="16" max="16" width="9.85546875" style="172" bestFit="1" customWidth="1"/>
    <col min="17" max="16384" width="9.140625" style="172"/>
  </cols>
  <sheetData>
    <row r="1" spans="1:16" s="176" customFormat="1" ht="12.75" customHeight="1">
      <c r="A1" s="240" t="s">
        <v>699</v>
      </c>
      <c r="B1" s="240"/>
      <c r="C1" s="240"/>
      <c r="D1" s="240"/>
      <c r="E1" s="240"/>
      <c r="F1" s="240"/>
      <c r="G1" s="240"/>
      <c r="H1" s="240"/>
      <c r="I1" s="240"/>
      <c r="J1" s="240"/>
      <c r="K1" s="240"/>
      <c r="L1" s="240"/>
      <c r="M1" s="240"/>
      <c r="N1" s="240"/>
      <c r="O1" s="240"/>
      <c r="P1" s="240"/>
    </row>
    <row r="2" spans="1:16">
      <c r="A2" s="240"/>
      <c r="B2" s="240"/>
      <c r="C2" s="240"/>
      <c r="D2" s="240"/>
      <c r="E2" s="240"/>
      <c r="F2" s="240"/>
      <c r="G2" s="240"/>
      <c r="H2" s="240"/>
      <c r="I2" s="240"/>
      <c r="J2" s="240"/>
      <c r="K2" s="240"/>
      <c r="L2" s="240"/>
      <c r="M2" s="240"/>
      <c r="N2" s="240"/>
      <c r="O2" s="240"/>
      <c r="P2" s="240"/>
    </row>
    <row r="3" spans="1:16">
      <c r="A3" s="240"/>
      <c r="B3" s="240"/>
      <c r="C3" s="240"/>
      <c r="D3" s="240"/>
      <c r="E3" s="240"/>
      <c r="F3" s="240"/>
      <c r="G3" s="240"/>
      <c r="H3" s="240"/>
      <c r="I3" s="240"/>
      <c r="J3" s="240"/>
      <c r="K3" s="240"/>
      <c r="L3" s="240"/>
      <c r="M3" s="240"/>
      <c r="N3" s="240"/>
      <c r="O3" s="240"/>
      <c r="P3" s="240"/>
    </row>
    <row r="4" spans="1:16">
      <c r="A4" s="240"/>
      <c r="B4" s="240"/>
      <c r="C4" s="240"/>
      <c r="D4" s="240"/>
      <c r="E4" s="240"/>
      <c r="F4" s="240"/>
      <c r="G4" s="240"/>
      <c r="H4" s="240"/>
      <c r="I4" s="240"/>
      <c r="J4" s="240"/>
      <c r="K4" s="240"/>
      <c r="L4" s="240"/>
      <c r="M4" s="240"/>
      <c r="N4" s="240"/>
      <c r="O4" s="240"/>
      <c r="P4" s="240"/>
    </row>
    <row r="5" spans="1:16">
      <c r="A5" s="240"/>
      <c r="B5" s="240"/>
      <c r="C5" s="240"/>
      <c r="D5" s="240"/>
      <c r="E5" s="240"/>
      <c r="F5" s="240"/>
      <c r="G5" s="240"/>
      <c r="H5" s="240"/>
      <c r="I5" s="240"/>
      <c r="J5" s="240"/>
      <c r="K5" s="240"/>
      <c r="L5" s="240"/>
      <c r="M5" s="240"/>
      <c r="N5" s="240"/>
      <c r="O5" s="240"/>
      <c r="P5" s="240"/>
    </row>
    <row r="6" spans="1:16">
      <c r="A6" s="240"/>
      <c r="B6" s="240"/>
      <c r="C6" s="240"/>
      <c r="D6" s="240"/>
      <c r="E6" s="240"/>
      <c r="F6" s="240"/>
      <c r="G6" s="240"/>
      <c r="H6" s="240"/>
      <c r="I6" s="240"/>
      <c r="J6" s="240"/>
      <c r="K6" s="240"/>
      <c r="L6" s="240"/>
      <c r="M6" s="240"/>
      <c r="N6" s="240"/>
      <c r="O6" s="240"/>
      <c r="P6" s="240"/>
    </row>
    <row r="7" spans="1:16">
      <c r="A7" s="240"/>
      <c r="B7" s="240"/>
      <c r="C7" s="240"/>
      <c r="D7" s="240"/>
      <c r="E7" s="240"/>
      <c r="F7" s="240"/>
      <c r="G7" s="240"/>
      <c r="H7" s="240"/>
      <c r="I7" s="240"/>
      <c r="J7" s="240"/>
      <c r="K7" s="240"/>
      <c r="L7" s="240"/>
      <c r="M7" s="240"/>
      <c r="N7" s="240"/>
      <c r="O7" s="240"/>
      <c r="P7" s="240"/>
    </row>
    <row r="8" spans="1:16">
      <c r="A8" s="240"/>
      <c r="B8" s="240"/>
      <c r="C8" s="240"/>
      <c r="D8" s="240"/>
      <c r="E8" s="240"/>
      <c r="F8" s="240"/>
      <c r="G8" s="240"/>
      <c r="H8" s="240"/>
      <c r="I8" s="240"/>
      <c r="J8" s="240"/>
      <c r="K8" s="240"/>
      <c r="L8" s="240"/>
      <c r="M8" s="240"/>
      <c r="N8" s="240"/>
      <c r="O8" s="240"/>
      <c r="P8" s="240"/>
    </row>
    <row r="9" spans="1:16">
      <c r="A9" s="241"/>
      <c r="B9" s="241"/>
      <c r="C9" s="241"/>
      <c r="D9" s="241"/>
      <c r="E9" s="241"/>
      <c r="F9" s="241"/>
      <c r="G9" s="241"/>
      <c r="H9" s="241"/>
      <c r="I9" s="241"/>
      <c r="J9" s="241"/>
      <c r="K9" s="241"/>
      <c r="L9" s="241"/>
      <c r="M9" s="241"/>
      <c r="N9" s="241"/>
      <c r="O9" s="241"/>
      <c r="P9" s="241"/>
    </row>
    <row r="10" spans="1:16" ht="38.25">
      <c r="A10" s="173" t="s">
        <v>120</v>
      </c>
      <c r="B10" s="173" t="s">
        <v>639</v>
      </c>
      <c r="C10" s="173" t="s">
        <v>565</v>
      </c>
      <c r="D10" s="174" t="s">
        <v>569</v>
      </c>
      <c r="E10" s="174" t="s">
        <v>540</v>
      </c>
      <c r="F10" s="174" t="s">
        <v>541</v>
      </c>
      <c r="G10" s="174" t="s">
        <v>542</v>
      </c>
      <c r="H10" s="174" t="s">
        <v>531</v>
      </c>
      <c r="I10" s="174" t="s">
        <v>532</v>
      </c>
      <c r="J10" s="174" t="s">
        <v>533</v>
      </c>
      <c r="K10" s="174" t="s">
        <v>534</v>
      </c>
      <c r="L10" s="174" t="s">
        <v>535</v>
      </c>
      <c r="M10" s="174" t="s">
        <v>536</v>
      </c>
      <c r="N10" s="174" t="s">
        <v>572</v>
      </c>
      <c r="O10" s="173" t="s">
        <v>571</v>
      </c>
      <c r="P10" s="173" t="s">
        <v>640</v>
      </c>
    </row>
    <row r="11" spans="1:16">
      <c r="A11" s="168" t="s">
        <v>36</v>
      </c>
      <c r="B11" s="168" t="s">
        <v>606</v>
      </c>
      <c r="C11" s="167">
        <v>1</v>
      </c>
      <c r="D11" s="167">
        <v>1.1300000000000001</v>
      </c>
      <c r="E11" s="167">
        <v>61.999999999999993</v>
      </c>
      <c r="F11" s="167">
        <v>118</v>
      </c>
      <c r="G11" s="167">
        <v>0.53</v>
      </c>
      <c r="H11" s="167">
        <v>11.02</v>
      </c>
      <c r="I11" s="167">
        <v>37.29</v>
      </c>
      <c r="J11" s="167">
        <v>36.44</v>
      </c>
      <c r="K11" s="167">
        <v>8.4700000000000006</v>
      </c>
      <c r="L11" s="167">
        <v>3.39</v>
      </c>
      <c r="M11" s="167">
        <v>3.39</v>
      </c>
      <c r="N11" s="167">
        <v>1.69</v>
      </c>
      <c r="O11" s="167">
        <v>3.35</v>
      </c>
      <c r="P11" s="167">
        <v>3.7800000000000002</v>
      </c>
    </row>
    <row r="12" spans="1:16">
      <c r="A12" s="168" t="s">
        <v>38</v>
      </c>
      <c r="B12" s="168" t="s">
        <v>620</v>
      </c>
      <c r="C12" s="167">
        <v>2</v>
      </c>
      <c r="D12" s="167">
        <v>1.08</v>
      </c>
      <c r="E12" s="167">
        <v>80.700000000000074</v>
      </c>
      <c r="F12" s="167">
        <v>160</v>
      </c>
      <c r="G12" s="167">
        <v>0.5</v>
      </c>
      <c r="H12" s="167">
        <v>8.75</v>
      </c>
      <c r="I12" s="167">
        <v>41.88</v>
      </c>
      <c r="J12" s="167">
        <v>27.5</v>
      </c>
      <c r="K12" s="167">
        <v>13.75</v>
      </c>
      <c r="L12" s="167">
        <v>4.38</v>
      </c>
      <c r="M12" s="167">
        <v>3.75</v>
      </c>
      <c r="N12" s="167">
        <v>3.13</v>
      </c>
      <c r="O12" s="167">
        <v>4.54</v>
      </c>
      <c r="P12" s="167">
        <v>4.92</v>
      </c>
    </row>
    <row r="13" spans="1:16">
      <c r="A13" s="168" t="s">
        <v>62</v>
      </c>
      <c r="B13" s="168" t="s">
        <v>373</v>
      </c>
      <c r="C13" s="167">
        <v>3</v>
      </c>
      <c r="D13" s="167">
        <v>1.06</v>
      </c>
      <c r="E13" s="167">
        <v>81.700000000000131</v>
      </c>
      <c r="F13" s="167">
        <v>165</v>
      </c>
      <c r="G13" s="167">
        <v>0.5</v>
      </c>
      <c r="H13" s="167">
        <v>10.3</v>
      </c>
      <c r="I13" s="167">
        <v>33.94</v>
      </c>
      <c r="J13" s="167">
        <v>36.97</v>
      </c>
      <c r="K13" s="167">
        <v>6.67</v>
      </c>
      <c r="L13" s="167">
        <v>3.64</v>
      </c>
      <c r="M13" s="167">
        <v>8.48</v>
      </c>
      <c r="N13" s="167">
        <v>7.88</v>
      </c>
      <c r="O13" s="167">
        <v>4.68</v>
      </c>
      <c r="P13" s="167">
        <v>4.99</v>
      </c>
    </row>
    <row r="14" spans="1:16">
      <c r="A14" s="168" t="s">
        <v>331</v>
      </c>
      <c r="B14" s="168" t="s">
        <v>593</v>
      </c>
      <c r="C14" s="167">
        <v>4</v>
      </c>
      <c r="D14" s="167">
        <v>1.04</v>
      </c>
      <c r="E14" s="167">
        <v>47.6</v>
      </c>
      <c r="F14" s="167">
        <v>98</v>
      </c>
      <c r="G14" s="167">
        <v>0.49</v>
      </c>
      <c r="H14" s="167">
        <v>8.16</v>
      </c>
      <c r="I14" s="167">
        <v>31.63</v>
      </c>
      <c r="J14" s="167">
        <v>41.84</v>
      </c>
      <c r="K14" s="167">
        <v>15.31</v>
      </c>
      <c r="L14" s="167">
        <v>3.06</v>
      </c>
      <c r="M14" s="167">
        <v>0</v>
      </c>
      <c r="N14" s="167">
        <v>0</v>
      </c>
      <c r="O14" s="167">
        <v>2.7800000000000002</v>
      </c>
      <c r="P14" s="167">
        <v>2.9</v>
      </c>
    </row>
    <row r="15" spans="1:16">
      <c r="A15" s="168" t="s">
        <v>66</v>
      </c>
      <c r="B15" s="168" t="s">
        <v>597</v>
      </c>
      <c r="C15" s="167">
        <v>5</v>
      </c>
      <c r="D15" s="167">
        <v>1.02</v>
      </c>
      <c r="E15" s="167">
        <v>44.29999999999999</v>
      </c>
      <c r="F15" s="167">
        <v>93</v>
      </c>
      <c r="G15" s="167">
        <v>0.48</v>
      </c>
      <c r="H15" s="167">
        <v>8.6</v>
      </c>
      <c r="I15" s="167">
        <v>31.18</v>
      </c>
      <c r="J15" s="167">
        <v>39.78</v>
      </c>
      <c r="K15" s="167">
        <v>12.9</v>
      </c>
      <c r="L15" s="167">
        <v>3.23</v>
      </c>
      <c r="M15" s="167">
        <v>4.3</v>
      </c>
      <c r="N15" s="167">
        <v>4.3</v>
      </c>
      <c r="O15" s="167">
        <v>2.64</v>
      </c>
      <c r="P15" s="167">
        <v>2.7</v>
      </c>
    </row>
    <row r="16" spans="1:16">
      <c r="A16" s="168" t="s">
        <v>336</v>
      </c>
      <c r="B16" s="168" t="s">
        <v>593</v>
      </c>
      <c r="C16" s="167">
        <v>6</v>
      </c>
      <c r="D16" s="167">
        <v>0.98</v>
      </c>
      <c r="E16" s="167">
        <v>42.599999999999994</v>
      </c>
      <c r="F16" s="167">
        <v>93</v>
      </c>
      <c r="G16" s="167">
        <v>0.46</v>
      </c>
      <c r="H16" s="167">
        <v>7.53</v>
      </c>
      <c r="I16" s="167">
        <v>33.33</v>
      </c>
      <c r="J16" s="167">
        <v>34.410000000000004</v>
      </c>
      <c r="K16" s="167">
        <v>11.83</v>
      </c>
      <c r="L16" s="167">
        <v>2.15</v>
      </c>
      <c r="M16" s="167">
        <v>10.75</v>
      </c>
      <c r="N16" s="167">
        <v>10.75</v>
      </c>
      <c r="O16" s="167">
        <v>2.64</v>
      </c>
      <c r="P16" s="167">
        <v>2.6</v>
      </c>
    </row>
    <row r="17" spans="1:16">
      <c r="A17" s="168" t="s">
        <v>40</v>
      </c>
      <c r="B17" s="168" t="s">
        <v>614</v>
      </c>
      <c r="C17" s="167">
        <v>7</v>
      </c>
      <c r="D17" s="167">
        <v>0.95000000000000007</v>
      </c>
      <c r="E17" s="167">
        <v>65.80000000000004</v>
      </c>
      <c r="F17" s="167">
        <v>149</v>
      </c>
      <c r="G17" s="167">
        <v>0.44</v>
      </c>
      <c r="H17" s="167">
        <v>4.7</v>
      </c>
      <c r="I17" s="167">
        <v>34.230000000000004</v>
      </c>
      <c r="J17" s="167">
        <v>33.56</v>
      </c>
      <c r="K17" s="167">
        <v>20.81</v>
      </c>
      <c r="L17" s="167">
        <v>5.37</v>
      </c>
      <c r="M17" s="167">
        <v>1.34</v>
      </c>
      <c r="N17" s="167">
        <v>1.34</v>
      </c>
      <c r="O17" s="167">
        <v>4.2300000000000004</v>
      </c>
      <c r="P17" s="167">
        <v>4.01</v>
      </c>
    </row>
    <row r="18" spans="1:16">
      <c r="A18" s="168" t="s">
        <v>59</v>
      </c>
      <c r="B18" s="168" t="s">
        <v>590</v>
      </c>
      <c r="C18" s="167">
        <v>8</v>
      </c>
      <c r="D18" s="167">
        <v>0.69000000000000006</v>
      </c>
      <c r="E18" s="167">
        <v>31.299999999999979</v>
      </c>
      <c r="F18" s="167">
        <v>97</v>
      </c>
      <c r="G18" s="167">
        <v>0.32</v>
      </c>
      <c r="H18" s="167">
        <v>3.09</v>
      </c>
      <c r="I18" s="167">
        <v>19.59</v>
      </c>
      <c r="J18" s="167">
        <v>32.99</v>
      </c>
      <c r="K18" s="167">
        <v>22.68</v>
      </c>
      <c r="L18" s="167">
        <v>8.25</v>
      </c>
      <c r="M18" s="167">
        <v>13.4</v>
      </c>
      <c r="N18" s="167">
        <v>13.4</v>
      </c>
      <c r="O18" s="167">
        <v>2.75</v>
      </c>
      <c r="P18" s="167">
        <v>1.9100000000000001</v>
      </c>
    </row>
  </sheetData>
  <sortState ref="A11:Q18">
    <sortCondition ref="A11"/>
  </sortState>
  <mergeCells count="1">
    <mergeCell ref="A1:P9"/>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9.xml><?xml version="1.0" encoding="utf-8"?>
<worksheet xmlns="http://schemas.openxmlformats.org/spreadsheetml/2006/main" xmlns:r="http://schemas.openxmlformats.org/officeDocument/2006/relationships">
  <dimension ref="A1:P12"/>
  <sheetViews>
    <sheetView workbookViewId="0">
      <selection activeCell="K15" sqref="K15"/>
    </sheetView>
  </sheetViews>
  <sheetFormatPr defaultRowHeight="12.75"/>
  <cols>
    <col min="1" max="1" width="15.42578125" style="172" customWidth="1"/>
    <col min="2" max="2" width="50.140625" style="172" bestFit="1" customWidth="1"/>
    <col min="3" max="3" width="14.140625" style="172" bestFit="1" customWidth="1"/>
    <col min="4" max="4" width="11.28515625" style="172" customWidth="1"/>
    <col min="5" max="5" width="8.140625" style="172" customWidth="1"/>
    <col min="6" max="6" width="8.7109375" style="172" customWidth="1"/>
    <col min="7" max="7" width="6" style="172" customWidth="1"/>
    <col min="8" max="11" width="9" style="172" customWidth="1"/>
    <col min="12" max="13" width="8.7109375" style="172" customWidth="1"/>
    <col min="14" max="14" width="8.140625" style="172" customWidth="1"/>
    <col min="15" max="15" width="9.7109375" style="172" bestFit="1" customWidth="1"/>
    <col min="16" max="16" width="9.85546875" style="172" bestFit="1" customWidth="1"/>
    <col min="17" max="16384" width="9.140625" style="172"/>
  </cols>
  <sheetData>
    <row r="1" spans="1:16" ht="12.75" customHeight="1">
      <c r="A1" s="238" t="s">
        <v>727</v>
      </c>
      <c r="B1" s="238"/>
      <c r="C1" s="238"/>
      <c r="D1" s="238"/>
      <c r="E1" s="238"/>
      <c r="F1" s="238"/>
      <c r="G1" s="238"/>
      <c r="H1" s="238"/>
      <c r="I1" s="238"/>
      <c r="J1" s="238"/>
      <c r="K1" s="238"/>
      <c r="L1" s="238"/>
      <c r="M1" s="238"/>
      <c r="N1" s="238"/>
      <c r="O1" s="238"/>
      <c r="P1" s="238"/>
    </row>
    <row r="2" spans="1:16">
      <c r="A2" s="238"/>
      <c r="B2" s="238"/>
      <c r="C2" s="238"/>
      <c r="D2" s="238"/>
      <c r="E2" s="238"/>
      <c r="F2" s="238"/>
      <c r="G2" s="238"/>
      <c r="H2" s="238"/>
      <c r="I2" s="238"/>
      <c r="J2" s="238"/>
      <c r="K2" s="238"/>
      <c r="L2" s="238"/>
      <c r="M2" s="238"/>
      <c r="N2" s="238"/>
      <c r="O2" s="238"/>
      <c r="P2" s="238"/>
    </row>
    <row r="3" spans="1:16">
      <c r="A3" s="238"/>
      <c r="B3" s="238"/>
      <c r="C3" s="238"/>
      <c r="D3" s="238"/>
      <c r="E3" s="238"/>
      <c r="F3" s="238"/>
      <c r="G3" s="238"/>
      <c r="H3" s="238"/>
      <c r="I3" s="238"/>
      <c r="J3" s="238"/>
      <c r="K3" s="238"/>
      <c r="L3" s="238"/>
      <c r="M3" s="238"/>
      <c r="N3" s="238"/>
      <c r="O3" s="238"/>
      <c r="P3" s="238"/>
    </row>
    <row r="4" spans="1:16">
      <c r="A4" s="238"/>
      <c r="B4" s="238"/>
      <c r="C4" s="238"/>
      <c r="D4" s="238"/>
      <c r="E4" s="238"/>
      <c r="F4" s="238"/>
      <c r="G4" s="238"/>
      <c r="H4" s="238"/>
      <c r="I4" s="238"/>
      <c r="J4" s="238"/>
      <c r="K4" s="238"/>
      <c r="L4" s="238"/>
      <c r="M4" s="238"/>
      <c r="N4" s="238"/>
      <c r="O4" s="238"/>
      <c r="P4" s="238"/>
    </row>
    <row r="5" spans="1:16">
      <c r="A5" s="238"/>
      <c r="B5" s="238"/>
      <c r="C5" s="238"/>
      <c r="D5" s="238"/>
      <c r="E5" s="238"/>
      <c r="F5" s="238"/>
      <c r="G5" s="238"/>
      <c r="H5" s="238"/>
      <c r="I5" s="238"/>
      <c r="J5" s="238"/>
      <c r="K5" s="238"/>
      <c r="L5" s="238"/>
      <c r="M5" s="238"/>
      <c r="N5" s="238"/>
      <c r="O5" s="238"/>
      <c r="P5" s="238"/>
    </row>
    <row r="6" spans="1:16">
      <c r="A6" s="238"/>
      <c r="B6" s="238"/>
      <c r="C6" s="238"/>
      <c r="D6" s="238"/>
      <c r="E6" s="238"/>
      <c r="F6" s="238"/>
      <c r="G6" s="238"/>
      <c r="H6" s="238"/>
      <c r="I6" s="238"/>
      <c r="J6" s="238"/>
      <c r="K6" s="238"/>
      <c r="L6" s="238"/>
      <c r="M6" s="238"/>
      <c r="N6" s="238"/>
      <c r="O6" s="238"/>
      <c r="P6" s="238"/>
    </row>
    <row r="7" spans="1:16">
      <c r="A7" s="238"/>
      <c r="B7" s="238"/>
      <c r="C7" s="238"/>
      <c r="D7" s="238"/>
      <c r="E7" s="238"/>
      <c r="F7" s="238"/>
      <c r="G7" s="238"/>
      <c r="H7" s="238"/>
      <c r="I7" s="238"/>
      <c r="J7" s="238"/>
      <c r="K7" s="238"/>
      <c r="L7" s="238"/>
      <c r="M7" s="238"/>
      <c r="N7" s="238"/>
      <c r="O7" s="238"/>
      <c r="P7" s="238"/>
    </row>
    <row r="8" spans="1:16" ht="38.25">
      <c r="A8" s="173" t="s">
        <v>120</v>
      </c>
      <c r="B8" s="173" t="s">
        <v>639</v>
      </c>
      <c r="C8" s="173" t="s">
        <v>565</v>
      </c>
      <c r="D8" s="174" t="s">
        <v>569</v>
      </c>
      <c r="E8" s="174" t="s">
        <v>540</v>
      </c>
      <c r="F8" s="174" t="s">
        <v>541</v>
      </c>
      <c r="G8" s="174" t="s">
        <v>542</v>
      </c>
      <c r="H8" s="174" t="s">
        <v>531</v>
      </c>
      <c r="I8" s="174" t="s">
        <v>532</v>
      </c>
      <c r="J8" s="174" t="s">
        <v>533</v>
      </c>
      <c r="K8" s="174" t="s">
        <v>534</v>
      </c>
      <c r="L8" s="174" t="s">
        <v>535</v>
      </c>
      <c r="M8" s="174" t="s">
        <v>536</v>
      </c>
      <c r="N8" s="174" t="s">
        <v>572</v>
      </c>
      <c r="O8" s="173" t="s">
        <v>571</v>
      </c>
      <c r="P8" s="173" t="s">
        <v>640</v>
      </c>
    </row>
    <row r="9" spans="1:16">
      <c r="A9" s="168" t="s">
        <v>62</v>
      </c>
      <c r="B9" s="168" t="s">
        <v>616</v>
      </c>
      <c r="C9" s="167">
        <v>1</v>
      </c>
      <c r="D9" s="167">
        <v>1.0900000000000001</v>
      </c>
      <c r="E9" s="167">
        <v>129.20000000000033</v>
      </c>
      <c r="F9" s="167">
        <v>254</v>
      </c>
      <c r="G9" s="167">
        <v>0.51</v>
      </c>
      <c r="H9" s="167">
        <v>11.42</v>
      </c>
      <c r="I9" s="167">
        <v>33.07</v>
      </c>
      <c r="J9" s="167">
        <v>38.19</v>
      </c>
      <c r="K9" s="167">
        <v>10.24</v>
      </c>
      <c r="L9" s="167">
        <v>1.97</v>
      </c>
      <c r="M9" s="167">
        <v>5.12</v>
      </c>
      <c r="N9" s="167">
        <v>5.12</v>
      </c>
      <c r="O9" s="167">
        <v>7.21</v>
      </c>
      <c r="P9" s="167">
        <v>7.88</v>
      </c>
    </row>
    <row r="10" spans="1:16">
      <c r="A10" s="168" t="s">
        <v>62</v>
      </c>
      <c r="B10" s="168" t="s">
        <v>615</v>
      </c>
      <c r="C10" s="167">
        <v>2</v>
      </c>
      <c r="D10" s="167">
        <v>1.05</v>
      </c>
      <c r="E10" s="167">
        <v>92.100000000000179</v>
      </c>
      <c r="F10" s="167">
        <v>189</v>
      </c>
      <c r="G10" s="167">
        <v>0.49</v>
      </c>
      <c r="H10" s="167">
        <v>8.4700000000000006</v>
      </c>
      <c r="I10" s="167">
        <v>32.28</v>
      </c>
      <c r="J10" s="167">
        <v>41.27</v>
      </c>
      <c r="K10" s="167">
        <v>11.64</v>
      </c>
      <c r="L10" s="167">
        <v>2.12</v>
      </c>
      <c r="M10" s="167">
        <v>4.2300000000000004</v>
      </c>
      <c r="N10" s="167">
        <v>4.2300000000000004</v>
      </c>
      <c r="O10" s="167">
        <v>5.36</v>
      </c>
      <c r="P10" s="167">
        <v>5.62</v>
      </c>
    </row>
    <row r="11" spans="1:16">
      <c r="A11" s="168" t="s">
        <v>56</v>
      </c>
      <c r="B11" s="168" t="s">
        <v>593</v>
      </c>
      <c r="C11" s="167">
        <v>2</v>
      </c>
      <c r="D11" s="167">
        <v>1.05</v>
      </c>
      <c r="E11" s="167">
        <v>91.200000000000173</v>
      </c>
      <c r="F11" s="167">
        <v>187</v>
      </c>
      <c r="G11" s="167">
        <v>0.49</v>
      </c>
      <c r="H11" s="167">
        <v>10.16</v>
      </c>
      <c r="I11" s="167">
        <v>36.36</v>
      </c>
      <c r="J11" s="167">
        <v>29.95</v>
      </c>
      <c r="K11" s="167">
        <v>11.76</v>
      </c>
      <c r="L11" s="167">
        <v>7.49</v>
      </c>
      <c r="M11" s="167">
        <v>4.28</v>
      </c>
      <c r="N11" s="167">
        <v>4.28</v>
      </c>
      <c r="O11" s="167">
        <v>5.3100000000000005</v>
      </c>
      <c r="P11" s="167">
        <v>5.5600000000000005</v>
      </c>
    </row>
    <row r="12" spans="1:16">
      <c r="A12" s="168" t="s">
        <v>32</v>
      </c>
      <c r="B12" s="168" t="s">
        <v>622</v>
      </c>
      <c r="C12" s="167">
        <v>4</v>
      </c>
      <c r="D12" s="167">
        <v>0.92</v>
      </c>
      <c r="E12" s="167">
        <v>78.200000000000074</v>
      </c>
      <c r="F12" s="167">
        <v>183</v>
      </c>
      <c r="G12" s="167">
        <v>0.43</v>
      </c>
      <c r="H12" s="167">
        <v>8.1999999999999993</v>
      </c>
      <c r="I12" s="167">
        <v>25.14</v>
      </c>
      <c r="J12" s="167">
        <v>37.700000000000003</v>
      </c>
      <c r="K12" s="167">
        <v>18.580000000000002</v>
      </c>
      <c r="L12" s="167">
        <v>9.2900000000000009</v>
      </c>
      <c r="M12" s="167">
        <v>1.0900000000000001</v>
      </c>
      <c r="N12" s="167">
        <v>0.55000000000000004</v>
      </c>
      <c r="O12" s="167">
        <v>5.19</v>
      </c>
      <c r="P12" s="167">
        <v>4.7700000000000005</v>
      </c>
    </row>
  </sheetData>
  <sortState ref="A9:Q12">
    <sortCondition ref="A9"/>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xml><?xml version="1.0" encoding="utf-8"?>
<worksheet xmlns="http://schemas.openxmlformats.org/spreadsheetml/2006/main" xmlns:r="http://schemas.openxmlformats.org/officeDocument/2006/relationships">
  <dimension ref="A1:C18"/>
  <sheetViews>
    <sheetView workbookViewId="0">
      <selection activeCell="K15" sqref="A15:K15"/>
    </sheetView>
  </sheetViews>
  <sheetFormatPr defaultRowHeight="15"/>
  <cols>
    <col min="1" max="1" width="14.28515625" bestFit="1" customWidth="1"/>
    <col min="2" max="2" width="14.28515625" customWidth="1"/>
    <col min="3" max="3" width="15.42578125" customWidth="1"/>
  </cols>
  <sheetData>
    <row r="1" spans="1:3" ht="15" customHeight="1">
      <c r="A1" s="215" t="s">
        <v>720</v>
      </c>
      <c r="B1" s="215"/>
      <c r="C1" s="215"/>
    </row>
    <row r="2" spans="1:3">
      <c r="A2" s="215"/>
      <c r="B2" s="215"/>
      <c r="C2" s="215"/>
    </row>
    <row r="4" spans="1:3" ht="25.5">
      <c r="A4" s="84" t="s">
        <v>319</v>
      </c>
      <c r="B4" s="85" t="s">
        <v>320</v>
      </c>
      <c r="C4" s="85" t="s">
        <v>321</v>
      </c>
    </row>
    <row r="5" spans="1:3">
      <c r="A5" s="35" t="s">
        <v>6</v>
      </c>
      <c r="B5" s="78">
        <v>130</v>
      </c>
      <c r="C5" s="36">
        <v>108</v>
      </c>
    </row>
    <row r="6" spans="1:3">
      <c r="A6" s="35" t="s">
        <v>241</v>
      </c>
      <c r="B6" s="79">
        <v>40</v>
      </c>
      <c r="C6" s="36">
        <v>45</v>
      </c>
    </row>
    <row r="7" spans="1:3">
      <c r="A7" s="35" t="s">
        <v>243</v>
      </c>
      <c r="B7" s="79">
        <v>218</v>
      </c>
      <c r="C7" s="36">
        <v>184</v>
      </c>
    </row>
    <row r="8" spans="1:3">
      <c r="A8" s="35" t="s">
        <v>245</v>
      </c>
      <c r="B8" s="79">
        <v>142</v>
      </c>
      <c r="C8" s="36">
        <v>167</v>
      </c>
    </row>
    <row r="9" spans="1:3">
      <c r="A9" s="35" t="s">
        <v>248</v>
      </c>
      <c r="B9" s="79">
        <v>397</v>
      </c>
      <c r="C9" s="36">
        <v>374</v>
      </c>
    </row>
    <row r="10" spans="1:3">
      <c r="A10" s="35" t="s">
        <v>250</v>
      </c>
      <c r="B10" s="79">
        <v>30</v>
      </c>
      <c r="C10" s="36">
        <v>29</v>
      </c>
    </row>
    <row r="11" spans="1:3">
      <c r="A11" s="35" t="s">
        <v>252</v>
      </c>
      <c r="B11" s="79">
        <v>39</v>
      </c>
      <c r="C11" s="36">
        <v>30</v>
      </c>
    </row>
    <row r="12" spans="1:3">
      <c r="A12" s="35" t="s">
        <v>257</v>
      </c>
      <c r="B12" s="79">
        <v>223</v>
      </c>
      <c r="C12" s="36">
        <v>220</v>
      </c>
    </row>
    <row r="13" spans="1:3">
      <c r="A13" s="35" t="s">
        <v>259</v>
      </c>
      <c r="B13" s="79">
        <v>223</v>
      </c>
      <c r="C13" s="36">
        <v>202</v>
      </c>
    </row>
    <row r="14" spans="1:3">
      <c r="A14" s="35" t="s">
        <v>261</v>
      </c>
      <c r="B14" s="79">
        <v>143</v>
      </c>
      <c r="C14" s="36">
        <v>139</v>
      </c>
    </row>
    <row r="15" spans="1:3">
      <c r="A15" s="35" t="s">
        <v>264</v>
      </c>
      <c r="B15" s="79">
        <v>153</v>
      </c>
      <c r="C15" s="36">
        <v>134</v>
      </c>
    </row>
    <row r="16" spans="1:3">
      <c r="A16" s="35" t="s">
        <v>266</v>
      </c>
      <c r="B16" s="79">
        <v>195</v>
      </c>
      <c r="C16" s="36">
        <v>170</v>
      </c>
    </row>
    <row r="17" spans="1:3">
      <c r="A17" s="35" t="s">
        <v>269</v>
      </c>
      <c r="B17" s="79">
        <v>61</v>
      </c>
      <c r="C17" s="36">
        <v>68</v>
      </c>
    </row>
    <row r="18" spans="1:3">
      <c r="A18" s="80" t="s">
        <v>121</v>
      </c>
      <c r="B18" s="81">
        <f>SUM(B4:B17)</f>
        <v>1994</v>
      </c>
      <c r="C18" s="82">
        <v>1870</v>
      </c>
    </row>
  </sheetData>
  <mergeCells count="1">
    <mergeCell ref="A1:C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60.xml><?xml version="1.0" encoding="utf-8"?>
<worksheet xmlns="http://schemas.openxmlformats.org/spreadsheetml/2006/main" xmlns:r="http://schemas.openxmlformats.org/officeDocument/2006/relationships">
  <dimension ref="A1:N197"/>
  <sheetViews>
    <sheetView topLeftCell="C1" workbookViewId="0">
      <selection activeCell="K15" sqref="K15"/>
    </sheetView>
  </sheetViews>
  <sheetFormatPr defaultRowHeight="12.75"/>
  <cols>
    <col min="1" max="1" width="8.140625" style="172" customWidth="1"/>
    <col min="2" max="2" width="15.42578125" style="172" bestFit="1" customWidth="1"/>
    <col min="3" max="3" width="74.7109375" style="172" bestFit="1" customWidth="1"/>
    <col min="4" max="4" width="7.85546875" style="172" customWidth="1"/>
    <col min="5" max="5" width="8.7109375" style="172" customWidth="1"/>
    <col min="6" max="6" width="6" style="172" customWidth="1"/>
    <col min="7" max="7" width="8.85546875" style="172" customWidth="1"/>
    <col min="8" max="8" width="14.28515625" style="172" bestFit="1" customWidth="1"/>
    <col min="9" max="10" width="9" style="172" customWidth="1"/>
    <col min="11" max="11" width="14.140625" style="172" bestFit="1" customWidth="1"/>
    <col min="12" max="12" width="9" style="172" customWidth="1"/>
    <col min="13" max="13" width="11" style="172" bestFit="1" customWidth="1"/>
    <col min="14" max="14" width="4.42578125" style="172" customWidth="1"/>
    <col min="15" max="16384" width="9.140625" style="172"/>
  </cols>
  <sheetData>
    <row r="1" spans="1:14" ht="12.75" customHeight="1">
      <c r="A1" s="238" t="s">
        <v>702</v>
      </c>
      <c r="B1" s="238"/>
      <c r="C1" s="238"/>
      <c r="D1" s="238"/>
      <c r="E1" s="238"/>
      <c r="F1" s="238"/>
      <c r="G1" s="238"/>
      <c r="H1" s="238"/>
      <c r="I1" s="238"/>
      <c r="J1" s="238"/>
      <c r="K1" s="238"/>
      <c r="L1" s="238"/>
      <c r="M1" s="238"/>
      <c r="N1" s="238"/>
    </row>
    <row r="2" spans="1:14" ht="12.75" customHeight="1">
      <c r="A2" s="238"/>
      <c r="B2" s="238"/>
      <c r="C2" s="238"/>
      <c r="D2" s="238"/>
      <c r="E2" s="238"/>
      <c r="F2" s="238"/>
      <c r="G2" s="238"/>
      <c r="H2" s="238"/>
      <c r="I2" s="238"/>
      <c r="J2" s="238"/>
      <c r="K2" s="238"/>
      <c r="L2" s="238"/>
      <c r="M2" s="238"/>
      <c r="N2" s="238"/>
    </row>
    <row r="3" spans="1:14" ht="12.75" customHeight="1">
      <c r="A3" s="238"/>
      <c r="B3" s="238"/>
      <c r="C3" s="238"/>
      <c r="D3" s="238"/>
      <c r="E3" s="238"/>
      <c r="F3" s="238"/>
      <c r="G3" s="238"/>
      <c r="H3" s="238"/>
      <c r="I3" s="238"/>
      <c r="J3" s="238"/>
      <c r="K3" s="238"/>
      <c r="L3" s="238"/>
      <c r="M3" s="238"/>
      <c r="N3" s="238"/>
    </row>
    <row r="4" spans="1:14" ht="12.75" customHeight="1">
      <c r="A4" s="238"/>
      <c r="B4" s="238"/>
      <c r="C4" s="238"/>
      <c r="D4" s="238"/>
      <c r="E4" s="238"/>
      <c r="F4" s="238"/>
      <c r="G4" s="238"/>
      <c r="H4" s="238"/>
      <c r="I4" s="238"/>
      <c r="J4" s="238"/>
      <c r="K4" s="238"/>
      <c r="L4" s="238"/>
      <c r="M4" s="238"/>
      <c r="N4" s="238"/>
    </row>
    <row r="5" spans="1:14" ht="12.75" customHeight="1">
      <c r="A5" s="173" t="s">
        <v>400</v>
      </c>
      <c r="B5" s="173" t="s">
        <v>120</v>
      </c>
      <c r="C5" s="173" t="s">
        <v>639</v>
      </c>
      <c r="D5" s="174" t="s">
        <v>540</v>
      </c>
      <c r="E5" s="174" t="s">
        <v>541</v>
      </c>
      <c r="F5" s="174" t="s">
        <v>542</v>
      </c>
      <c r="G5" s="174" t="s">
        <v>569</v>
      </c>
      <c r="H5" s="173" t="s">
        <v>568</v>
      </c>
      <c r="I5" s="174" t="s">
        <v>567</v>
      </c>
      <c r="J5" s="174" t="s">
        <v>566</v>
      </c>
      <c r="K5" s="173" t="s">
        <v>565</v>
      </c>
      <c r="L5" s="174" t="s">
        <v>564</v>
      </c>
      <c r="M5" s="173" t="s">
        <v>638</v>
      </c>
      <c r="N5" s="173" t="s">
        <v>562</v>
      </c>
    </row>
    <row r="6" spans="1:14" ht="12.75" customHeight="1">
      <c r="A6" s="168" t="s">
        <v>6</v>
      </c>
      <c r="B6" s="168" t="s">
        <v>46</v>
      </c>
      <c r="C6" s="168" t="s">
        <v>629</v>
      </c>
      <c r="D6" s="167">
        <v>4.2</v>
      </c>
      <c r="E6" s="167">
        <v>6</v>
      </c>
      <c r="F6" s="167">
        <v>0.70000000000000007</v>
      </c>
      <c r="G6" s="167">
        <v>1.36</v>
      </c>
      <c r="H6" s="167">
        <v>4</v>
      </c>
      <c r="I6" s="167">
        <v>17</v>
      </c>
      <c r="J6" s="167" t="s">
        <v>382</v>
      </c>
      <c r="K6" s="167">
        <v>4</v>
      </c>
      <c r="L6" s="167">
        <v>13</v>
      </c>
      <c r="M6" s="167">
        <v>83.33</v>
      </c>
      <c r="N6" s="167">
        <v>1.7</v>
      </c>
    </row>
    <row r="7" spans="1:14">
      <c r="A7" s="168" t="s">
        <v>6</v>
      </c>
      <c r="B7" s="168" t="s">
        <v>77</v>
      </c>
      <c r="C7" s="168" t="s">
        <v>593</v>
      </c>
      <c r="D7" s="167">
        <v>6.5</v>
      </c>
      <c r="E7" s="167">
        <v>8</v>
      </c>
      <c r="F7" s="167">
        <v>0.81</v>
      </c>
      <c r="G7" s="167">
        <v>1.58</v>
      </c>
      <c r="H7" s="167">
        <v>2</v>
      </c>
      <c r="I7" s="167">
        <v>17</v>
      </c>
      <c r="J7" s="167" t="s">
        <v>382</v>
      </c>
      <c r="K7" s="167">
        <v>2</v>
      </c>
      <c r="L7" s="167">
        <v>13</v>
      </c>
      <c r="M7" s="167">
        <v>100</v>
      </c>
      <c r="N7" s="167">
        <v>2.04</v>
      </c>
    </row>
    <row r="8" spans="1:14">
      <c r="A8" s="168" t="s">
        <v>6</v>
      </c>
      <c r="B8" s="168" t="s">
        <v>81</v>
      </c>
      <c r="C8" s="168" t="s">
        <v>633</v>
      </c>
      <c r="D8" s="167">
        <v>5.6000000000000005</v>
      </c>
      <c r="E8" s="167">
        <v>8</v>
      </c>
      <c r="F8" s="167">
        <v>0.70000000000000007</v>
      </c>
      <c r="G8" s="167">
        <v>1.36</v>
      </c>
      <c r="H8" s="167">
        <v>4</v>
      </c>
      <c r="I8" s="167">
        <v>17</v>
      </c>
      <c r="J8" s="167" t="s">
        <v>382</v>
      </c>
      <c r="K8" s="167">
        <v>4</v>
      </c>
      <c r="L8" s="167">
        <v>13</v>
      </c>
      <c r="M8" s="167">
        <v>100</v>
      </c>
      <c r="N8" s="167">
        <v>2.04</v>
      </c>
    </row>
    <row r="9" spans="1:14">
      <c r="A9" s="168" t="s">
        <v>6</v>
      </c>
      <c r="B9" s="168" t="s">
        <v>53</v>
      </c>
      <c r="C9" s="168" t="s">
        <v>612</v>
      </c>
      <c r="D9" s="167">
        <v>5.9</v>
      </c>
      <c r="E9" s="167">
        <v>14</v>
      </c>
      <c r="F9" s="167">
        <v>0.42</v>
      </c>
      <c r="G9" s="167">
        <v>0.82000000000000006</v>
      </c>
      <c r="H9" s="167">
        <v>13</v>
      </c>
      <c r="I9" s="167">
        <v>17</v>
      </c>
      <c r="J9" s="167" t="s">
        <v>381</v>
      </c>
      <c r="K9" s="167">
        <v>2</v>
      </c>
      <c r="L9" s="167">
        <v>3</v>
      </c>
      <c r="M9" s="167">
        <v>42.86</v>
      </c>
      <c r="N9" s="167">
        <v>0.87</v>
      </c>
    </row>
    <row r="10" spans="1:14">
      <c r="A10" s="168" t="s">
        <v>6</v>
      </c>
      <c r="B10" s="168" t="s">
        <v>15</v>
      </c>
      <c r="C10" s="168" t="s">
        <v>621</v>
      </c>
      <c r="D10" s="167">
        <v>5.8</v>
      </c>
      <c r="E10" s="167">
        <v>10</v>
      </c>
      <c r="F10" s="167">
        <v>0.57999999999999996</v>
      </c>
      <c r="G10" s="167">
        <v>1.1300000000000001</v>
      </c>
      <c r="H10" s="167">
        <v>8</v>
      </c>
      <c r="I10" s="167">
        <v>17</v>
      </c>
      <c r="J10" s="167" t="s">
        <v>382</v>
      </c>
      <c r="K10" s="167">
        <v>7</v>
      </c>
      <c r="L10" s="167">
        <v>13</v>
      </c>
      <c r="M10" s="167">
        <v>50</v>
      </c>
      <c r="N10" s="167">
        <v>1.02</v>
      </c>
    </row>
    <row r="11" spans="1:14">
      <c r="A11" s="168" t="s">
        <v>6</v>
      </c>
      <c r="B11" s="168" t="s">
        <v>64</v>
      </c>
      <c r="C11" s="168" t="s">
        <v>636</v>
      </c>
      <c r="D11" s="167">
        <v>7.1000000000000005</v>
      </c>
      <c r="E11" s="167">
        <v>8</v>
      </c>
      <c r="F11" s="167">
        <v>0.89</v>
      </c>
      <c r="G11" s="167">
        <v>1.73</v>
      </c>
      <c r="H11" s="167">
        <v>1</v>
      </c>
      <c r="I11" s="167">
        <v>17</v>
      </c>
      <c r="J11" s="167" t="s">
        <v>382</v>
      </c>
      <c r="K11" s="167">
        <v>1</v>
      </c>
      <c r="L11" s="167">
        <v>13</v>
      </c>
      <c r="M11" s="167">
        <v>100</v>
      </c>
      <c r="N11" s="167">
        <v>2.04</v>
      </c>
    </row>
    <row r="12" spans="1:14">
      <c r="A12" s="168" t="s">
        <v>6</v>
      </c>
      <c r="B12" s="168" t="s">
        <v>62</v>
      </c>
      <c r="C12" s="168" t="s">
        <v>615</v>
      </c>
      <c r="D12" s="167">
        <v>12.1</v>
      </c>
      <c r="E12" s="167">
        <v>25</v>
      </c>
      <c r="F12" s="167">
        <v>0.48</v>
      </c>
      <c r="G12" s="167">
        <v>0.94000000000000006</v>
      </c>
      <c r="H12" s="167">
        <v>11</v>
      </c>
      <c r="I12" s="167">
        <v>17</v>
      </c>
      <c r="J12" s="167" t="s">
        <v>380</v>
      </c>
      <c r="K12" s="167">
        <v>1</v>
      </c>
      <c r="L12" s="167">
        <v>1</v>
      </c>
      <c r="M12" s="167">
        <v>44</v>
      </c>
      <c r="N12" s="167">
        <v>0.9</v>
      </c>
    </row>
    <row r="13" spans="1:14">
      <c r="A13" s="168" t="s">
        <v>6</v>
      </c>
      <c r="B13" s="168" t="s">
        <v>56</v>
      </c>
      <c r="C13" s="168" t="s">
        <v>594</v>
      </c>
      <c r="D13" s="167">
        <v>2.6999999999999997</v>
      </c>
      <c r="E13" s="167">
        <v>7</v>
      </c>
      <c r="F13" s="167">
        <v>0.39</v>
      </c>
      <c r="G13" s="167">
        <v>0.75</v>
      </c>
      <c r="H13" s="167">
        <v>14</v>
      </c>
      <c r="I13" s="167">
        <v>17</v>
      </c>
      <c r="J13" s="167" t="s">
        <v>382</v>
      </c>
      <c r="K13" s="167">
        <v>11</v>
      </c>
      <c r="L13" s="167">
        <v>13</v>
      </c>
      <c r="M13" s="167">
        <v>14.290000000000001</v>
      </c>
      <c r="N13" s="167">
        <v>0.28999999999999998</v>
      </c>
    </row>
    <row r="14" spans="1:14">
      <c r="A14" s="168" t="s">
        <v>6</v>
      </c>
      <c r="B14" s="168" t="s">
        <v>40</v>
      </c>
      <c r="C14" s="168" t="s">
        <v>614</v>
      </c>
      <c r="D14" s="167">
        <v>6.3000000000000007</v>
      </c>
      <c r="E14" s="167">
        <v>10</v>
      </c>
      <c r="F14" s="167">
        <v>0.63</v>
      </c>
      <c r="G14" s="167">
        <v>1.23</v>
      </c>
      <c r="H14" s="167">
        <v>6</v>
      </c>
      <c r="I14" s="167">
        <v>17</v>
      </c>
      <c r="J14" s="167" t="s">
        <v>382</v>
      </c>
      <c r="K14" s="167">
        <v>6</v>
      </c>
      <c r="L14" s="167">
        <v>13</v>
      </c>
      <c r="M14" s="167">
        <v>80</v>
      </c>
      <c r="N14" s="167">
        <v>1.6300000000000001</v>
      </c>
    </row>
    <row r="15" spans="1:14">
      <c r="A15" s="168" t="s">
        <v>6</v>
      </c>
      <c r="B15" s="168" t="s">
        <v>28</v>
      </c>
      <c r="C15" s="168" t="s">
        <v>601</v>
      </c>
      <c r="D15" s="167">
        <v>3.5</v>
      </c>
      <c r="E15" s="167">
        <v>8</v>
      </c>
      <c r="F15" s="167">
        <v>0.44</v>
      </c>
      <c r="G15" s="167">
        <v>0.85</v>
      </c>
      <c r="H15" s="167">
        <v>12</v>
      </c>
      <c r="I15" s="167">
        <v>17</v>
      </c>
      <c r="J15" s="167" t="s">
        <v>382</v>
      </c>
      <c r="K15" s="167">
        <v>10</v>
      </c>
      <c r="L15" s="167">
        <v>13</v>
      </c>
      <c r="M15" s="167">
        <v>12.5</v>
      </c>
      <c r="N15" s="167">
        <v>0.25</v>
      </c>
    </row>
    <row r="16" spans="1:14">
      <c r="A16" s="168" t="s">
        <v>6</v>
      </c>
      <c r="B16" s="168" t="s">
        <v>36</v>
      </c>
      <c r="C16" s="168" t="s">
        <v>611</v>
      </c>
      <c r="D16" s="167">
        <v>7.200000000000002</v>
      </c>
      <c r="E16" s="167">
        <v>12</v>
      </c>
      <c r="F16" s="167">
        <v>0.6</v>
      </c>
      <c r="G16" s="167">
        <v>1.17</v>
      </c>
      <c r="H16" s="167">
        <v>7</v>
      </c>
      <c r="I16" s="167">
        <v>17</v>
      </c>
      <c r="J16" s="167" t="s">
        <v>381</v>
      </c>
      <c r="K16" s="167">
        <v>1</v>
      </c>
      <c r="L16" s="167">
        <v>3</v>
      </c>
      <c r="M16" s="167">
        <v>58.33</v>
      </c>
      <c r="N16" s="167">
        <v>1.19</v>
      </c>
    </row>
    <row r="17" spans="1:14">
      <c r="A17" s="168" t="s">
        <v>6</v>
      </c>
      <c r="B17" s="168" t="s">
        <v>48</v>
      </c>
      <c r="C17" s="168" t="s">
        <v>627</v>
      </c>
      <c r="D17" s="167">
        <v>6.2</v>
      </c>
      <c r="E17" s="167">
        <v>8</v>
      </c>
      <c r="F17" s="167">
        <v>0.78</v>
      </c>
      <c r="G17" s="167">
        <v>1.51</v>
      </c>
      <c r="H17" s="167">
        <v>3</v>
      </c>
      <c r="I17" s="167">
        <v>17</v>
      </c>
      <c r="J17" s="167" t="s">
        <v>382</v>
      </c>
      <c r="K17" s="167">
        <v>3</v>
      </c>
      <c r="L17" s="167">
        <v>13</v>
      </c>
      <c r="M17" s="167">
        <v>87.5</v>
      </c>
      <c r="N17" s="167">
        <v>1.78</v>
      </c>
    </row>
    <row r="18" spans="1:14">
      <c r="A18" s="168" t="s">
        <v>6</v>
      </c>
      <c r="B18" s="168" t="s">
        <v>74</v>
      </c>
      <c r="C18" s="168" t="s">
        <v>619</v>
      </c>
      <c r="D18" s="167">
        <v>2.1</v>
      </c>
      <c r="E18" s="167">
        <v>6</v>
      </c>
      <c r="F18" s="167">
        <v>0.35000000000000003</v>
      </c>
      <c r="G18" s="167">
        <v>0.68</v>
      </c>
      <c r="H18" s="167">
        <v>16</v>
      </c>
      <c r="I18" s="167">
        <v>17</v>
      </c>
      <c r="J18" s="167" t="s">
        <v>382</v>
      </c>
      <c r="K18" s="167">
        <v>12</v>
      </c>
      <c r="L18" s="167">
        <v>13</v>
      </c>
      <c r="M18" s="167">
        <v>0</v>
      </c>
      <c r="N18" s="167">
        <v>0</v>
      </c>
    </row>
    <row r="19" spans="1:14">
      <c r="A19" s="168" t="s">
        <v>6</v>
      </c>
      <c r="B19" s="168" t="s">
        <v>38</v>
      </c>
      <c r="C19" s="168" t="s">
        <v>608</v>
      </c>
      <c r="D19" s="167">
        <v>5.4</v>
      </c>
      <c r="E19" s="167">
        <v>14</v>
      </c>
      <c r="F19" s="167">
        <v>0.39</v>
      </c>
      <c r="G19" s="167">
        <v>0.75</v>
      </c>
      <c r="H19" s="167">
        <v>14</v>
      </c>
      <c r="I19" s="167">
        <v>17</v>
      </c>
      <c r="J19" s="167" t="s">
        <v>381</v>
      </c>
      <c r="K19" s="167">
        <v>3</v>
      </c>
      <c r="L19" s="167">
        <v>3</v>
      </c>
      <c r="M19" s="167">
        <v>35.71</v>
      </c>
      <c r="N19" s="167">
        <v>0.73</v>
      </c>
    </row>
    <row r="20" spans="1:14">
      <c r="A20" s="168" t="s">
        <v>6</v>
      </c>
      <c r="B20" s="168" t="s">
        <v>34</v>
      </c>
      <c r="C20" s="168" t="s">
        <v>631</v>
      </c>
      <c r="D20" s="167">
        <v>5.8000000000000007</v>
      </c>
      <c r="E20" s="167">
        <v>10</v>
      </c>
      <c r="F20" s="167">
        <v>0.57999999999999996</v>
      </c>
      <c r="G20" s="167">
        <v>1.1300000000000001</v>
      </c>
      <c r="H20" s="167">
        <v>8</v>
      </c>
      <c r="I20" s="167">
        <v>17</v>
      </c>
      <c r="J20" s="167" t="s">
        <v>382</v>
      </c>
      <c r="K20" s="167">
        <v>7</v>
      </c>
      <c r="L20" s="167">
        <v>13</v>
      </c>
      <c r="M20" s="167">
        <v>60</v>
      </c>
      <c r="N20" s="167">
        <v>1.22</v>
      </c>
    </row>
    <row r="21" spans="1:14">
      <c r="A21" s="168" t="s">
        <v>6</v>
      </c>
      <c r="B21" s="168" t="s">
        <v>22</v>
      </c>
      <c r="C21" s="168" t="s">
        <v>625</v>
      </c>
      <c r="D21" s="167">
        <v>1.9</v>
      </c>
      <c r="E21" s="167">
        <v>6</v>
      </c>
      <c r="F21" s="167">
        <v>0.32</v>
      </c>
      <c r="G21" s="167">
        <v>0.62</v>
      </c>
      <c r="H21" s="167">
        <v>17</v>
      </c>
      <c r="I21" s="167">
        <v>17</v>
      </c>
      <c r="J21" s="167" t="s">
        <v>382</v>
      </c>
      <c r="K21" s="167">
        <v>13</v>
      </c>
      <c r="L21" s="167">
        <v>13</v>
      </c>
      <c r="M21" s="167">
        <v>16.670000000000002</v>
      </c>
      <c r="N21" s="167">
        <v>0.34</v>
      </c>
    </row>
    <row r="22" spans="1:14">
      <c r="A22" s="168" t="s">
        <v>6</v>
      </c>
      <c r="B22" s="168" t="s">
        <v>25</v>
      </c>
      <c r="C22" s="168" t="s">
        <v>602</v>
      </c>
      <c r="D22" s="167">
        <v>3.3</v>
      </c>
      <c r="E22" s="167">
        <v>6</v>
      </c>
      <c r="F22" s="167">
        <v>0.55000000000000004</v>
      </c>
      <c r="G22" s="167">
        <v>1.07</v>
      </c>
      <c r="H22" s="167">
        <v>10</v>
      </c>
      <c r="I22" s="167">
        <v>17</v>
      </c>
      <c r="J22" s="167" t="s">
        <v>382</v>
      </c>
      <c r="K22" s="167">
        <v>9</v>
      </c>
      <c r="L22" s="167">
        <v>13</v>
      </c>
      <c r="M22" s="167">
        <v>66.67</v>
      </c>
      <c r="N22" s="167">
        <v>1.36</v>
      </c>
    </row>
    <row r="23" spans="1:14">
      <c r="A23" s="168" t="s">
        <v>241</v>
      </c>
      <c r="B23" s="168" t="s">
        <v>64</v>
      </c>
      <c r="C23" s="168" t="s">
        <v>636</v>
      </c>
      <c r="D23" s="167">
        <v>6.5</v>
      </c>
      <c r="E23" s="167">
        <v>8</v>
      </c>
      <c r="F23" s="167">
        <v>0.81</v>
      </c>
      <c r="G23" s="167">
        <v>1.72</v>
      </c>
      <c r="H23" s="167">
        <v>1</v>
      </c>
      <c r="I23" s="167">
        <v>2</v>
      </c>
      <c r="J23" s="167" t="s">
        <v>382</v>
      </c>
      <c r="K23" s="167">
        <v>1</v>
      </c>
      <c r="L23" s="167">
        <v>1</v>
      </c>
      <c r="M23" s="167">
        <v>87.5</v>
      </c>
      <c r="N23" s="167">
        <v>1.99</v>
      </c>
    </row>
    <row r="24" spans="1:14">
      <c r="A24" s="168" t="s">
        <v>241</v>
      </c>
      <c r="B24" s="168" t="s">
        <v>62</v>
      </c>
      <c r="C24" s="168" t="s">
        <v>615</v>
      </c>
      <c r="D24" s="167">
        <v>8.9000000000000021</v>
      </c>
      <c r="E24" s="167">
        <v>17</v>
      </c>
      <c r="F24" s="167">
        <v>0.52</v>
      </c>
      <c r="G24" s="167">
        <v>1.1100000000000001</v>
      </c>
      <c r="H24" s="167">
        <v>2</v>
      </c>
      <c r="I24" s="167">
        <v>2</v>
      </c>
      <c r="J24" s="167" t="s">
        <v>380</v>
      </c>
      <c r="K24" s="167">
        <v>1</v>
      </c>
      <c r="L24" s="167">
        <v>1</v>
      </c>
      <c r="M24" s="167">
        <v>41.18</v>
      </c>
      <c r="N24" s="167">
        <v>0.94000000000000006</v>
      </c>
    </row>
    <row r="25" spans="1:14">
      <c r="A25" s="168" t="s">
        <v>243</v>
      </c>
      <c r="B25" s="168" t="s">
        <v>77</v>
      </c>
      <c r="C25" s="168" t="s">
        <v>593</v>
      </c>
      <c r="D25" s="167">
        <v>4.6999999999999993</v>
      </c>
      <c r="E25" s="167">
        <v>8</v>
      </c>
      <c r="F25" s="167">
        <v>0.59</v>
      </c>
      <c r="G25" s="167">
        <v>1.24</v>
      </c>
      <c r="H25" s="167">
        <v>2</v>
      </c>
      <c r="I25" s="167">
        <v>16</v>
      </c>
      <c r="J25" s="167" t="s">
        <v>382</v>
      </c>
      <c r="K25" s="167">
        <v>1</v>
      </c>
      <c r="L25" s="167">
        <v>11</v>
      </c>
      <c r="M25" s="167">
        <v>75</v>
      </c>
      <c r="N25" s="167">
        <v>1.82</v>
      </c>
    </row>
    <row r="26" spans="1:14">
      <c r="A26" s="168" t="s">
        <v>243</v>
      </c>
      <c r="B26" s="168" t="s">
        <v>53</v>
      </c>
      <c r="C26" s="168" t="s">
        <v>612</v>
      </c>
      <c r="D26" s="167">
        <v>2.9000000000000004</v>
      </c>
      <c r="E26" s="167">
        <v>8</v>
      </c>
      <c r="F26" s="167">
        <v>0.36</v>
      </c>
      <c r="G26" s="167">
        <v>0.77</v>
      </c>
      <c r="H26" s="167">
        <v>13</v>
      </c>
      <c r="I26" s="167">
        <v>16</v>
      </c>
      <c r="J26" s="167" t="s">
        <v>382</v>
      </c>
      <c r="K26" s="167">
        <v>8</v>
      </c>
      <c r="L26" s="167">
        <v>11</v>
      </c>
      <c r="M26" s="167">
        <v>25</v>
      </c>
      <c r="N26" s="167">
        <v>0.61</v>
      </c>
    </row>
    <row r="27" spans="1:14">
      <c r="A27" s="168" t="s">
        <v>243</v>
      </c>
      <c r="B27" s="168" t="s">
        <v>331</v>
      </c>
      <c r="C27" s="168" t="s">
        <v>593</v>
      </c>
      <c r="D27" s="167">
        <v>6.2000000000000011</v>
      </c>
      <c r="E27" s="167">
        <v>14</v>
      </c>
      <c r="F27" s="167">
        <v>0.44</v>
      </c>
      <c r="G27" s="167">
        <v>0.94000000000000006</v>
      </c>
      <c r="H27" s="167">
        <v>10</v>
      </c>
      <c r="I27" s="167">
        <v>16</v>
      </c>
      <c r="J27" s="167" t="s">
        <v>382</v>
      </c>
      <c r="K27" s="167">
        <v>6</v>
      </c>
      <c r="L27" s="167">
        <v>11</v>
      </c>
      <c r="M27" s="167">
        <v>28.57</v>
      </c>
      <c r="N27" s="167">
        <v>0.69000000000000006</v>
      </c>
    </row>
    <row r="28" spans="1:14">
      <c r="A28" s="168" t="s">
        <v>243</v>
      </c>
      <c r="B28" s="168" t="s">
        <v>5</v>
      </c>
      <c r="C28" s="168" t="s">
        <v>593</v>
      </c>
      <c r="D28" s="167">
        <v>5.3999999999999995</v>
      </c>
      <c r="E28" s="167">
        <v>14</v>
      </c>
      <c r="F28" s="167">
        <v>0.39</v>
      </c>
      <c r="G28" s="167">
        <v>0.82000000000000006</v>
      </c>
      <c r="H28" s="167">
        <v>12</v>
      </c>
      <c r="I28" s="167">
        <v>16</v>
      </c>
      <c r="J28" s="167" t="s">
        <v>382</v>
      </c>
      <c r="K28" s="167">
        <v>7</v>
      </c>
      <c r="L28" s="167">
        <v>11</v>
      </c>
      <c r="M28" s="167">
        <v>28.57</v>
      </c>
      <c r="N28" s="167">
        <v>0.69000000000000006</v>
      </c>
    </row>
    <row r="29" spans="1:14">
      <c r="A29" s="168" t="s">
        <v>243</v>
      </c>
      <c r="B29" s="168" t="s">
        <v>32</v>
      </c>
      <c r="C29" s="168" t="s">
        <v>622</v>
      </c>
      <c r="D29" s="167">
        <v>13.699999999999998</v>
      </c>
      <c r="E29" s="167">
        <v>22</v>
      </c>
      <c r="F29" s="167">
        <v>0.62</v>
      </c>
      <c r="G29" s="167">
        <v>1.32</v>
      </c>
      <c r="H29" s="167">
        <v>1</v>
      </c>
      <c r="I29" s="167">
        <v>16</v>
      </c>
      <c r="J29" s="167" t="s">
        <v>381</v>
      </c>
      <c r="K29" s="167">
        <v>1</v>
      </c>
      <c r="L29" s="167">
        <v>4</v>
      </c>
      <c r="M29" s="167">
        <v>72.73</v>
      </c>
      <c r="N29" s="167">
        <v>1.76</v>
      </c>
    </row>
    <row r="30" spans="1:14">
      <c r="A30" s="168" t="s">
        <v>243</v>
      </c>
      <c r="B30" s="168" t="s">
        <v>66</v>
      </c>
      <c r="C30" s="168" t="s">
        <v>597</v>
      </c>
      <c r="D30" s="167">
        <v>5.5</v>
      </c>
      <c r="E30" s="167">
        <v>12</v>
      </c>
      <c r="F30" s="167">
        <v>0.46</v>
      </c>
      <c r="G30" s="167">
        <v>0.97</v>
      </c>
      <c r="H30" s="167">
        <v>8</v>
      </c>
      <c r="I30" s="167">
        <v>16</v>
      </c>
      <c r="J30" s="167" t="s">
        <v>382</v>
      </c>
      <c r="K30" s="167">
        <v>4</v>
      </c>
      <c r="L30" s="167">
        <v>11</v>
      </c>
      <c r="M30" s="167">
        <v>41.67</v>
      </c>
      <c r="N30" s="167">
        <v>1.01</v>
      </c>
    </row>
    <row r="31" spans="1:14">
      <c r="A31" s="168" t="s">
        <v>243</v>
      </c>
      <c r="B31" s="168" t="s">
        <v>62</v>
      </c>
      <c r="C31" s="168" t="s">
        <v>616</v>
      </c>
      <c r="D31" s="167">
        <v>8.5000000000000018</v>
      </c>
      <c r="E31" s="167">
        <v>16</v>
      </c>
      <c r="F31" s="167">
        <v>0.53</v>
      </c>
      <c r="G31" s="167">
        <v>1.1300000000000001</v>
      </c>
      <c r="H31" s="167">
        <v>5</v>
      </c>
      <c r="I31" s="167">
        <v>16</v>
      </c>
      <c r="J31" s="167" t="s">
        <v>382</v>
      </c>
      <c r="K31" s="167">
        <v>3</v>
      </c>
      <c r="L31" s="167">
        <v>11</v>
      </c>
      <c r="M31" s="167">
        <v>43.75</v>
      </c>
      <c r="N31" s="167">
        <v>1.06</v>
      </c>
    </row>
    <row r="32" spans="1:14">
      <c r="A32" s="168" t="s">
        <v>243</v>
      </c>
      <c r="B32" s="168" t="s">
        <v>62</v>
      </c>
      <c r="C32" s="168" t="s">
        <v>615</v>
      </c>
      <c r="D32" s="167">
        <v>23.999999999999989</v>
      </c>
      <c r="E32" s="167">
        <v>51</v>
      </c>
      <c r="F32" s="167">
        <v>0.47000000000000003</v>
      </c>
      <c r="G32" s="167">
        <v>1</v>
      </c>
      <c r="H32" s="167">
        <v>7</v>
      </c>
      <c r="I32" s="167">
        <v>16</v>
      </c>
      <c r="J32" s="167" t="s">
        <v>380</v>
      </c>
      <c r="K32" s="167">
        <v>1</v>
      </c>
      <c r="L32" s="167">
        <v>1</v>
      </c>
      <c r="M32" s="167">
        <v>35.29</v>
      </c>
      <c r="N32" s="167">
        <v>0.86</v>
      </c>
    </row>
    <row r="33" spans="1:14">
      <c r="A33" s="168" t="s">
        <v>243</v>
      </c>
      <c r="B33" s="168" t="s">
        <v>56</v>
      </c>
      <c r="C33" s="168" t="s">
        <v>593</v>
      </c>
      <c r="D33" s="167">
        <v>16.999999999999993</v>
      </c>
      <c r="E33" s="167">
        <v>31</v>
      </c>
      <c r="F33" s="167">
        <v>0.55000000000000004</v>
      </c>
      <c r="G33" s="167">
        <v>1.1599999999999999</v>
      </c>
      <c r="H33" s="167">
        <v>4</v>
      </c>
      <c r="I33" s="167">
        <v>16</v>
      </c>
      <c r="J33" s="167" t="s">
        <v>381</v>
      </c>
      <c r="K33" s="167">
        <v>2</v>
      </c>
      <c r="L33" s="167">
        <v>4</v>
      </c>
      <c r="M33" s="167">
        <v>58.06</v>
      </c>
      <c r="N33" s="167">
        <v>1.41</v>
      </c>
    </row>
    <row r="34" spans="1:14">
      <c r="A34" s="168" t="s">
        <v>243</v>
      </c>
      <c r="B34" s="168" t="s">
        <v>85</v>
      </c>
      <c r="C34" s="168" t="s">
        <v>599</v>
      </c>
      <c r="D34" s="167">
        <v>4.1000000000000005</v>
      </c>
      <c r="E34" s="167">
        <v>12</v>
      </c>
      <c r="F34" s="167">
        <v>0.34</v>
      </c>
      <c r="G34" s="167">
        <v>0.72</v>
      </c>
      <c r="H34" s="167">
        <v>14</v>
      </c>
      <c r="I34" s="167">
        <v>16</v>
      </c>
      <c r="J34" s="167" t="s">
        <v>382</v>
      </c>
      <c r="K34" s="167">
        <v>9</v>
      </c>
      <c r="L34" s="167">
        <v>11</v>
      </c>
      <c r="M34" s="167">
        <v>16.670000000000002</v>
      </c>
      <c r="N34" s="167">
        <v>0.4</v>
      </c>
    </row>
    <row r="35" spans="1:14">
      <c r="A35" s="168" t="s">
        <v>243</v>
      </c>
      <c r="B35" s="168" t="s">
        <v>40</v>
      </c>
      <c r="C35" s="168" t="s">
        <v>614</v>
      </c>
      <c r="D35" s="167">
        <v>7.3000000000000007</v>
      </c>
      <c r="E35" s="167">
        <v>16</v>
      </c>
      <c r="F35" s="167">
        <v>0.46</v>
      </c>
      <c r="G35" s="167">
        <v>0.97</v>
      </c>
      <c r="H35" s="167">
        <v>8</v>
      </c>
      <c r="I35" s="167">
        <v>16</v>
      </c>
      <c r="J35" s="167" t="s">
        <v>382</v>
      </c>
      <c r="K35" s="167">
        <v>4</v>
      </c>
      <c r="L35" s="167">
        <v>11</v>
      </c>
      <c r="M35" s="167">
        <v>31.25</v>
      </c>
      <c r="N35" s="167">
        <v>0.76</v>
      </c>
    </row>
    <row r="36" spans="1:14">
      <c r="A36" s="168" t="s">
        <v>243</v>
      </c>
      <c r="B36" s="168" t="s">
        <v>59</v>
      </c>
      <c r="C36" s="168" t="s">
        <v>590</v>
      </c>
      <c r="D36" s="167">
        <v>6.6000000000000014</v>
      </c>
      <c r="E36" s="167">
        <v>20</v>
      </c>
      <c r="F36" s="167">
        <v>0.33</v>
      </c>
      <c r="G36" s="167">
        <v>0.70000000000000007</v>
      </c>
      <c r="H36" s="167">
        <v>15</v>
      </c>
      <c r="I36" s="167">
        <v>16</v>
      </c>
      <c r="J36" s="167" t="s">
        <v>382</v>
      </c>
      <c r="K36" s="167">
        <v>10</v>
      </c>
      <c r="L36" s="167">
        <v>11</v>
      </c>
      <c r="M36" s="167">
        <v>20</v>
      </c>
      <c r="N36" s="167">
        <v>0.49</v>
      </c>
    </row>
    <row r="37" spans="1:14">
      <c r="A37" s="168" t="s">
        <v>243</v>
      </c>
      <c r="B37" s="168" t="s">
        <v>36</v>
      </c>
      <c r="C37" s="168" t="s">
        <v>603</v>
      </c>
      <c r="D37" s="167">
        <v>14.099999999999998</v>
      </c>
      <c r="E37" s="167">
        <v>34</v>
      </c>
      <c r="F37" s="167">
        <v>0.41000000000000003</v>
      </c>
      <c r="G37" s="167">
        <v>0.88</v>
      </c>
      <c r="H37" s="167">
        <v>11</v>
      </c>
      <c r="I37" s="167">
        <v>16</v>
      </c>
      <c r="J37" s="167" t="s">
        <v>381</v>
      </c>
      <c r="K37" s="167">
        <v>4</v>
      </c>
      <c r="L37" s="167">
        <v>4</v>
      </c>
      <c r="M37" s="167">
        <v>38.24</v>
      </c>
      <c r="N37" s="167">
        <v>0.93</v>
      </c>
    </row>
    <row r="38" spans="1:14">
      <c r="A38" s="168" t="s">
        <v>243</v>
      </c>
      <c r="B38" s="168" t="s">
        <v>336</v>
      </c>
      <c r="C38" s="168" t="s">
        <v>593</v>
      </c>
      <c r="D38" s="167">
        <v>6.9</v>
      </c>
      <c r="E38" s="167">
        <v>12</v>
      </c>
      <c r="F38" s="167">
        <v>0.57999999999999996</v>
      </c>
      <c r="G38" s="167">
        <v>1.22</v>
      </c>
      <c r="H38" s="167">
        <v>3</v>
      </c>
      <c r="I38" s="167">
        <v>16</v>
      </c>
      <c r="J38" s="167" t="s">
        <v>382</v>
      </c>
      <c r="K38" s="167">
        <v>2</v>
      </c>
      <c r="L38" s="167">
        <v>11</v>
      </c>
      <c r="M38" s="167">
        <v>50</v>
      </c>
      <c r="N38" s="167">
        <v>1.21</v>
      </c>
    </row>
    <row r="39" spans="1:14">
      <c r="A39" s="168" t="s">
        <v>243</v>
      </c>
      <c r="B39" s="168" t="s">
        <v>38</v>
      </c>
      <c r="C39" s="168" t="s">
        <v>620</v>
      </c>
      <c r="D39" s="167">
        <v>15.899999999999995</v>
      </c>
      <c r="E39" s="167">
        <v>32</v>
      </c>
      <c r="F39" s="167">
        <v>0.5</v>
      </c>
      <c r="G39" s="167">
        <v>1.05</v>
      </c>
      <c r="H39" s="167">
        <v>6</v>
      </c>
      <c r="I39" s="167">
        <v>16</v>
      </c>
      <c r="J39" s="167" t="s">
        <v>381</v>
      </c>
      <c r="K39" s="167">
        <v>3</v>
      </c>
      <c r="L39" s="167">
        <v>4</v>
      </c>
      <c r="M39" s="167">
        <v>46.88</v>
      </c>
      <c r="N39" s="167">
        <v>1.1400000000000001</v>
      </c>
    </row>
    <row r="40" spans="1:14">
      <c r="A40" s="168" t="s">
        <v>243</v>
      </c>
      <c r="B40" s="168" t="s">
        <v>339</v>
      </c>
      <c r="C40" s="168" t="s">
        <v>630</v>
      </c>
      <c r="D40" s="167">
        <v>2.5</v>
      </c>
      <c r="E40" s="167">
        <v>9</v>
      </c>
      <c r="F40" s="167">
        <v>0.28000000000000003</v>
      </c>
      <c r="G40" s="167">
        <v>0.59</v>
      </c>
      <c r="H40" s="167">
        <v>16</v>
      </c>
      <c r="I40" s="167">
        <v>16</v>
      </c>
      <c r="J40" s="167" t="s">
        <v>382</v>
      </c>
      <c r="K40" s="167">
        <v>11</v>
      </c>
      <c r="L40" s="167">
        <v>11</v>
      </c>
      <c r="M40" s="167">
        <v>0</v>
      </c>
      <c r="N40" s="167">
        <v>0</v>
      </c>
    </row>
    <row r="41" spans="1:14">
      <c r="A41" s="168" t="s">
        <v>245</v>
      </c>
      <c r="B41" s="168" t="s">
        <v>329</v>
      </c>
      <c r="C41" s="168" t="s">
        <v>591</v>
      </c>
      <c r="D41" s="167">
        <v>4.8</v>
      </c>
      <c r="E41" s="167">
        <v>14</v>
      </c>
      <c r="F41" s="167">
        <v>0.34</v>
      </c>
      <c r="G41" s="167">
        <v>0.77</v>
      </c>
      <c r="H41" s="167">
        <v>10</v>
      </c>
      <c r="I41" s="167">
        <v>13</v>
      </c>
      <c r="J41" s="167" t="s">
        <v>382</v>
      </c>
      <c r="K41" s="167">
        <v>9</v>
      </c>
      <c r="L41" s="167">
        <v>12</v>
      </c>
      <c r="M41" s="167">
        <v>35.71</v>
      </c>
      <c r="N41" s="167">
        <v>0.93</v>
      </c>
    </row>
    <row r="42" spans="1:14">
      <c r="A42" s="168" t="s">
        <v>245</v>
      </c>
      <c r="B42" s="168" t="s">
        <v>330</v>
      </c>
      <c r="C42" s="168" t="s">
        <v>613</v>
      </c>
      <c r="D42" s="167">
        <v>5.5000000000000009</v>
      </c>
      <c r="E42" s="167">
        <v>11</v>
      </c>
      <c r="F42" s="167">
        <v>0.5</v>
      </c>
      <c r="G42" s="167">
        <v>1.1200000000000001</v>
      </c>
      <c r="H42" s="167">
        <v>4</v>
      </c>
      <c r="I42" s="167">
        <v>13</v>
      </c>
      <c r="J42" s="167" t="s">
        <v>382</v>
      </c>
      <c r="K42" s="167">
        <v>3</v>
      </c>
      <c r="L42" s="167">
        <v>12</v>
      </c>
      <c r="M42" s="167">
        <v>45.45</v>
      </c>
      <c r="N42" s="167">
        <v>1.18</v>
      </c>
    </row>
    <row r="43" spans="1:14">
      <c r="A43" s="168" t="s">
        <v>245</v>
      </c>
      <c r="B43" s="168" t="s">
        <v>331</v>
      </c>
      <c r="C43" s="168" t="s">
        <v>593</v>
      </c>
      <c r="D43" s="167">
        <v>5.6</v>
      </c>
      <c r="E43" s="167">
        <v>14</v>
      </c>
      <c r="F43" s="167">
        <v>0.4</v>
      </c>
      <c r="G43" s="167">
        <v>0.9</v>
      </c>
      <c r="H43" s="167">
        <v>8</v>
      </c>
      <c r="I43" s="167">
        <v>13</v>
      </c>
      <c r="J43" s="167" t="s">
        <v>382</v>
      </c>
      <c r="K43" s="167">
        <v>7</v>
      </c>
      <c r="L43" s="167">
        <v>12</v>
      </c>
      <c r="M43" s="167">
        <v>21.43</v>
      </c>
      <c r="N43" s="167">
        <v>0.56000000000000005</v>
      </c>
    </row>
    <row r="44" spans="1:14">
      <c r="A44" s="168" t="s">
        <v>245</v>
      </c>
      <c r="B44" s="168" t="s">
        <v>5</v>
      </c>
      <c r="C44" s="168" t="s">
        <v>593</v>
      </c>
      <c r="D44" s="167">
        <v>6.0000000000000009</v>
      </c>
      <c r="E44" s="167">
        <v>10</v>
      </c>
      <c r="F44" s="167">
        <v>0.6</v>
      </c>
      <c r="G44" s="167">
        <v>1.35</v>
      </c>
      <c r="H44" s="167">
        <v>1</v>
      </c>
      <c r="I44" s="167">
        <v>13</v>
      </c>
      <c r="J44" s="167" t="s">
        <v>382</v>
      </c>
      <c r="K44" s="167">
        <v>1</v>
      </c>
      <c r="L44" s="167">
        <v>12</v>
      </c>
      <c r="M44" s="167">
        <v>70</v>
      </c>
      <c r="N44" s="167">
        <v>1.82</v>
      </c>
    </row>
    <row r="45" spans="1:14">
      <c r="A45" s="168" t="s">
        <v>245</v>
      </c>
      <c r="B45" s="168" t="s">
        <v>32</v>
      </c>
      <c r="C45" s="168" t="s">
        <v>622</v>
      </c>
      <c r="D45" s="167">
        <v>3.1999999999999997</v>
      </c>
      <c r="E45" s="167">
        <v>16</v>
      </c>
      <c r="F45" s="167">
        <v>0.2</v>
      </c>
      <c r="G45" s="167">
        <v>0.45</v>
      </c>
      <c r="H45" s="167">
        <v>12</v>
      </c>
      <c r="I45" s="167">
        <v>13</v>
      </c>
      <c r="J45" s="167" t="s">
        <v>382</v>
      </c>
      <c r="K45" s="167">
        <v>11</v>
      </c>
      <c r="L45" s="167">
        <v>12</v>
      </c>
      <c r="M45" s="167">
        <v>0</v>
      </c>
      <c r="N45" s="167">
        <v>0</v>
      </c>
    </row>
    <row r="46" spans="1:14">
      <c r="A46" s="168" t="s">
        <v>245</v>
      </c>
      <c r="B46" s="168" t="s">
        <v>66</v>
      </c>
      <c r="C46" s="168" t="s">
        <v>597</v>
      </c>
      <c r="D46" s="167">
        <v>7.0000000000000009</v>
      </c>
      <c r="E46" s="167">
        <v>16</v>
      </c>
      <c r="F46" s="167">
        <v>0.44</v>
      </c>
      <c r="G46" s="167">
        <v>0.98</v>
      </c>
      <c r="H46" s="167">
        <v>6</v>
      </c>
      <c r="I46" s="167">
        <v>13</v>
      </c>
      <c r="J46" s="167" t="s">
        <v>382</v>
      </c>
      <c r="K46" s="167">
        <v>5</v>
      </c>
      <c r="L46" s="167">
        <v>12</v>
      </c>
      <c r="M46" s="167">
        <v>25</v>
      </c>
      <c r="N46" s="167">
        <v>0.65</v>
      </c>
    </row>
    <row r="47" spans="1:14">
      <c r="A47" s="168" t="s">
        <v>245</v>
      </c>
      <c r="B47" s="168" t="s">
        <v>62</v>
      </c>
      <c r="C47" s="168" t="s">
        <v>373</v>
      </c>
      <c r="D47" s="167">
        <v>73.000000000000057</v>
      </c>
      <c r="E47" s="167">
        <v>143</v>
      </c>
      <c r="F47" s="167">
        <v>0.51</v>
      </c>
      <c r="G47" s="167">
        <v>1.1500000000000001</v>
      </c>
      <c r="H47" s="167">
        <v>3</v>
      </c>
      <c r="I47" s="167">
        <v>13</v>
      </c>
      <c r="J47" s="167" t="s">
        <v>380</v>
      </c>
      <c r="K47" s="167">
        <v>1</v>
      </c>
      <c r="L47" s="167">
        <v>1</v>
      </c>
      <c r="M47" s="167">
        <v>46.85</v>
      </c>
      <c r="N47" s="167">
        <v>1.22</v>
      </c>
    </row>
    <row r="48" spans="1:14">
      <c r="A48" s="168" t="s">
        <v>245</v>
      </c>
      <c r="B48" s="168" t="s">
        <v>85</v>
      </c>
      <c r="C48" s="168" t="s">
        <v>599</v>
      </c>
      <c r="D48" s="167">
        <v>1.6</v>
      </c>
      <c r="E48" s="167">
        <v>8</v>
      </c>
      <c r="F48" s="167">
        <v>0.2</v>
      </c>
      <c r="G48" s="167">
        <v>0.45</v>
      </c>
      <c r="H48" s="167">
        <v>12</v>
      </c>
      <c r="I48" s="167">
        <v>13</v>
      </c>
      <c r="J48" s="167" t="s">
        <v>382</v>
      </c>
      <c r="K48" s="167">
        <v>11</v>
      </c>
      <c r="L48" s="167">
        <v>12</v>
      </c>
      <c r="M48" s="167">
        <v>12.5</v>
      </c>
      <c r="N48" s="167">
        <v>0.32</v>
      </c>
    </row>
    <row r="49" spans="1:14">
      <c r="A49" s="168" t="s">
        <v>245</v>
      </c>
      <c r="B49" s="168" t="s">
        <v>85</v>
      </c>
      <c r="C49" s="168" t="s">
        <v>607</v>
      </c>
      <c r="D49" s="167">
        <v>6.1000000000000005</v>
      </c>
      <c r="E49" s="167">
        <v>16</v>
      </c>
      <c r="F49" s="167">
        <v>0.38</v>
      </c>
      <c r="G49" s="167">
        <v>0.86</v>
      </c>
      <c r="H49" s="167">
        <v>9</v>
      </c>
      <c r="I49" s="167">
        <v>13</v>
      </c>
      <c r="J49" s="167" t="s">
        <v>382</v>
      </c>
      <c r="K49" s="167">
        <v>8</v>
      </c>
      <c r="L49" s="167">
        <v>12</v>
      </c>
      <c r="M49" s="167">
        <v>31.25</v>
      </c>
      <c r="N49" s="167">
        <v>0.81</v>
      </c>
    </row>
    <row r="50" spans="1:14">
      <c r="A50" s="168" t="s">
        <v>245</v>
      </c>
      <c r="B50" s="168" t="s">
        <v>40</v>
      </c>
      <c r="C50" s="168" t="s">
        <v>614</v>
      </c>
      <c r="D50" s="167">
        <v>3.9000000000000004</v>
      </c>
      <c r="E50" s="167">
        <v>9</v>
      </c>
      <c r="F50" s="167">
        <v>0.43</v>
      </c>
      <c r="G50" s="167">
        <v>0.97</v>
      </c>
      <c r="H50" s="167">
        <v>7</v>
      </c>
      <c r="I50" s="167">
        <v>13</v>
      </c>
      <c r="J50" s="167" t="s">
        <v>382</v>
      </c>
      <c r="K50" s="167">
        <v>6</v>
      </c>
      <c r="L50" s="167">
        <v>12</v>
      </c>
      <c r="M50" s="167">
        <v>33.33</v>
      </c>
      <c r="N50" s="167">
        <v>0.87</v>
      </c>
    </row>
    <row r="51" spans="1:14">
      <c r="A51" s="168" t="s">
        <v>245</v>
      </c>
      <c r="B51" s="168" t="s">
        <v>36</v>
      </c>
      <c r="C51" s="168" t="s">
        <v>603</v>
      </c>
      <c r="D51" s="167">
        <v>8.7000000000000011</v>
      </c>
      <c r="E51" s="167">
        <v>16</v>
      </c>
      <c r="F51" s="167">
        <v>0.54</v>
      </c>
      <c r="G51" s="167">
        <v>1.22</v>
      </c>
      <c r="H51" s="167">
        <v>2</v>
      </c>
      <c r="I51" s="167">
        <v>13</v>
      </c>
      <c r="J51" s="167" t="s">
        <v>382</v>
      </c>
      <c r="K51" s="167">
        <v>2</v>
      </c>
      <c r="L51" s="167">
        <v>12</v>
      </c>
      <c r="M51" s="167">
        <v>56.25</v>
      </c>
      <c r="N51" s="167">
        <v>1.46</v>
      </c>
    </row>
    <row r="52" spans="1:14">
      <c r="A52" s="168" t="s">
        <v>245</v>
      </c>
      <c r="B52" s="168" t="s">
        <v>38</v>
      </c>
      <c r="C52" s="168" t="s">
        <v>620</v>
      </c>
      <c r="D52" s="167">
        <v>7.5000000000000009</v>
      </c>
      <c r="E52" s="167">
        <v>15</v>
      </c>
      <c r="F52" s="167">
        <v>0.5</v>
      </c>
      <c r="G52" s="167">
        <v>1.1200000000000001</v>
      </c>
      <c r="H52" s="167">
        <v>4</v>
      </c>
      <c r="I52" s="167">
        <v>13</v>
      </c>
      <c r="J52" s="167" t="s">
        <v>382</v>
      </c>
      <c r="K52" s="167">
        <v>3</v>
      </c>
      <c r="L52" s="167">
        <v>12</v>
      </c>
      <c r="M52" s="167">
        <v>60</v>
      </c>
      <c r="N52" s="167">
        <v>1.56</v>
      </c>
    </row>
    <row r="53" spans="1:14">
      <c r="A53" s="168" t="s">
        <v>245</v>
      </c>
      <c r="B53" s="168" t="s">
        <v>339</v>
      </c>
      <c r="C53" s="168" t="s">
        <v>598</v>
      </c>
      <c r="D53" s="167">
        <v>4.0999999999999996</v>
      </c>
      <c r="E53" s="167">
        <v>14</v>
      </c>
      <c r="F53" s="167">
        <v>0.28999999999999998</v>
      </c>
      <c r="G53" s="167">
        <v>0.66</v>
      </c>
      <c r="H53" s="167">
        <v>11</v>
      </c>
      <c r="I53" s="167">
        <v>13</v>
      </c>
      <c r="J53" s="167" t="s">
        <v>382</v>
      </c>
      <c r="K53" s="167">
        <v>10</v>
      </c>
      <c r="L53" s="167">
        <v>12</v>
      </c>
      <c r="M53" s="167">
        <v>14.290000000000001</v>
      </c>
      <c r="N53" s="167">
        <v>0.37</v>
      </c>
    </row>
    <row r="54" spans="1:14">
      <c r="A54" s="168" t="s">
        <v>248</v>
      </c>
      <c r="B54" s="168" t="s">
        <v>46</v>
      </c>
      <c r="C54" s="168" t="s">
        <v>623</v>
      </c>
      <c r="D54" s="167">
        <v>12.299999999999997</v>
      </c>
      <c r="E54" s="167">
        <v>24</v>
      </c>
      <c r="F54" s="167">
        <v>0.51</v>
      </c>
      <c r="G54" s="167">
        <v>1.1100000000000001</v>
      </c>
      <c r="H54" s="167">
        <v>7</v>
      </c>
      <c r="I54" s="167">
        <v>29</v>
      </c>
      <c r="J54" s="167" t="s">
        <v>381</v>
      </c>
      <c r="K54" s="167">
        <v>2</v>
      </c>
      <c r="L54" s="167">
        <v>5</v>
      </c>
      <c r="M54" s="167">
        <v>45.83</v>
      </c>
      <c r="N54" s="167">
        <v>1.1400000000000001</v>
      </c>
    </row>
    <row r="55" spans="1:14">
      <c r="A55" s="168" t="s">
        <v>248</v>
      </c>
      <c r="B55" s="168" t="s">
        <v>77</v>
      </c>
      <c r="C55" s="168" t="s">
        <v>593</v>
      </c>
      <c r="D55" s="167">
        <v>14.200000000000001</v>
      </c>
      <c r="E55" s="167">
        <v>28</v>
      </c>
      <c r="F55" s="167">
        <v>0.51</v>
      </c>
      <c r="G55" s="167">
        <v>1.1000000000000001</v>
      </c>
      <c r="H55" s="167">
        <v>8</v>
      </c>
      <c r="I55" s="167">
        <v>29</v>
      </c>
      <c r="J55" s="167" t="s">
        <v>381</v>
      </c>
      <c r="K55" s="167">
        <v>3</v>
      </c>
      <c r="L55" s="167">
        <v>5</v>
      </c>
      <c r="M55" s="167">
        <v>42.86</v>
      </c>
      <c r="N55" s="167">
        <v>1.06</v>
      </c>
    </row>
    <row r="56" spans="1:14">
      <c r="A56" s="168" t="s">
        <v>248</v>
      </c>
      <c r="B56" s="168" t="s">
        <v>81</v>
      </c>
      <c r="C56" s="168" t="s">
        <v>633</v>
      </c>
      <c r="D56" s="167">
        <v>4.2</v>
      </c>
      <c r="E56" s="167">
        <v>10</v>
      </c>
      <c r="F56" s="167">
        <v>0.42</v>
      </c>
      <c r="G56" s="167">
        <v>0.91</v>
      </c>
      <c r="H56" s="167">
        <v>23</v>
      </c>
      <c r="I56" s="167">
        <v>29</v>
      </c>
      <c r="J56" s="167" t="s">
        <v>382</v>
      </c>
      <c r="K56" s="167">
        <v>13</v>
      </c>
      <c r="L56" s="167">
        <v>18</v>
      </c>
      <c r="M56" s="167">
        <v>30</v>
      </c>
      <c r="N56" s="167">
        <v>0.74</v>
      </c>
    </row>
    <row r="57" spans="1:14">
      <c r="A57" s="168" t="s">
        <v>248</v>
      </c>
      <c r="B57" s="168" t="s">
        <v>330</v>
      </c>
      <c r="C57" s="168" t="s">
        <v>613</v>
      </c>
      <c r="D57" s="167">
        <v>6.1</v>
      </c>
      <c r="E57" s="167">
        <v>10</v>
      </c>
      <c r="F57" s="167">
        <v>0.61</v>
      </c>
      <c r="G57" s="167">
        <v>1.32</v>
      </c>
      <c r="H57" s="167">
        <v>2</v>
      </c>
      <c r="I57" s="167">
        <v>29</v>
      </c>
      <c r="J57" s="167" t="s">
        <v>382</v>
      </c>
      <c r="K57" s="167">
        <v>2</v>
      </c>
      <c r="L57" s="167">
        <v>18</v>
      </c>
      <c r="M57" s="167">
        <v>80</v>
      </c>
      <c r="N57" s="167">
        <v>1.98</v>
      </c>
    </row>
    <row r="58" spans="1:14">
      <c r="A58" s="168" t="s">
        <v>248</v>
      </c>
      <c r="B58" s="168" t="s">
        <v>53</v>
      </c>
      <c r="C58" s="168" t="s">
        <v>612</v>
      </c>
      <c r="D58" s="167">
        <v>6.1</v>
      </c>
      <c r="E58" s="167">
        <v>18</v>
      </c>
      <c r="F58" s="167">
        <v>0.34</v>
      </c>
      <c r="G58" s="167">
        <v>0.73</v>
      </c>
      <c r="H58" s="167">
        <v>28</v>
      </c>
      <c r="I58" s="167">
        <v>29</v>
      </c>
      <c r="J58" s="167" t="s">
        <v>382</v>
      </c>
      <c r="K58" s="167">
        <v>17</v>
      </c>
      <c r="L58" s="167">
        <v>18</v>
      </c>
      <c r="M58" s="167">
        <v>33.33</v>
      </c>
      <c r="N58" s="167">
        <v>0.83000000000000007</v>
      </c>
    </row>
    <row r="59" spans="1:14">
      <c r="A59" s="168" t="s">
        <v>248</v>
      </c>
      <c r="B59" s="168" t="s">
        <v>331</v>
      </c>
      <c r="C59" s="168" t="s">
        <v>593</v>
      </c>
      <c r="D59" s="167">
        <v>10.399999999999999</v>
      </c>
      <c r="E59" s="167">
        <v>22</v>
      </c>
      <c r="F59" s="167">
        <v>0.47000000000000003</v>
      </c>
      <c r="G59" s="167">
        <v>1.02</v>
      </c>
      <c r="H59" s="167">
        <v>14</v>
      </c>
      <c r="I59" s="167">
        <v>29</v>
      </c>
      <c r="J59" s="167" t="s">
        <v>382</v>
      </c>
      <c r="K59" s="167">
        <v>8</v>
      </c>
      <c r="L59" s="167">
        <v>18</v>
      </c>
      <c r="M59" s="167">
        <v>31.82</v>
      </c>
      <c r="N59" s="167">
        <v>0.79</v>
      </c>
    </row>
    <row r="60" spans="1:14">
      <c r="A60" s="168" t="s">
        <v>248</v>
      </c>
      <c r="B60" s="168" t="s">
        <v>30</v>
      </c>
      <c r="C60" s="168" t="s">
        <v>586</v>
      </c>
      <c r="D60" s="167">
        <v>0.8</v>
      </c>
      <c r="E60" s="167">
        <v>6</v>
      </c>
      <c r="F60" s="167">
        <v>0.13</v>
      </c>
      <c r="G60" s="167">
        <v>0.28999999999999998</v>
      </c>
      <c r="H60" s="167">
        <v>29</v>
      </c>
      <c r="I60" s="167">
        <v>29</v>
      </c>
      <c r="J60" s="167" t="s">
        <v>382</v>
      </c>
      <c r="K60" s="167">
        <v>18</v>
      </c>
      <c r="L60" s="167">
        <v>18</v>
      </c>
      <c r="M60" s="167">
        <v>0</v>
      </c>
      <c r="N60" s="167">
        <v>0</v>
      </c>
    </row>
    <row r="61" spans="1:14">
      <c r="A61" s="168" t="s">
        <v>248</v>
      </c>
      <c r="B61" s="168" t="s">
        <v>5</v>
      </c>
      <c r="C61" s="168" t="s">
        <v>593</v>
      </c>
      <c r="D61" s="167">
        <v>7.1000000000000005</v>
      </c>
      <c r="E61" s="167">
        <v>16</v>
      </c>
      <c r="F61" s="167">
        <v>0.44</v>
      </c>
      <c r="G61" s="167">
        <v>0.96</v>
      </c>
      <c r="H61" s="167">
        <v>19</v>
      </c>
      <c r="I61" s="167">
        <v>29</v>
      </c>
      <c r="J61" s="167" t="s">
        <v>382</v>
      </c>
      <c r="K61" s="167">
        <v>12</v>
      </c>
      <c r="L61" s="167">
        <v>18</v>
      </c>
      <c r="M61" s="167">
        <v>43.75</v>
      </c>
      <c r="N61" s="167">
        <v>1.0900000000000001</v>
      </c>
    </row>
    <row r="62" spans="1:14">
      <c r="A62" s="168" t="s">
        <v>248</v>
      </c>
      <c r="B62" s="168" t="s">
        <v>32</v>
      </c>
      <c r="C62" s="168" t="s">
        <v>622</v>
      </c>
      <c r="D62" s="167">
        <v>20.499999999999993</v>
      </c>
      <c r="E62" s="167">
        <v>44</v>
      </c>
      <c r="F62" s="167">
        <v>0.47000000000000003</v>
      </c>
      <c r="G62" s="167">
        <v>1.01</v>
      </c>
      <c r="H62" s="167">
        <v>15</v>
      </c>
      <c r="I62" s="167">
        <v>29</v>
      </c>
      <c r="J62" s="167" t="s">
        <v>380</v>
      </c>
      <c r="K62" s="167">
        <v>4</v>
      </c>
      <c r="L62" s="167">
        <v>6</v>
      </c>
      <c r="M62" s="167">
        <v>38.64</v>
      </c>
      <c r="N62" s="167">
        <v>0.96</v>
      </c>
    </row>
    <row r="63" spans="1:14">
      <c r="A63" s="168" t="s">
        <v>248</v>
      </c>
      <c r="B63" s="168" t="s">
        <v>66</v>
      </c>
      <c r="C63" s="168" t="s">
        <v>597</v>
      </c>
      <c r="D63" s="167">
        <v>7.6000000000000005</v>
      </c>
      <c r="E63" s="167">
        <v>13</v>
      </c>
      <c r="F63" s="167">
        <v>0.57999999999999996</v>
      </c>
      <c r="G63" s="167">
        <v>1.27</v>
      </c>
      <c r="H63" s="167">
        <v>3</v>
      </c>
      <c r="I63" s="167">
        <v>29</v>
      </c>
      <c r="J63" s="167" t="s">
        <v>382</v>
      </c>
      <c r="K63" s="167">
        <v>3</v>
      </c>
      <c r="L63" s="167">
        <v>18</v>
      </c>
      <c r="M63" s="167">
        <v>61.54</v>
      </c>
      <c r="N63" s="167">
        <v>1.53</v>
      </c>
    </row>
    <row r="64" spans="1:14">
      <c r="A64" s="168" t="s">
        <v>248</v>
      </c>
      <c r="B64" s="168" t="s">
        <v>62</v>
      </c>
      <c r="C64" s="168" t="s">
        <v>616</v>
      </c>
      <c r="D64" s="167">
        <v>22.199999999999985</v>
      </c>
      <c r="E64" s="167">
        <v>52</v>
      </c>
      <c r="F64" s="167">
        <v>0.43</v>
      </c>
      <c r="G64" s="167">
        <v>0.92</v>
      </c>
      <c r="H64" s="167">
        <v>22</v>
      </c>
      <c r="I64" s="167">
        <v>29</v>
      </c>
      <c r="J64" s="167" t="s">
        <v>380</v>
      </c>
      <c r="K64" s="167">
        <v>6</v>
      </c>
      <c r="L64" s="167">
        <v>6</v>
      </c>
      <c r="M64" s="167">
        <v>30.77</v>
      </c>
      <c r="N64" s="167">
        <v>0.76</v>
      </c>
    </row>
    <row r="65" spans="1:14">
      <c r="A65" s="168" t="s">
        <v>248</v>
      </c>
      <c r="B65" s="168" t="s">
        <v>62</v>
      </c>
      <c r="C65" s="168" t="s">
        <v>615</v>
      </c>
      <c r="D65" s="167">
        <v>25.399999999999981</v>
      </c>
      <c r="E65" s="167">
        <v>53</v>
      </c>
      <c r="F65" s="167">
        <v>0.48</v>
      </c>
      <c r="G65" s="167">
        <v>1.04</v>
      </c>
      <c r="H65" s="167">
        <v>11</v>
      </c>
      <c r="I65" s="167">
        <v>29</v>
      </c>
      <c r="J65" s="167" t="s">
        <v>380</v>
      </c>
      <c r="K65" s="167">
        <v>2</v>
      </c>
      <c r="L65" s="167">
        <v>6</v>
      </c>
      <c r="M65" s="167">
        <v>41.51</v>
      </c>
      <c r="N65" s="167">
        <v>1.03</v>
      </c>
    </row>
    <row r="66" spans="1:14">
      <c r="A66" s="168" t="s">
        <v>248</v>
      </c>
      <c r="B66" s="168" t="s">
        <v>56</v>
      </c>
      <c r="C66" s="168" t="s">
        <v>593</v>
      </c>
      <c r="D66" s="167">
        <v>20.299999999999994</v>
      </c>
      <c r="E66" s="167">
        <v>46</v>
      </c>
      <c r="F66" s="167">
        <v>0.44</v>
      </c>
      <c r="G66" s="167">
        <v>0.96</v>
      </c>
      <c r="H66" s="167">
        <v>19</v>
      </c>
      <c r="I66" s="167">
        <v>29</v>
      </c>
      <c r="J66" s="167" t="s">
        <v>380</v>
      </c>
      <c r="K66" s="167">
        <v>5</v>
      </c>
      <c r="L66" s="167">
        <v>6</v>
      </c>
      <c r="M66" s="167">
        <v>32.61</v>
      </c>
      <c r="N66" s="167">
        <v>0.81</v>
      </c>
    </row>
    <row r="67" spans="1:14">
      <c r="A67" s="168" t="s">
        <v>248</v>
      </c>
      <c r="B67" s="168" t="s">
        <v>85</v>
      </c>
      <c r="C67" s="168" t="s">
        <v>599</v>
      </c>
      <c r="D67" s="167">
        <v>9.6</v>
      </c>
      <c r="E67" s="167">
        <v>20</v>
      </c>
      <c r="F67" s="167">
        <v>0.48</v>
      </c>
      <c r="G67" s="167">
        <v>1.04</v>
      </c>
      <c r="H67" s="167">
        <v>11</v>
      </c>
      <c r="I67" s="167">
        <v>29</v>
      </c>
      <c r="J67" s="167" t="s">
        <v>382</v>
      </c>
      <c r="K67" s="167">
        <v>7</v>
      </c>
      <c r="L67" s="167">
        <v>18</v>
      </c>
      <c r="M67" s="167">
        <v>55</v>
      </c>
      <c r="N67" s="167">
        <v>1.36</v>
      </c>
    </row>
    <row r="68" spans="1:14">
      <c r="A68" s="168" t="s">
        <v>248</v>
      </c>
      <c r="B68" s="168" t="s">
        <v>85</v>
      </c>
      <c r="C68" s="168" t="s">
        <v>607</v>
      </c>
      <c r="D68" s="167">
        <v>2.6999999999999997</v>
      </c>
      <c r="E68" s="167">
        <v>6</v>
      </c>
      <c r="F68" s="167">
        <v>0.45</v>
      </c>
      <c r="G68" s="167">
        <v>0.97</v>
      </c>
      <c r="H68" s="167">
        <v>17</v>
      </c>
      <c r="I68" s="167">
        <v>29</v>
      </c>
      <c r="J68" s="167" t="s">
        <v>382</v>
      </c>
      <c r="K68" s="167">
        <v>10</v>
      </c>
      <c r="L68" s="167">
        <v>18</v>
      </c>
      <c r="M68" s="167">
        <v>33.33</v>
      </c>
      <c r="N68" s="167">
        <v>0.83000000000000007</v>
      </c>
    </row>
    <row r="69" spans="1:14">
      <c r="A69" s="168" t="s">
        <v>248</v>
      </c>
      <c r="B69" s="168" t="s">
        <v>50</v>
      </c>
      <c r="C69" s="168" t="s">
        <v>624</v>
      </c>
      <c r="D69" s="167">
        <v>3.3000000000000003</v>
      </c>
      <c r="E69" s="167">
        <v>6</v>
      </c>
      <c r="F69" s="167">
        <v>0.55000000000000004</v>
      </c>
      <c r="G69" s="167">
        <v>1.19</v>
      </c>
      <c r="H69" s="167">
        <v>5</v>
      </c>
      <c r="I69" s="167">
        <v>29</v>
      </c>
      <c r="J69" s="167" t="s">
        <v>382</v>
      </c>
      <c r="K69" s="167">
        <v>4</v>
      </c>
      <c r="L69" s="167">
        <v>18</v>
      </c>
      <c r="M69" s="167">
        <v>50</v>
      </c>
      <c r="N69" s="167">
        <v>1.24</v>
      </c>
    </row>
    <row r="70" spans="1:14">
      <c r="A70" s="168" t="s">
        <v>248</v>
      </c>
      <c r="B70" s="168" t="s">
        <v>40</v>
      </c>
      <c r="C70" s="168" t="s">
        <v>614</v>
      </c>
      <c r="D70" s="167">
        <v>12.699999999999998</v>
      </c>
      <c r="E70" s="167">
        <v>35</v>
      </c>
      <c r="F70" s="167">
        <v>0.36</v>
      </c>
      <c r="G70" s="167">
        <v>0.79</v>
      </c>
      <c r="H70" s="167">
        <v>27</v>
      </c>
      <c r="I70" s="167">
        <v>29</v>
      </c>
      <c r="J70" s="167" t="s">
        <v>381</v>
      </c>
      <c r="K70" s="167">
        <v>5</v>
      </c>
      <c r="L70" s="167">
        <v>5</v>
      </c>
      <c r="M70" s="167">
        <v>28.57</v>
      </c>
      <c r="N70" s="167">
        <v>0.71</v>
      </c>
    </row>
    <row r="71" spans="1:14">
      <c r="A71" s="168" t="s">
        <v>248</v>
      </c>
      <c r="B71" s="168" t="s">
        <v>333</v>
      </c>
      <c r="C71" s="168" t="s">
        <v>609</v>
      </c>
      <c r="D71" s="167">
        <v>4.3</v>
      </c>
      <c r="E71" s="167">
        <v>11</v>
      </c>
      <c r="F71" s="167">
        <v>0.39</v>
      </c>
      <c r="G71" s="167">
        <v>0.85</v>
      </c>
      <c r="H71" s="167">
        <v>26</v>
      </c>
      <c r="I71" s="167">
        <v>29</v>
      </c>
      <c r="J71" s="167" t="s">
        <v>382</v>
      </c>
      <c r="K71" s="167">
        <v>16</v>
      </c>
      <c r="L71" s="167">
        <v>18</v>
      </c>
      <c r="M71" s="167">
        <v>36.36</v>
      </c>
      <c r="N71" s="167">
        <v>0.9</v>
      </c>
    </row>
    <row r="72" spans="1:14">
      <c r="A72" s="168" t="s">
        <v>248</v>
      </c>
      <c r="B72" s="168" t="s">
        <v>28</v>
      </c>
      <c r="C72" s="168" t="s">
        <v>601</v>
      </c>
      <c r="D72" s="167">
        <v>2.7</v>
      </c>
      <c r="E72" s="167">
        <v>6</v>
      </c>
      <c r="F72" s="167">
        <v>0.45</v>
      </c>
      <c r="G72" s="167">
        <v>0.97</v>
      </c>
      <c r="H72" s="167">
        <v>17</v>
      </c>
      <c r="I72" s="167">
        <v>29</v>
      </c>
      <c r="J72" s="167" t="s">
        <v>382</v>
      </c>
      <c r="K72" s="167">
        <v>10</v>
      </c>
      <c r="L72" s="167">
        <v>18</v>
      </c>
      <c r="M72" s="167">
        <v>50</v>
      </c>
      <c r="N72" s="167">
        <v>1.24</v>
      </c>
    </row>
    <row r="73" spans="1:14">
      <c r="A73" s="168" t="s">
        <v>248</v>
      </c>
      <c r="B73" s="168" t="s">
        <v>59</v>
      </c>
      <c r="C73" s="168" t="s">
        <v>590</v>
      </c>
      <c r="D73" s="167">
        <v>10.199999999999999</v>
      </c>
      <c r="E73" s="167">
        <v>23</v>
      </c>
      <c r="F73" s="167">
        <v>0.44</v>
      </c>
      <c r="G73" s="167">
        <v>0.96</v>
      </c>
      <c r="H73" s="167">
        <v>19</v>
      </c>
      <c r="I73" s="167">
        <v>29</v>
      </c>
      <c r="J73" s="167" t="s">
        <v>381</v>
      </c>
      <c r="K73" s="167">
        <v>4</v>
      </c>
      <c r="L73" s="167">
        <v>5</v>
      </c>
      <c r="M73" s="167">
        <v>34.78</v>
      </c>
      <c r="N73" s="167">
        <v>0.86</v>
      </c>
    </row>
    <row r="74" spans="1:14">
      <c r="A74" s="168" t="s">
        <v>248</v>
      </c>
      <c r="B74" s="168" t="s">
        <v>36</v>
      </c>
      <c r="C74" s="168" t="s">
        <v>617</v>
      </c>
      <c r="D74" s="167">
        <v>27.899999999999984</v>
      </c>
      <c r="E74" s="167">
        <v>58</v>
      </c>
      <c r="F74" s="167">
        <v>0.48</v>
      </c>
      <c r="G74" s="167">
        <v>1.04</v>
      </c>
      <c r="H74" s="167">
        <v>11</v>
      </c>
      <c r="I74" s="167">
        <v>29</v>
      </c>
      <c r="J74" s="167" t="s">
        <v>380</v>
      </c>
      <c r="K74" s="167">
        <v>2</v>
      </c>
      <c r="L74" s="167">
        <v>6</v>
      </c>
      <c r="M74" s="167">
        <v>44.83</v>
      </c>
      <c r="N74" s="167">
        <v>1.1100000000000001</v>
      </c>
    </row>
    <row r="75" spans="1:14">
      <c r="A75" s="168" t="s">
        <v>248</v>
      </c>
      <c r="B75" s="168" t="s">
        <v>36</v>
      </c>
      <c r="C75" s="168" t="s">
        <v>611</v>
      </c>
      <c r="D75" s="167">
        <v>4.5999999999999996</v>
      </c>
      <c r="E75" s="167">
        <v>7</v>
      </c>
      <c r="F75" s="167">
        <v>0.66</v>
      </c>
      <c r="G75" s="167">
        <v>1.42</v>
      </c>
      <c r="H75" s="167">
        <v>1</v>
      </c>
      <c r="I75" s="167">
        <v>29</v>
      </c>
      <c r="J75" s="167" t="s">
        <v>382</v>
      </c>
      <c r="K75" s="167">
        <v>1</v>
      </c>
      <c r="L75" s="167">
        <v>18</v>
      </c>
      <c r="M75" s="167">
        <v>57.14</v>
      </c>
      <c r="N75" s="167">
        <v>1.42</v>
      </c>
    </row>
    <row r="76" spans="1:14">
      <c r="A76" s="168" t="s">
        <v>248</v>
      </c>
      <c r="B76" s="168" t="s">
        <v>48</v>
      </c>
      <c r="C76" s="168" t="s">
        <v>703</v>
      </c>
      <c r="D76" s="167">
        <v>4.4000000000000004</v>
      </c>
      <c r="E76" s="167">
        <v>8</v>
      </c>
      <c r="F76" s="167">
        <v>0.55000000000000004</v>
      </c>
      <c r="G76" s="167">
        <v>1.19</v>
      </c>
      <c r="H76" s="167">
        <v>5</v>
      </c>
      <c r="I76" s="167">
        <v>29</v>
      </c>
      <c r="J76" s="167" t="s">
        <v>382</v>
      </c>
      <c r="K76" s="167">
        <v>4</v>
      </c>
      <c r="L76" s="167">
        <v>18</v>
      </c>
      <c r="M76" s="167">
        <v>62.5</v>
      </c>
      <c r="N76" s="167">
        <v>1.55</v>
      </c>
    </row>
    <row r="77" spans="1:14">
      <c r="A77" s="168" t="s">
        <v>248</v>
      </c>
      <c r="B77" s="168" t="s">
        <v>336</v>
      </c>
      <c r="C77" s="168" t="s">
        <v>593</v>
      </c>
      <c r="D77" s="167">
        <v>9</v>
      </c>
      <c r="E77" s="167">
        <v>22</v>
      </c>
      <c r="F77" s="167">
        <v>0.41000000000000003</v>
      </c>
      <c r="G77" s="167">
        <v>0.89</v>
      </c>
      <c r="H77" s="167">
        <v>24</v>
      </c>
      <c r="I77" s="167">
        <v>29</v>
      </c>
      <c r="J77" s="167" t="s">
        <v>382</v>
      </c>
      <c r="K77" s="167">
        <v>14</v>
      </c>
      <c r="L77" s="167">
        <v>18</v>
      </c>
      <c r="M77" s="167">
        <v>31.82</v>
      </c>
      <c r="N77" s="167">
        <v>0.79</v>
      </c>
    </row>
    <row r="78" spans="1:14">
      <c r="A78" s="168" t="s">
        <v>248</v>
      </c>
      <c r="B78" s="168" t="s">
        <v>338</v>
      </c>
      <c r="C78" s="168" t="s">
        <v>618</v>
      </c>
      <c r="D78" s="167">
        <v>6</v>
      </c>
      <c r="E78" s="167">
        <v>13</v>
      </c>
      <c r="F78" s="167">
        <v>0.46</v>
      </c>
      <c r="G78" s="167">
        <v>1</v>
      </c>
      <c r="H78" s="167">
        <v>16</v>
      </c>
      <c r="I78" s="167">
        <v>29</v>
      </c>
      <c r="J78" s="167" t="s">
        <v>382</v>
      </c>
      <c r="K78" s="167">
        <v>9</v>
      </c>
      <c r="L78" s="167">
        <v>18</v>
      </c>
      <c r="M78" s="167">
        <v>38.46</v>
      </c>
      <c r="N78" s="167">
        <v>0.95000000000000007</v>
      </c>
    </row>
    <row r="79" spans="1:14">
      <c r="A79" s="168" t="s">
        <v>248</v>
      </c>
      <c r="B79" s="168" t="s">
        <v>38</v>
      </c>
      <c r="C79" s="168" t="s">
        <v>620</v>
      </c>
      <c r="D79" s="167">
        <v>22.599999999999991</v>
      </c>
      <c r="E79" s="167">
        <v>46</v>
      </c>
      <c r="F79" s="167">
        <v>0.49</v>
      </c>
      <c r="G79" s="167">
        <v>1.06</v>
      </c>
      <c r="H79" s="167">
        <v>10</v>
      </c>
      <c r="I79" s="167">
        <v>29</v>
      </c>
      <c r="J79" s="167" t="s">
        <v>380</v>
      </c>
      <c r="K79" s="167">
        <v>1</v>
      </c>
      <c r="L79" s="167">
        <v>6</v>
      </c>
      <c r="M79" s="167">
        <v>50</v>
      </c>
      <c r="N79" s="167">
        <v>1.24</v>
      </c>
    </row>
    <row r="80" spans="1:14">
      <c r="A80" s="168" t="s">
        <v>248</v>
      </c>
      <c r="B80" s="168" t="s">
        <v>22</v>
      </c>
      <c r="C80" s="168" t="s">
        <v>625</v>
      </c>
      <c r="D80" s="167">
        <v>2.8</v>
      </c>
      <c r="E80" s="167">
        <v>7</v>
      </c>
      <c r="F80" s="167">
        <v>0.4</v>
      </c>
      <c r="G80" s="167">
        <v>0.87</v>
      </c>
      <c r="H80" s="167">
        <v>25</v>
      </c>
      <c r="I80" s="167">
        <v>29</v>
      </c>
      <c r="J80" s="167" t="s">
        <v>382</v>
      </c>
      <c r="K80" s="167">
        <v>15</v>
      </c>
      <c r="L80" s="167">
        <v>18</v>
      </c>
      <c r="M80" s="167">
        <v>28.57</v>
      </c>
      <c r="N80" s="167">
        <v>0.71</v>
      </c>
    </row>
    <row r="81" spans="1:14">
      <c r="A81" s="168" t="s">
        <v>248</v>
      </c>
      <c r="B81" s="168" t="s">
        <v>339</v>
      </c>
      <c r="C81" s="168" t="s">
        <v>626</v>
      </c>
      <c r="D81" s="167">
        <v>8.9999999999999982</v>
      </c>
      <c r="E81" s="167">
        <v>18</v>
      </c>
      <c r="F81" s="167">
        <v>0.5</v>
      </c>
      <c r="G81" s="167">
        <v>1.08</v>
      </c>
      <c r="H81" s="167">
        <v>9</v>
      </c>
      <c r="I81" s="167">
        <v>29</v>
      </c>
      <c r="J81" s="167" t="s">
        <v>382</v>
      </c>
      <c r="K81" s="167">
        <v>6</v>
      </c>
      <c r="L81" s="167">
        <v>18</v>
      </c>
      <c r="M81" s="167">
        <v>38.89</v>
      </c>
      <c r="N81" s="167">
        <v>0.96</v>
      </c>
    </row>
    <row r="82" spans="1:14">
      <c r="A82" s="168" t="s">
        <v>248</v>
      </c>
      <c r="B82" s="168" t="s">
        <v>339</v>
      </c>
      <c r="C82" s="168" t="s">
        <v>630</v>
      </c>
      <c r="D82" s="167">
        <v>20.599999999999991</v>
      </c>
      <c r="E82" s="167">
        <v>35</v>
      </c>
      <c r="F82" s="167">
        <v>0.59</v>
      </c>
      <c r="G82" s="167">
        <v>1.27</v>
      </c>
      <c r="H82" s="167">
        <v>3</v>
      </c>
      <c r="I82" s="167">
        <v>29</v>
      </c>
      <c r="J82" s="167" t="s">
        <v>381</v>
      </c>
      <c r="K82" s="167">
        <v>1</v>
      </c>
      <c r="L82" s="167">
        <v>5</v>
      </c>
      <c r="M82" s="167">
        <v>62.86</v>
      </c>
      <c r="N82" s="167">
        <v>1.56</v>
      </c>
    </row>
    <row r="83" spans="1:14">
      <c r="A83" s="168" t="s">
        <v>250</v>
      </c>
      <c r="B83" s="168" t="s">
        <v>32</v>
      </c>
      <c r="C83" s="168" t="s">
        <v>622</v>
      </c>
      <c r="D83" s="167">
        <v>3.3</v>
      </c>
      <c r="E83" s="167">
        <v>6</v>
      </c>
      <c r="F83" s="167">
        <v>0.55000000000000004</v>
      </c>
      <c r="G83" s="167">
        <v>1.18</v>
      </c>
      <c r="H83" s="167">
        <v>1</v>
      </c>
      <c r="I83" s="167">
        <v>4</v>
      </c>
      <c r="J83" s="167" t="s">
        <v>382</v>
      </c>
      <c r="K83" s="167">
        <v>1</v>
      </c>
      <c r="L83" s="167">
        <v>1</v>
      </c>
      <c r="M83" s="167">
        <v>50</v>
      </c>
      <c r="N83" s="167">
        <v>1.27</v>
      </c>
    </row>
    <row r="84" spans="1:14">
      <c r="A84" s="168" t="s">
        <v>250</v>
      </c>
      <c r="B84" s="168" t="s">
        <v>66</v>
      </c>
      <c r="C84" s="168" t="s">
        <v>597</v>
      </c>
      <c r="D84" s="167">
        <v>2.6999999999999997</v>
      </c>
      <c r="E84" s="167">
        <v>7</v>
      </c>
      <c r="F84" s="167">
        <v>0.39</v>
      </c>
      <c r="G84" s="167">
        <v>0.82000000000000006</v>
      </c>
      <c r="H84" s="167">
        <v>3</v>
      </c>
      <c r="I84" s="167">
        <v>4</v>
      </c>
      <c r="J84" s="167" t="s">
        <v>381</v>
      </c>
      <c r="K84" s="167">
        <v>1</v>
      </c>
      <c r="L84" s="167">
        <v>1</v>
      </c>
      <c r="M84" s="167">
        <v>14.290000000000001</v>
      </c>
      <c r="N84" s="167">
        <v>0.36</v>
      </c>
    </row>
    <row r="85" spans="1:14">
      <c r="A85" s="168" t="s">
        <v>250</v>
      </c>
      <c r="B85" s="168" t="s">
        <v>59</v>
      </c>
      <c r="C85" s="168" t="s">
        <v>590</v>
      </c>
      <c r="D85" s="167">
        <v>2.7</v>
      </c>
      <c r="E85" s="167">
        <v>8</v>
      </c>
      <c r="F85" s="167">
        <v>0.34</v>
      </c>
      <c r="G85" s="167">
        <v>0.72</v>
      </c>
      <c r="H85" s="167">
        <v>4</v>
      </c>
      <c r="I85" s="167">
        <v>4</v>
      </c>
      <c r="J85" s="167" t="s">
        <v>380</v>
      </c>
      <c r="K85" s="167">
        <v>2</v>
      </c>
      <c r="L85" s="167">
        <v>2</v>
      </c>
      <c r="M85" s="167">
        <v>37.5</v>
      </c>
      <c r="N85" s="167">
        <v>0.95000000000000007</v>
      </c>
    </row>
    <row r="86" spans="1:14">
      <c r="A86" s="168" t="s">
        <v>250</v>
      </c>
      <c r="B86" s="168" t="s">
        <v>36</v>
      </c>
      <c r="C86" s="168" t="s">
        <v>617</v>
      </c>
      <c r="D86" s="167">
        <v>3.4999999999999996</v>
      </c>
      <c r="E86" s="167">
        <v>8</v>
      </c>
      <c r="F86" s="167">
        <v>0.44</v>
      </c>
      <c r="G86" s="167">
        <v>0.94000000000000006</v>
      </c>
      <c r="H86" s="167">
        <v>2</v>
      </c>
      <c r="I86" s="167">
        <v>4</v>
      </c>
      <c r="J86" s="167" t="s">
        <v>380</v>
      </c>
      <c r="K86" s="167">
        <v>1</v>
      </c>
      <c r="L86" s="167">
        <v>2</v>
      </c>
      <c r="M86" s="167">
        <v>25</v>
      </c>
      <c r="N86" s="167">
        <v>0.64</v>
      </c>
    </row>
    <row r="87" spans="1:14">
      <c r="A87" s="168" t="s">
        <v>252</v>
      </c>
      <c r="B87" s="168" t="s">
        <v>62</v>
      </c>
      <c r="C87" s="168" t="s">
        <v>616</v>
      </c>
      <c r="D87" s="167">
        <v>10.699999999999998</v>
      </c>
      <c r="E87" s="167">
        <v>20</v>
      </c>
      <c r="F87" s="167">
        <v>0.53</v>
      </c>
      <c r="G87" s="167">
        <v>1.1500000000000001</v>
      </c>
      <c r="H87" s="167">
        <v>1</v>
      </c>
      <c r="I87" s="167">
        <v>3</v>
      </c>
      <c r="J87" s="167" t="s">
        <v>380</v>
      </c>
      <c r="K87" s="167">
        <v>1</v>
      </c>
      <c r="L87" s="167">
        <v>1</v>
      </c>
      <c r="M87" s="167">
        <v>60</v>
      </c>
      <c r="N87" s="167">
        <v>1.5</v>
      </c>
    </row>
    <row r="88" spans="1:14">
      <c r="A88" s="168" t="s">
        <v>252</v>
      </c>
      <c r="B88" s="168" t="s">
        <v>56</v>
      </c>
      <c r="C88" s="168" t="s">
        <v>593</v>
      </c>
      <c r="D88" s="167">
        <v>3.2</v>
      </c>
      <c r="E88" s="167">
        <v>8</v>
      </c>
      <c r="F88" s="167">
        <v>0.4</v>
      </c>
      <c r="G88" s="167">
        <v>0.86</v>
      </c>
      <c r="H88" s="167">
        <v>2</v>
      </c>
      <c r="I88" s="167">
        <v>3</v>
      </c>
      <c r="J88" s="167" t="s">
        <v>382</v>
      </c>
      <c r="K88" s="167">
        <v>1</v>
      </c>
      <c r="L88" s="167">
        <v>2</v>
      </c>
      <c r="M88" s="167">
        <v>25</v>
      </c>
      <c r="N88" s="167">
        <v>0.63</v>
      </c>
    </row>
    <row r="89" spans="1:14">
      <c r="A89" s="168" t="s">
        <v>252</v>
      </c>
      <c r="B89" s="168" t="s">
        <v>36</v>
      </c>
      <c r="C89" s="168" t="s">
        <v>617</v>
      </c>
      <c r="D89" s="167">
        <v>3.9</v>
      </c>
      <c r="E89" s="167">
        <v>10</v>
      </c>
      <c r="F89" s="167">
        <v>0.39</v>
      </c>
      <c r="G89" s="167">
        <v>0.84</v>
      </c>
      <c r="H89" s="167">
        <v>3</v>
      </c>
      <c r="I89" s="167">
        <v>3</v>
      </c>
      <c r="J89" s="167" t="s">
        <v>382</v>
      </c>
      <c r="K89" s="167">
        <v>2</v>
      </c>
      <c r="L89" s="167">
        <v>2</v>
      </c>
      <c r="M89" s="167">
        <v>20</v>
      </c>
      <c r="N89" s="167">
        <v>0.5</v>
      </c>
    </row>
    <row r="90" spans="1:14">
      <c r="A90" s="168" t="s">
        <v>257</v>
      </c>
      <c r="B90" s="168" t="s">
        <v>46</v>
      </c>
      <c r="C90" s="168" t="s">
        <v>629</v>
      </c>
      <c r="D90" s="167">
        <v>0.4</v>
      </c>
      <c r="E90" s="167">
        <v>6</v>
      </c>
      <c r="F90" s="167">
        <v>7.0000000000000007E-2</v>
      </c>
      <c r="G90" s="167">
        <v>0.18</v>
      </c>
      <c r="H90" s="167">
        <v>29</v>
      </c>
      <c r="I90" s="167">
        <v>29</v>
      </c>
      <c r="J90" s="167" t="s">
        <v>382</v>
      </c>
      <c r="K90" s="167">
        <v>24</v>
      </c>
      <c r="L90" s="167">
        <v>24</v>
      </c>
      <c r="M90" s="167">
        <v>0</v>
      </c>
      <c r="N90" s="167">
        <v>0</v>
      </c>
    </row>
    <row r="91" spans="1:14">
      <c r="A91" s="168" t="s">
        <v>257</v>
      </c>
      <c r="B91" s="168" t="s">
        <v>46</v>
      </c>
      <c r="C91" s="168" t="s">
        <v>623</v>
      </c>
      <c r="D91" s="167">
        <v>3.1</v>
      </c>
      <c r="E91" s="167">
        <v>9</v>
      </c>
      <c r="F91" s="167">
        <v>0.34</v>
      </c>
      <c r="G91" s="167">
        <v>0.94000000000000006</v>
      </c>
      <c r="H91" s="167">
        <v>13</v>
      </c>
      <c r="I91" s="167">
        <v>29</v>
      </c>
      <c r="J91" s="167" t="s">
        <v>382</v>
      </c>
      <c r="K91" s="167">
        <v>12</v>
      </c>
      <c r="L91" s="167">
        <v>24</v>
      </c>
      <c r="M91" s="167">
        <v>22.22</v>
      </c>
      <c r="N91" s="167">
        <v>0.76</v>
      </c>
    </row>
    <row r="92" spans="1:14">
      <c r="A92" s="168" t="s">
        <v>257</v>
      </c>
      <c r="B92" s="168" t="s">
        <v>77</v>
      </c>
      <c r="C92" s="168" t="s">
        <v>593</v>
      </c>
      <c r="D92" s="167">
        <v>9.8999999999999986</v>
      </c>
      <c r="E92" s="167">
        <v>15</v>
      </c>
      <c r="F92" s="167">
        <v>0.66</v>
      </c>
      <c r="G92" s="167">
        <v>1.81</v>
      </c>
      <c r="H92" s="167">
        <v>2</v>
      </c>
      <c r="I92" s="167">
        <v>29</v>
      </c>
      <c r="J92" s="167" t="s">
        <v>382</v>
      </c>
      <c r="K92" s="167">
        <v>2</v>
      </c>
      <c r="L92" s="167">
        <v>24</v>
      </c>
      <c r="M92" s="167">
        <v>80</v>
      </c>
      <c r="N92" s="167">
        <v>2.72</v>
      </c>
    </row>
    <row r="93" spans="1:14">
      <c r="A93" s="168" t="s">
        <v>257</v>
      </c>
      <c r="B93" s="168" t="s">
        <v>72</v>
      </c>
      <c r="C93" s="168" t="s">
        <v>588</v>
      </c>
      <c r="D93" s="167">
        <v>1.5999999999999999</v>
      </c>
      <c r="E93" s="167">
        <v>8</v>
      </c>
      <c r="F93" s="167">
        <v>0.2</v>
      </c>
      <c r="G93" s="167">
        <v>0.55000000000000004</v>
      </c>
      <c r="H93" s="167">
        <v>25</v>
      </c>
      <c r="I93" s="167">
        <v>29</v>
      </c>
      <c r="J93" s="167" t="s">
        <v>382</v>
      </c>
      <c r="K93" s="167">
        <v>20</v>
      </c>
      <c r="L93" s="167">
        <v>24</v>
      </c>
      <c r="M93" s="167">
        <v>25</v>
      </c>
      <c r="N93" s="167">
        <v>0.85</v>
      </c>
    </row>
    <row r="94" spans="1:14">
      <c r="A94" s="168" t="s">
        <v>257</v>
      </c>
      <c r="B94" s="168" t="s">
        <v>330</v>
      </c>
      <c r="C94" s="168" t="s">
        <v>613</v>
      </c>
      <c r="D94" s="167">
        <v>1.8000000000000003</v>
      </c>
      <c r="E94" s="167">
        <v>10</v>
      </c>
      <c r="F94" s="167">
        <v>0.18</v>
      </c>
      <c r="G94" s="167">
        <v>0.49</v>
      </c>
      <c r="H94" s="167">
        <v>27</v>
      </c>
      <c r="I94" s="167">
        <v>29</v>
      </c>
      <c r="J94" s="167" t="s">
        <v>382</v>
      </c>
      <c r="K94" s="167">
        <v>22</v>
      </c>
      <c r="L94" s="167">
        <v>24</v>
      </c>
      <c r="M94" s="167">
        <v>0</v>
      </c>
      <c r="N94" s="167">
        <v>0</v>
      </c>
    </row>
    <row r="95" spans="1:14">
      <c r="A95" s="168" t="s">
        <v>257</v>
      </c>
      <c r="B95" s="168" t="s">
        <v>90</v>
      </c>
      <c r="C95" s="168" t="s">
        <v>628</v>
      </c>
      <c r="D95" s="167">
        <v>3.3</v>
      </c>
      <c r="E95" s="167">
        <v>6</v>
      </c>
      <c r="F95" s="167">
        <v>0.55000000000000004</v>
      </c>
      <c r="G95" s="167">
        <v>1.5</v>
      </c>
      <c r="H95" s="167">
        <v>5</v>
      </c>
      <c r="I95" s="167">
        <v>29</v>
      </c>
      <c r="J95" s="167" t="s">
        <v>382</v>
      </c>
      <c r="K95" s="167">
        <v>5</v>
      </c>
      <c r="L95" s="167">
        <v>24</v>
      </c>
      <c r="M95" s="167">
        <v>66.67</v>
      </c>
      <c r="N95" s="167">
        <v>2.27</v>
      </c>
    </row>
    <row r="96" spans="1:14">
      <c r="A96" s="168" t="s">
        <v>257</v>
      </c>
      <c r="B96" s="168" t="s">
        <v>53</v>
      </c>
      <c r="C96" s="168" t="s">
        <v>612</v>
      </c>
      <c r="D96" s="167">
        <v>3.9999999999999996</v>
      </c>
      <c r="E96" s="167">
        <v>12</v>
      </c>
      <c r="F96" s="167">
        <v>0.33</v>
      </c>
      <c r="G96" s="167">
        <v>0.91</v>
      </c>
      <c r="H96" s="167">
        <v>16</v>
      </c>
      <c r="I96" s="167">
        <v>29</v>
      </c>
      <c r="J96" s="167" t="s">
        <v>382</v>
      </c>
      <c r="K96" s="167">
        <v>15</v>
      </c>
      <c r="L96" s="167">
        <v>24</v>
      </c>
      <c r="M96" s="167">
        <v>33.33</v>
      </c>
      <c r="N96" s="167">
        <v>1.1300000000000001</v>
      </c>
    </row>
    <row r="97" spans="1:14">
      <c r="A97" s="168" t="s">
        <v>257</v>
      </c>
      <c r="B97" s="168" t="s">
        <v>331</v>
      </c>
      <c r="C97" s="168" t="s">
        <v>593</v>
      </c>
      <c r="D97" s="167">
        <v>4.8999999999999995</v>
      </c>
      <c r="E97" s="167">
        <v>10</v>
      </c>
      <c r="F97" s="167">
        <v>0.49</v>
      </c>
      <c r="G97" s="167">
        <v>1.34</v>
      </c>
      <c r="H97" s="167">
        <v>6</v>
      </c>
      <c r="I97" s="167">
        <v>29</v>
      </c>
      <c r="J97" s="167" t="s">
        <v>382</v>
      </c>
      <c r="K97" s="167">
        <v>6</v>
      </c>
      <c r="L97" s="167">
        <v>24</v>
      </c>
      <c r="M97" s="167">
        <v>40</v>
      </c>
      <c r="N97" s="167">
        <v>1.36</v>
      </c>
    </row>
    <row r="98" spans="1:14">
      <c r="A98" s="168" t="s">
        <v>257</v>
      </c>
      <c r="B98" s="168" t="s">
        <v>32</v>
      </c>
      <c r="C98" s="168" t="s">
        <v>622</v>
      </c>
      <c r="D98" s="167">
        <v>7.1000000000000014</v>
      </c>
      <c r="E98" s="167">
        <v>22</v>
      </c>
      <c r="F98" s="167">
        <v>0.32</v>
      </c>
      <c r="G98" s="167">
        <v>0.88</v>
      </c>
      <c r="H98" s="167">
        <v>19</v>
      </c>
      <c r="I98" s="167">
        <v>29</v>
      </c>
      <c r="J98" s="167" t="s">
        <v>381</v>
      </c>
      <c r="K98" s="167">
        <v>1</v>
      </c>
      <c r="L98" s="167">
        <v>4</v>
      </c>
      <c r="M98" s="167">
        <v>13.64</v>
      </c>
      <c r="N98" s="167">
        <v>0.46</v>
      </c>
    </row>
    <row r="99" spans="1:14">
      <c r="A99" s="168" t="s">
        <v>257</v>
      </c>
      <c r="B99" s="168" t="s">
        <v>66</v>
      </c>
      <c r="C99" s="168" t="s">
        <v>584</v>
      </c>
      <c r="D99" s="167">
        <v>1.2</v>
      </c>
      <c r="E99" s="167">
        <v>5</v>
      </c>
      <c r="F99" s="167">
        <v>0.24</v>
      </c>
      <c r="G99" s="167">
        <v>0.66</v>
      </c>
      <c r="H99" s="167">
        <v>24</v>
      </c>
      <c r="I99" s="167">
        <v>29</v>
      </c>
      <c r="J99" s="167" t="s">
        <v>382</v>
      </c>
      <c r="K99" s="167">
        <v>19</v>
      </c>
      <c r="L99" s="167">
        <v>24</v>
      </c>
      <c r="M99" s="167">
        <v>20</v>
      </c>
      <c r="N99" s="167">
        <v>0.68</v>
      </c>
    </row>
    <row r="100" spans="1:14">
      <c r="A100" s="168" t="s">
        <v>257</v>
      </c>
      <c r="B100" s="168" t="s">
        <v>66</v>
      </c>
      <c r="C100" s="168" t="s">
        <v>597</v>
      </c>
      <c r="D100" s="167">
        <v>4.0000000000000009</v>
      </c>
      <c r="E100" s="167">
        <v>12</v>
      </c>
      <c r="F100" s="167">
        <v>0.33</v>
      </c>
      <c r="G100" s="167">
        <v>0.91</v>
      </c>
      <c r="H100" s="167">
        <v>16</v>
      </c>
      <c r="I100" s="167">
        <v>29</v>
      </c>
      <c r="J100" s="167" t="s">
        <v>382</v>
      </c>
      <c r="K100" s="167">
        <v>15</v>
      </c>
      <c r="L100" s="167">
        <v>24</v>
      </c>
      <c r="M100" s="167">
        <v>16.670000000000002</v>
      </c>
      <c r="N100" s="167">
        <v>0.57000000000000006</v>
      </c>
    </row>
    <row r="101" spans="1:14">
      <c r="A101" s="168" t="s">
        <v>257</v>
      </c>
      <c r="B101" s="168" t="s">
        <v>15</v>
      </c>
      <c r="C101" s="168" t="s">
        <v>621</v>
      </c>
      <c r="D101" s="167">
        <v>3.3</v>
      </c>
      <c r="E101" s="167">
        <v>8</v>
      </c>
      <c r="F101" s="167">
        <v>0.41000000000000003</v>
      </c>
      <c r="G101" s="167">
        <v>1.1300000000000001</v>
      </c>
      <c r="H101" s="167">
        <v>10</v>
      </c>
      <c r="I101" s="167">
        <v>29</v>
      </c>
      <c r="J101" s="167" t="s">
        <v>382</v>
      </c>
      <c r="K101" s="167">
        <v>9</v>
      </c>
      <c r="L101" s="167">
        <v>24</v>
      </c>
      <c r="M101" s="167">
        <v>50</v>
      </c>
      <c r="N101" s="167">
        <v>1.7</v>
      </c>
    </row>
    <row r="102" spans="1:14">
      <c r="A102" s="168" t="s">
        <v>257</v>
      </c>
      <c r="B102" s="168" t="s">
        <v>64</v>
      </c>
      <c r="C102" s="168" t="s">
        <v>636</v>
      </c>
      <c r="D102" s="167">
        <v>2.1</v>
      </c>
      <c r="E102" s="167">
        <v>5</v>
      </c>
      <c r="F102" s="167">
        <v>0.42</v>
      </c>
      <c r="G102" s="167">
        <v>1.1500000000000001</v>
      </c>
      <c r="H102" s="167">
        <v>9</v>
      </c>
      <c r="I102" s="167">
        <v>29</v>
      </c>
      <c r="J102" s="167" t="s">
        <v>382</v>
      </c>
      <c r="K102" s="167">
        <v>8</v>
      </c>
      <c r="L102" s="167">
        <v>24</v>
      </c>
      <c r="M102" s="167">
        <v>40</v>
      </c>
      <c r="N102" s="167">
        <v>1.36</v>
      </c>
    </row>
    <row r="103" spans="1:14">
      <c r="A103" s="168" t="s">
        <v>257</v>
      </c>
      <c r="B103" s="168" t="s">
        <v>62</v>
      </c>
      <c r="C103" s="168" t="s">
        <v>616</v>
      </c>
      <c r="D103" s="167">
        <v>4.2</v>
      </c>
      <c r="E103" s="167">
        <v>11</v>
      </c>
      <c r="F103" s="167">
        <v>0.38</v>
      </c>
      <c r="G103" s="167">
        <v>1.04</v>
      </c>
      <c r="H103" s="167">
        <v>12</v>
      </c>
      <c r="I103" s="167">
        <v>29</v>
      </c>
      <c r="J103" s="167" t="s">
        <v>382</v>
      </c>
      <c r="K103" s="167">
        <v>11</v>
      </c>
      <c r="L103" s="167">
        <v>24</v>
      </c>
      <c r="M103" s="167">
        <v>36.36</v>
      </c>
      <c r="N103" s="167">
        <v>1.24</v>
      </c>
    </row>
    <row r="104" spans="1:14">
      <c r="A104" s="168" t="s">
        <v>257</v>
      </c>
      <c r="B104" s="168" t="s">
        <v>62</v>
      </c>
      <c r="C104" s="168" t="s">
        <v>615</v>
      </c>
      <c r="D104" s="167">
        <v>3.1</v>
      </c>
      <c r="E104" s="167">
        <v>11</v>
      </c>
      <c r="F104" s="167">
        <v>0.28000000000000003</v>
      </c>
      <c r="G104" s="167">
        <v>0.77</v>
      </c>
      <c r="H104" s="167">
        <v>23</v>
      </c>
      <c r="I104" s="167">
        <v>29</v>
      </c>
      <c r="J104" s="167" t="s">
        <v>382</v>
      </c>
      <c r="K104" s="167">
        <v>18</v>
      </c>
      <c r="L104" s="167">
        <v>24</v>
      </c>
      <c r="M104" s="167">
        <v>9.09</v>
      </c>
      <c r="N104" s="167">
        <v>0.31</v>
      </c>
    </row>
    <row r="105" spans="1:14">
      <c r="A105" s="168" t="s">
        <v>257</v>
      </c>
      <c r="B105" s="168" t="s">
        <v>62</v>
      </c>
      <c r="C105" s="168" t="s">
        <v>373</v>
      </c>
      <c r="D105" s="167">
        <v>1.1000000000000001</v>
      </c>
      <c r="E105" s="167">
        <v>8</v>
      </c>
      <c r="F105" s="167">
        <v>0.14000000000000001</v>
      </c>
      <c r="G105" s="167">
        <v>0.38</v>
      </c>
      <c r="H105" s="167">
        <v>28</v>
      </c>
      <c r="I105" s="167">
        <v>29</v>
      </c>
      <c r="J105" s="167" t="s">
        <v>382</v>
      </c>
      <c r="K105" s="167">
        <v>23</v>
      </c>
      <c r="L105" s="167">
        <v>24</v>
      </c>
      <c r="M105" s="167">
        <v>0</v>
      </c>
      <c r="N105" s="167">
        <v>0</v>
      </c>
    </row>
    <row r="106" spans="1:14">
      <c r="A106" s="168" t="s">
        <v>257</v>
      </c>
      <c r="B106" s="168" t="s">
        <v>56</v>
      </c>
      <c r="C106" s="168" t="s">
        <v>593</v>
      </c>
      <c r="D106" s="167">
        <v>8.1</v>
      </c>
      <c r="E106" s="167">
        <v>14</v>
      </c>
      <c r="F106" s="167">
        <v>0.57999999999999996</v>
      </c>
      <c r="G106" s="167">
        <v>1.58</v>
      </c>
      <c r="H106" s="167">
        <v>4</v>
      </c>
      <c r="I106" s="167">
        <v>29</v>
      </c>
      <c r="J106" s="167" t="s">
        <v>382</v>
      </c>
      <c r="K106" s="167">
        <v>4</v>
      </c>
      <c r="L106" s="167">
        <v>24</v>
      </c>
      <c r="M106" s="167">
        <v>57.14</v>
      </c>
      <c r="N106" s="167">
        <v>1.94</v>
      </c>
    </row>
    <row r="107" spans="1:14">
      <c r="A107" s="168" t="s">
        <v>257</v>
      </c>
      <c r="B107" s="168" t="s">
        <v>56</v>
      </c>
      <c r="C107" s="168" t="s">
        <v>594</v>
      </c>
      <c r="D107" s="167">
        <v>1.4</v>
      </c>
      <c r="E107" s="167">
        <v>7</v>
      </c>
      <c r="F107" s="167">
        <v>0.2</v>
      </c>
      <c r="G107" s="167">
        <v>0.55000000000000004</v>
      </c>
      <c r="H107" s="167">
        <v>25</v>
      </c>
      <c r="I107" s="167">
        <v>29</v>
      </c>
      <c r="J107" s="167" t="s">
        <v>382</v>
      </c>
      <c r="K107" s="167">
        <v>20</v>
      </c>
      <c r="L107" s="167">
        <v>24</v>
      </c>
      <c r="M107" s="167">
        <v>0</v>
      </c>
      <c r="N107" s="167">
        <v>0</v>
      </c>
    </row>
    <row r="108" spans="1:14">
      <c r="A108" s="168" t="s">
        <v>257</v>
      </c>
      <c r="B108" s="168" t="s">
        <v>85</v>
      </c>
      <c r="C108" s="168" t="s">
        <v>599</v>
      </c>
      <c r="D108" s="167">
        <v>4.9000000000000004</v>
      </c>
      <c r="E108" s="167">
        <v>15</v>
      </c>
      <c r="F108" s="167">
        <v>0.33</v>
      </c>
      <c r="G108" s="167">
        <v>0.89</v>
      </c>
      <c r="H108" s="167">
        <v>18</v>
      </c>
      <c r="I108" s="167">
        <v>29</v>
      </c>
      <c r="J108" s="167" t="s">
        <v>382</v>
      </c>
      <c r="K108" s="167">
        <v>17</v>
      </c>
      <c r="L108" s="167">
        <v>24</v>
      </c>
      <c r="M108" s="167">
        <v>20</v>
      </c>
      <c r="N108" s="167">
        <v>0.68</v>
      </c>
    </row>
    <row r="109" spans="1:14">
      <c r="A109" s="168" t="s">
        <v>257</v>
      </c>
      <c r="B109" s="168" t="s">
        <v>40</v>
      </c>
      <c r="C109" s="168" t="s">
        <v>614</v>
      </c>
      <c r="D109" s="167">
        <v>5.5000000000000009</v>
      </c>
      <c r="E109" s="167">
        <v>18</v>
      </c>
      <c r="F109" s="167">
        <v>0.31</v>
      </c>
      <c r="G109" s="167">
        <v>0.84</v>
      </c>
      <c r="H109" s="167">
        <v>20</v>
      </c>
      <c r="I109" s="167">
        <v>29</v>
      </c>
      <c r="J109" s="167" t="s">
        <v>381</v>
      </c>
      <c r="K109" s="167">
        <v>2</v>
      </c>
      <c r="L109" s="167">
        <v>4</v>
      </c>
      <c r="M109" s="167">
        <v>22.22</v>
      </c>
      <c r="N109" s="167">
        <v>0.76</v>
      </c>
    </row>
    <row r="110" spans="1:14">
      <c r="A110" s="168" t="s">
        <v>257</v>
      </c>
      <c r="B110" s="168" t="s">
        <v>333</v>
      </c>
      <c r="C110" s="168" t="s">
        <v>609</v>
      </c>
      <c r="D110" s="167">
        <v>3.0999999999999996</v>
      </c>
      <c r="E110" s="167">
        <v>8</v>
      </c>
      <c r="F110" s="167">
        <v>0.39</v>
      </c>
      <c r="G110" s="167">
        <v>1.06</v>
      </c>
      <c r="H110" s="167">
        <v>11</v>
      </c>
      <c r="I110" s="167">
        <v>29</v>
      </c>
      <c r="J110" s="167" t="s">
        <v>382</v>
      </c>
      <c r="K110" s="167">
        <v>10</v>
      </c>
      <c r="L110" s="167">
        <v>24</v>
      </c>
      <c r="M110" s="167">
        <v>37.5</v>
      </c>
      <c r="N110" s="167">
        <v>1.27</v>
      </c>
    </row>
    <row r="111" spans="1:14">
      <c r="A111" s="168" t="s">
        <v>257</v>
      </c>
      <c r="B111" s="168" t="s">
        <v>334</v>
      </c>
      <c r="C111" s="168" t="s">
        <v>604</v>
      </c>
      <c r="D111" s="167">
        <v>1.7000000000000002</v>
      </c>
      <c r="E111" s="167">
        <v>5</v>
      </c>
      <c r="F111" s="167">
        <v>0.34</v>
      </c>
      <c r="G111" s="167">
        <v>0.93</v>
      </c>
      <c r="H111" s="167">
        <v>14</v>
      </c>
      <c r="I111" s="167">
        <v>29</v>
      </c>
      <c r="J111" s="167" t="s">
        <v>382</v>
      </c>
      <c r="K111" s="167">
        <v>13</v>
      </c>
      <c r="L111" s="167">
        <v>24</v>
      </c>
      <c r="M111" s="167">
        <v>20</v>
      </c>
      <c r="N111" s="167">
        <v>0.68</v>
      </c>
    </row>
    <row r="112" spans="1:14">
      <c r="A112" s="168" t="s">
        <v>257</v>
      </c>
      <c r="B112" s="168" t="s">
        <v>59</v>
      </c>
      <c r="C112" s="168" t="s">
        <v>590</v>
      </c>
      <c r="D112" s="167">
        <v>7.3</v>
      </c>
      <c r="E112" s="167">
        <v>24</v>
      </c>
      <c r="F112" s="167">
        <v>0.3</v>
      </c>
      <c r="G112" s="167">
        <v>0.83000000000000007</v>
      </c>
      <c r="H112" s="167">
        <v>21</v>
      </c>
      <c r="I112" s="167">
        <v>29</v>
      </c>
      <c r="J112" s="167" t="s">
        <v>381</v>
      </c>
      <c r="K112" s="167">
        <v>3</v>
      </c>
      <c r="L112" s="167">
        <v>4</v>
      </c>
      <c r="M112" s="167">
        <v>16.670000000000002</v>
      </c>
      <c r="N112" s="167">
        <v>0.57000000000000006</v>
      </c>
    </row>
    <row r="113" spans="1:14">
      <c r="A113" s="168" t="s">
        <v>257</v>
      </c>
      <c r="B113" s="168" t="s">
        <v>36</v>
      </c>
      <c r="C113" s="168" t="s">
        <v>606</v>
      </c>
      <c r="D113" s="167">
        <v>20.499999999999993</v>
      </c>
      <c r="E113" s="167">
        <v>43</v>
      </c>
      <c r="F113" s="167">
        <v>0.48</v>
      </c>
      <c r="G113" s="167">
        <v>1.3</v>
      </c>
      <c r="H113" s="167">
        <v>7</v>
      </c>
      <c r="I113" s="167">
        <v>29</v>
      </c>
      <c r="J113" s="167" t="s">
        <v>380</v>
      </c>
      <c r="K113" s="167">
        <v>1</v>
      </c>
      <c r="L113" s="167">
        <v>1</v>
      </c>
      <c r="M113" s="167">
        <v>41.86</v>
      </c>
      <c r="N113" s="167">
        <v>1.42</v>
      </c>
    </row>
    <row r="114" spans="1:14">
      <c r="A114" s="168" t="s">
        <v>257</v>
      </c>
      <c r="B114" s="168" t="s">
        <v>336</v>
      </c>
      <c r="C114" s="168" t="s">
        <v>593</v>
      </c>
      <c r="D114" s="167">
        <v>4.1000000000000005</v>
      </c>
      <c r="E114" s="167">
        <v>12</v>
      </c>
      <c r="F114" s="167">
        <v>0.34</v>
      </c>
      <c r="G114" s="167">
        <v>0.93</v>
      </c>
      <c r="H114" s="167">
        <v>14</v>
      </c>
      <c r="I114" s="167">
        <v>29</v>
      </c>
      <c r="J114" s="167" t="s">
        <v>382</v>
      </c>
      <c r="K114" s="167">
        <v>13</v>
      </c>
      <c r="L114" s="167">
        <v>24</v>
      </c>
      <c r="M114" s="167">
        <v>25</v>
      </c>
      <c r="N114" s="167">
        <v>0.85</v>
      </c>
    </row>
    <row r="115" spans="1:14">
      <c r="A115" s="168" t="s">
        <v>257</v>
      </c>
      <c r="B115" s="168" t="s">
        <v>74</v>
      </c>
      <c r="C115" s="168" t="s">
        <v>619</v>
      </c>
      <c r="D115" s="167">
        <v>4.2</v>
      </c>
      <c r="E115" s="167">
        <v>6</v>
      </c>
      <c r="F115" s="167">
        <v>0.70000000000000007</v>
      </c>
      <c r="G115" s="167">
        <v>1.9100000000000001</v>
      </c>
      <c r="H115" s="167">
        <v>1</v>
      </c>
      <c r="I115" s="167">
        <v>29</v>
      </c>
      <c r="J115" s="167" t="s">
        <v>382</v>
      </c>
      <c r="K115" s="167">
        <v>1</v>
      </c>
      <c r="L115" s="167">
        <v>24</v>
      </c>
      <c r="M115" s="167">
        <v>83.33</v>
      </c>
      <c r="N115" s="167">
        <v>2.83</v>
      </c>
    </row>
    <row r="116" spans="1:14">
      <c r="A116" s="168" t="s">
        <v>257</v>
      </c>
      <c r="B116" s="168" t="s">
        <v>38</v>
      </c>
      <c r="C116" s="168" t="s">
        <v>620</v>
      </c>
      <c r="D116" s="167">
        <v>5.2</v>
      </c>
      <c r="E116" s="167">
        <v>18</v>
      </c>
      <c r="F116" s="167">
        <v>0.28999999999999998</v>
      </c>
      <c r="G116" s="167">
        <v>0.79</v>
      </c>
      <c r="H116" s="167">
        <v>22</v>
      </c>
      <c r="I116" s="167">
        <v>29</v>
      </c>
      <c r="J116" s="167" t="s">
        <v>381</v>
      </c>
      <c r="K116" s="167">
        <v>4</v>
      </c>
      <c r="L116" s="167">
        <v>4</v>
      </c>
      <c r="M116" s="167">
        <v>16.670000000000002</v>
      </c>
      <c r="N116" s="167">
        <v>0.57000000000000006</v>
      </c>
    </row>
    <row r="117" spans="1:14">
      <c r="A117" s="168" t="s">
        <v>257</v>
      </c>
      <c r="B117" s="168" t="s">
        <v>38</v>
      </c>
      <c r="C117" s="168" t="s">
        <v>608</v>
      </c>
      <c r="D117" s="167">
        <v>3.8000000000000007</v>
      </c>
      <c r="E117" s="167">
        <v>8</v>
      </c>
      <c r="F117" s="167">
        <v>0.48</v>
      </c>
      <c r="G117" s="167">
        <v>1.3</v>
      </c>
      <c r="H117" s="167">
        <v>7</v>
      </c>
      <c r="I117" s="167">
        <v>29</v>
      </c>
      <c r="J117" s="167" t="s">
        <v>382</v>
      </c>
      <c r="K117" s="167">
        <v>7</v>
      </c>
      <c r="L117" s="167">
        <v>24</v>
      </c>
      <c r="M117" s="167">
        <v>50</v>
      </c>
      <c r="N117" s="167">
        <v>1.7</v>
      </c>
    </row>
    <row r="118" spans="1:14">
      <c r="A118" s="168" t="s">
        <v>257</v>
      </c>
      <c r="B118" s="168" t="s">
        <v>339</v>
      </c>
      <c r="C118" s="168" t="s">
        <v>630</v>
      </c>
      <c r="D118" s="167">
        <v>6.5000000000000018</v>
      </c>
      <c r="E118" s="167">
        <v>11</v>
      </c>
      <c r="F118" s="167">
        <v>0.59</v>
      </c>
      <c r="G118" s="167">
        <v>1.62</v>
      </c>
      <c r="H118" s="167">
        <v>3</v>
      </c>
      <c r="I118" s="167">
        <v>29</v>
      </c>
      <c r="J118" s="167" t="s">
        <v>382</v>
      </c>
      <c r="K118" s="167">
        <v>3</v>
      </c>
      <c r="L118" s="167">
        <v>24</v>
      </c>
      <c r="M118" s="167">
        <v>54.550000000000004</v>
      </c>
      <c r="N118" s="167">
        <v>1.85</v>
      </c>
    </row>
    <row r="119" spans="1:14">
      <c r="A119" s="168" t="s">
        <v>259</v>
      </c>
      <c r="B119" s="168" t="s">
        <v>46</v>
      </c>
      <c r="C119" s="168" t="s">
        <v>623</v>
      </c>
      <c r="D119" s="167">
        <v>4.2</v>
      </c>
      <c r="E119" s="167">
        <v>6</v>
      </c>
      <c r="F119" s="167">
        <v>0.70000000000000007</v>
      </c>
      <c r="G119" s="167">
        <v>1.24</v>
      </c>
      <c r="H119" s="167">
        <v>3</v>
      </c>
      <c r="I119" s="167">
        <v>24</v>
      </c>
      <c r="J119" s="167" t="s">
        <v>382</v>
      </c>
      <c r="K119" s="167">
        <v>3</v>
      </c>
      <c r="L119" s="167">
        <v>19</v>
      </c>
      <c r="M119" s="167">
        <v>83.33</v>
      </c>
      <c r="N119" s="167">
        <v>1.47</v>
      </c>
    </row>
    <row r="120" spans="1:14">
      <c r="A120" s="168" t="s">
        <v>259</v>
      </c>
      <c r="B120" s="168" t="s">
        <v>77</v>
      </c>
      <c r="C120" s="168" t="s">
        <v>593</v>
      </c>
      <c r="D120" s="167">
        <v>3.9999999999999996</v>
      </c>
      <c r="E120" s="167">
        <v>7</v>
      </c>
      <c r="F120" s="167">
        <v>0.57000000000000006</v>
      </c>
      <c r="G120" s="167">
        <v>1.01</v>
      </c>
      <c r="H120" s="167">
        <v>14</v>
      </c>
      <c r="I120" s="167">
        <v>24</v>
      </c>
      <c r="J120" s="167" t="s">
        <v>382</v>
      </c>
      <c r="K120" s="167">
        <v>10</v>
      </c>
      <c r="L120" s="167">
        <v>19</v>
      </c>
      <c r="M120" s="167">
        <v>57.14</v>
      </c>
      <c r="N120" s="167">
        <v>1.01</v>
      </c>
    </row>
    <row r="121" spans="1:14">
      <c r="A121" s="168" t="s">
        <v>259</v>
      </c>
      <c r="B121" s="168" t="s">
        <v>330</v>
      </c>
      <c r="C121" s="168" t="s">
        <v>613</v>
      </c>
      <c r="D121" s="167">
        <v>4.5</v>
      </c>
      <c r="E121" s="167">
        <v>6</v>
      </c>
      <c r="F121" s="167">
        <v>0.75</v>
      </c>
      <c r="G121" s="167">
        <v>1.33</v>
      </c>
      <c r="H121" s="167">
        <v>2</v>
      </c>
      <c r="I121" s="167">
        <v>24</v>
      </c>
      <c r="J121" s="167" t="s">
        <v>382</v>
      </c>
      <c r="K121" s="167">
        <v>2</v>
      </c>
      <c r="L121" s="167">
        <v>19</v>
      </c>
      <c r="M121" s="167">
        <v>66.67</v>
      </c>
      <c r="N121" s="167">
        <v>1.17</v>
      </c>
    </row>
    <row r="122" spans="1:14">
      <c r="A122" s="168" t="s">
        <v>259</v>
      </c>
      <c r="B122" s="168" t="s">
        <v>331</v>
      </c>
      <c r="C122" s="168" t="s">
        <v>593</v>
      </c>
      <c r="D122" s="167">
        <v>6.1000000000000014</v>
      </c>
      <c r="E122" s="167">
        <v>10</v>
      </c>
      <c r="F122" s="167">
        <v>0.61</v>
      </c>
      <c r="G122" s="167">
        <v>1.08</v>
      </c>
      <c r="H122" s="167">
        <v>9</v>
      </c>
      <c r="I122" s="167">
        <v>24</v>
      </c>
      <c r="J122" s="167" t="s">
        <v>382</v>
      </c>
      <c r="K122" s="167">
        <v>7</v>
      </c>
      <c r="L122" s="167">
        <v>19</v>
      </c>
      <c r="M122" s="167">
        <v>60</v>
      </c>
      <c r="N122" s="167">
        <v>1.06</v>
      </c>
    </row>
    <row r="123" spans="1:14">
      <c r="A123" s="168" t="s">
        <v>259</v>
      </c>
      <c r="B123" s="168" t="s">
        <v>32</v>
      </c>
      <c r="C123" s="168" t="s">
        <v>622</v>
      </c>
      <c r="D123" s="167">
        <v>10.1</v>
      </c>
      <c r="E123" s="167">
        <v>15</v>
      </c>
      <c r="F123" s="167">
        <v>0.67</v>
      </c>
      <c r="G123" s="167">
        <v>1.19</v>
      </c>
      <c r="H123" s="167">
        <v>4</v>
      </c>
      <c r="I123" s="167">
        <v>24</v>
      </c>
      <c r="J123" s="167" t="s">
        <v>382</v>
      </c>
      <c r="K123" s="167">
        <v>4</v>
      </c>
      <c r="L123" s="167">
        <v>19</v>
      </c>
      <c r="M123" s="167">
        <v>73.33</v>
      </c>
      <c r="N123" s="167">
        <v>1.29</v>
      </c>
    </row>
    <row r="124" spans="1:14">
      <c r="A124" s="168" t="s">
        <v>259</v>
      </c>
      <c r="B124" s="168" t="s">
        <v>66</v>
      </c>
      <c r="C124" s="168" t="s">
        <v>597</v>
      </c>
      <c r="D124" s="167">
        <v>3.8</v>
      </c>
      <c r="E124" s="167">
        <v>7</v>
      </c>
      <c r="F124" s="167">
        <v>0.54</v>
      </c>
      <c r="G124" s="167">
        <v>0.96</v>
      </c>
      <c r="H124" s="167">
        <v>15</v>
      </c>
      <c r="I124" s="167">
        <v>24</v>
      </c>
      <c r="J124" s="167" t="s">
        <v>382</v>
      </c>
      <c r="K124" s="167">
        <v>11</v>
      </c>
      <c r="L124" s="167">
        <v>19</v>
      </c>
      <c r="M124" s="167">
        <v>71.430000000000007</v>
      </c>
      <c r="N124" s="167">
        <v>1.26</v>
      </c>
    </row>
    <row r="125" spans="1:14">
      <c r="A125" s="168" t="s">
        <v>259</v>
      </c>
      <c r="B125" s="168" t="s">
        <v>62</v>
      </c>
      <c r="C125" s="168" t="s">
        <v>616</v>
      </c>
      <c r="D125" s="167">
        <v>13.899999999999997</v>
      </c>
      <c r="E125" s="167">
        <v>24</v>
      </c>
      <c r="F125" s="167">
        <v>0.57999999999999996</v>
      </c>
      <c r="G125" s="167">
        <v>1.02</v>
      </c>
      <c r="H125" s="167">
        <v>12</v>
      </c>
      <c r="I125" s="167">
        <v>24</v>
      </c>
      <c r="J125" s="167" t="s">
        <v>381</v>
      </c>
      <c r="K125" s="167">
        <v>3</v>
      </c>
      <c r="L125" s="167">
        <v>4</v>
      </c>
      <c r="M125" s="167">
        <v>58.33</v>
      </c>
      <c r="N125" s="167">
        <v>1.03</v>
      </c>
    </row>
    <row r="126" spans="1:14">
      <c r="A126" s="168" t="s">
        <v>259</v>
      </c>
      <c r="B126" s="168" t="s">
        <v>62</v>
      </c>
      <c r="C126" s="168" t="s">
        <v>615</v>
      </c>
      <c r="D126" s="167">
        <v>3.6000000000000005</v>
      </c>
      <c r="E126" s="167">
        <v>6</v>
      </c>
      <c r="F126" s="167">
        <v>0.6</v>
      </c>
      <c r="G126" s="167">
        <v>1.06</v>
      </c>
      <c r="H126" s="167">
        <v>10</v>
      </c>
      <c r="I126" s="167">
        <v>24</v>
      </c>
      <c r="J126" s="167" t="s">
        <v>382</v>
      </c>
      <c r="K126" s="167">
        <v>8</v>
      </c>
      <c r="L126" s="167">
        <v>19</v>
      </c>
      <c r="M126" s="167">
        <v>66.67</v>
      </c>
      <c r="N126" s="167">
        <v>1.17</v>
      </c>
    </row>
    <row r="127" spans="1:14">
      <c r="A127" s="168" t="s">
        <v>259</v>
      </c>
      <c r="B127" s="168" t="s">
        <v>62</v>
      </c>
      <c r="C127" s="168" t="s">
        <v>373</v>
      </c>
      <c r="D127" s="167">
        <v>3.2</v>
      </c>
      <c r="E127" s="167">
        <v>6</v>
      </c>
      <c r="F127" s="167">
        <v>0.53</v>
      </c>
      <c r="G127" s="167">
        <v>0.94000000000000006</v>
      </c>
      <c r="H127" s="167">
        <v>16</v>
      </c>
      <c r="I127" s="167">
        <v>24</v>
      </c>
      <c r="J127" s="167" t="s">
        <v>382</v>
      </c>
      <c r="K127" s="167">
        <v>12</v>
      </c>
      <c r="L127" s="167">
        <v>19</v>
      </c>
      <c r="M127" s="167">
        <v>50</v>
      </c>
      <c r="N127" s="167">
        <v>0.88</v>
      </c>
    </row>
    <row r="128" spans="1:14">
      <c r="A128" s="168" t="s">
        <v>259</v>
      </c>
      <c r="B128" s="168" t="s">
        <v>332</v>
      </c>
      <c r="C128" s="168" t="s">
        <v>595</v>
      </c>
      <c r="D128" s="167">
        <v>2.8999999999999995</v>
      </c>
      <c r="E128" s="167">
        <v>8</v>
      </c>
      <c r="F128" s="167">
        <v>0.36</v>
      </c>
      <c r="G128" s="167">
        <v>0.64</v>
      </c>
      <c r="H128" s="167">
        <v>23</v>
      </c>
      <c r="I128" s="167">
        <v>24</v>
      </c>
      <c r="J128" s="167" t="s">
        <v>382</v>
      </c>
      <c r="K128" s="167">
        <v>18</v>
      </c>
      <c r="L128" s="167">
        <v>19</v>
      </c>
      <c r="M128" s="167">
        <v>12.5</v>
      </c>
      <c r="N128" s="167">
        <v>0.22</v>
      </c>
    </row>
    <row r="129" spans="1:14">
      <c r="A129" s="168" t="s">
        <v>259</v>
      </c>
      <c r="B129" s="168" t="s">
        <v>56</v>
      </c>
      <c r="C129" s="168" t="s">
        <v>593</v>
      </c>
      <c r="D129" s="167">
        <v>13.699999999999998</v>
      </c>
      <c r="E129" s="167">
        <v>21</v>
      </c>
      <c r="F129" s="167">
        <v>0.65</v>
      </c>
      <c r="G129" s="167">
        <v>1.1500000000000001</v>
      </c>
      <c r="H129" s="167">
        <v>6</v>
      </c>
      <c r="I129" s="167">
        <v>24</v>
      </c>
      <c r="J129" s="167" t="s">
        <v>381</v>
      </c>
      <c r="K129" s="167">
        <v>2</v>
      </c>
      <c r="L129" s="167">
        <v>4</v>
      </c>
      <c r="M129" s="167">
        <v>76.19</v>
      </c>
      <c r="N129" s="167">
        <v>1.34</v>
      </c>
    </row>
    <row r="130" spans="1:14">
      <c r="A130" s="168" t="s">
        <v>259</v>
      </c>
      <c r="B130" s="168" t="s">
        <v>85</v>
      </c>
      <c r="C130" s="168" t="s">
        <v>599</v>
      </c>
      <c r="D130" s="167">
        <v>5.8000000000000007</v>
      </c>
      <c r="E130" s="167">
        <v>16</v>
      </c>
      <c r="F130" s="167">
        <v>0.36</v>
      </c>
      <c r="G130" s="167">
        <v>0.64</v>
      </c>
      <c r="H130" s="167">
        <v>23</v>
      </c>
      <c r="I130" s="167">
        <v>24</v>
      </c>
      <c r="J130" s="167" t="s">
        <v>382</v>
      </c>
      <c r="K130" s="167">
        <v>18</v>
      </c>
      <c r="L130" s="167">
        <v>19</v>
      </c>
      <c r="M130" s="167">
        <v>25</v>
      </c>
      <c r="N130" s="167">
        <v>0.44</v>
      </c>
    </row>
    <row r="131" spans="1:14">
      <c r="A131" s="168" t="s">
        <v>259</v>
      </c>
      <c r="B131" s="168" t="s">
        <v>85</v>
      </c>
      <c r="C131" s="168" t="s">
        <v>607</v>
      </c>
      <c r="D131" s="167">
        <v>4.9000000000000004</v>
      </c>
      <c r="E131" s="167">
        <v>10</v>
      </c>
      <c r="F131" s="167">
        <v>0.49</v>
      </c>
      <c r="G131" s="167">
        <v>0.87</v>
      </c>
      <c r="H131" s="167">
        <v>19</v>
      </c>
      <c r="I131" s="167">
        <v>24</v>
      </c>
      <c r="J131" s="167" t="s">
        <v>382</v>
      </c>
      <c r="K131" s="167">
        <v>14</v>
      </c>
      <c r="L131" s="167">
        <v>19</v>
      </c>
      <c r="M131" s="167">
        <v>50</v>
      </c>
      <c r="N131" s="167">
        <v>0.88</v>
      </c>
    </row>
    <row r="132" spans="1:14">
      <c r="A132" s="168" t="s">
        <v>259</v>
      </c>
      <c r="B132" s="168" t="s">
        <v>40</v>
      </c>
      <c r="C132" s="168" t="s">
        <v>614</v>
      </c>
      <c r="D132" s="167">
        <v>8.2000000000000011</v>
      </c>
      <c r="E132" s="167">
        <v>13</v>
      </c>
      <c r="F132" s="167">
        <v>0.63</v>
      </c>
      <c r="G132" s="167">
        <v>1.1200000000000001</v>
      </c>
      <c r="H132" s="167">
        <v>7</v>
      </c>
      <c r="I132" s="167">
        <v>24</v>
      </c>
      <c r="J132" s="167" t="s">
        <v>382</v>
      </c>
      <c r="K132" s="167">
        <v>5</v>
      </c>
      <c r="L132" s="167">
        <v>19</v>
      </c>
      <c r="M132" s="167">
        <v>69.23</v>
      </c>
      <c r="N132" s="167">
        <v>1.22</v>
      </c>
    </row>
    <row r="133" spans="1:14">
      <c r="A133" s="168" t="s">
        <v>259</v>
      </c>
      <c r="B133" s="168" t="s">
        <v>333</v>
      </c>
      <c r="C133" s="168" t="s">
        <v>609</v>
      </c>
      <c r="D133" s="167">
        <v>2.8</v>
      </c>
      <c r="E133" s="167">
        <v>6</v>
      </c>
      <c r="F133" s="167">
        <v>0.47000000000000003</v>
      </c>
      <c r="G133" s="167">
        <v>0.83000000000000007</v>
      </c>
      <c r="H133" s="167">
        <v>20</v>
      </c>
      <c r="I133" s="167">
        <v>24</v>
      </c>
      <c r="J133" s="167" t="s">
        <v>382</v>
      </c>
      <c r="K133" s="167">
        <v>15</v>
      </c>
      <c r="L133" s="167">
        <v>19</v>
      </c>
      <c r="M133" s="167">
        <v>66.67</v>
      </c>
      <c r="N133" s="167">
        <v>1.17</v>
      </c>
    </row>
    <row r="134" spans="1:14">
      <c r="A134" s="168" t="s">
        <v>259</v>
      </c>
      <c r="B134" s="168" t="s">
        <v>59</v>
      </c>
      <c r="C134" s="168" t="s">
        <v>589</v>
      </c>
      <c r="D134" s="167">
        <v>7.1000000000000014</v>
      </c>
      <c r="E134" s="167">
        <v>14</v>
      </c>
      <c r="F134" s="167">
        <v>0.51</v>
      </c>
      <c r="G134" s="167">
        <v>0.9</v>
      </c>
      <c r="H134" s="167">
        <v>18</v>
      </c>
      <c r="I134" s="167">
        <v>24</v>
      </c>
      <c r="J134" s="167" t="s">
        <v>382</v>
      </c>
      <c r="K134" s="167">
        <v>13</v>
      </c>
      <c r="L134" s="167">
        <v>19</v>
      </c>
      <c r="M134" s="167">
        <v>35.71</v>
      </c>
      <c r="N134" s="167">
        <v>0.63</v>
      </c>
    </row>
    <row r="135" spans="1:14">
      <c r="A135" s="168" t="s">
        <v>259</v>
      </c>
      <c r="B135" s="168" t="s">
        <v>36</v>
      </c>
      <c r="C135" s="168" t="s">
        <v>606</v>
      </c>
      <c r="D135" s="167">
        <v>22.399999999999988</v>
      </c>
      <c r="E135" s="167">
        <v>42</v>
      </c>
      <c r="F135" s="167">
        <v>0.53</v>
      </c>
      <c r="G135" s="167">
        <v>0.94000000000000006</v>
      </c>
      <c r="H135" s="167">
        <v>16</v>
      </c>
      <c r="I135" s="167">
        <v>24</v>
      </c>
      <c r="J135" s="167" t="s">
        <v>380</v>
      </c>
      <c r="K135" s="167">
        <v>1</v>
      </c>
      <c r="L135" s="167">
        <v>1</v>
      </c>
      <c r="M135" s="167">
        <v>45.24</v>
      </c>
      <c r="N135" s="167">
        <v>0.8</v>
      </c>
    </row>
    <row r="136" spans="1:14">
      <c r="A136" s="168" t="s">
        <v>259</v>
      </c>
      <c r="B136" s="168" t="s">
        <v>48</v>
      </c>
      <c r="C136" s="168" t="s">
        <v>634</v>
      </c>
      <c r="D136" s="167">
        <v>3.6</v>
      </c>
      <c r="E136" s="167">
        <v>6</v>
      </c>
      <c r="F136" s="167">
        <v>0.6</v>
      </c>
      <c r="G136" s="167">
        <v>1.06</v>
      </c>
      <c r="H136" s="167">
        <v>10</v>
      </c>
      <c r="I136" s="167">
        <v>24</v>
      </c>
      <c r="J136" s="167" t="s">
        <v>382</v>
      </c>
      <c r="K136" s="167">
        <v>8</v>
      </c>
      <c r="L136" s="167">
        <v>19</v>
      </c>
      <c r="M136" s="167">
        <v>50</v>
      </c>
      <c r="N136" s="167">
        <v>0.88</v>
      </c>
    </row>
    <row r="137" spans="1:14">
      <c r="A137" s="168" t="s">
        <v>259</v>
      </c>
      <c r="B137" s="168" t="s">
        <v>336</v>
      </c>
      <c r="C137" s="168" t="s">
        <v>593</v>
      </c>
      <c r="D137" s="167">
        <v>5</v>
      </c>
      <c r="E137" s="167">
        <v>12</v>
      </c>
      <c r="F137" s="167">
        <v>0.42</v>
      </c>
      <c r="G137" s="167">
        <v>0.74</v>
      </c>
      <c r="H137" s="167">
        <v>21</v>
      </c>
      <c r="I137" s="167">
        <v>24</v>
      </c>
      <c r="J137" s="167" t="s">
        <v>382</v>
      </c>
      <c r="K137" s="167">
        <v>16</v>
      </c>
      <c r="L137" s="167">
        <v>19</v>
      </c>
      <c r="M137" s="167">
        <v>33.33</v>
      </c>
      <c r="N137" s="167">
        <v>0.59</v>
      </c>
    </row>
    <row r="138" spans="1:14">
      <c r="A138" s="168" t="s">
        <v>259</v>
      </c>
      <c r="B138" s="168" t="s">
        <v>38</v>
      </c>
      <c r="C138" s="168" t="s">
        <v>620</v>
      </c>
      <c r="D138" s="167">
        <v>15.499999999999998</v>
      </c>
      <c r="E138" s="167">
        <v>23</v>
      </c>
      <c r="F138" s="167">
        <v>0.67</v>
      </c>
      <c r="G138" s="167">
        <v>1.19</v>
      </c>
      <c r="H138" s="167">
        <v>4</v>
      </c>
      <c r="I138" s="167">
        <v>24</v>
      </c>
      <c r="J138" s="167" t="s">
        <v>381</v>
      </c>
      <c r="K138" s="167">
        <v>1</v>
      </c>
      <c r="L138" s="167">
        <v>4</v>
      </c>
      <c r="M138" s="167">
        <v>73.91</v>
      </c>
      <c r="N138" s="167">
        <v>1.3</v>
      </c>
    </row>
    <row r="139" spans="1:14">
      <c r="A139" s="168" t="s">
        <v>259</v>
      </c>
      <c r="B139" s="168" t="s">
        <v>38</v>
      </c>
      <c r="C139" s="168" t="s">
        <v>632</v>
      </c>
      <c r="D139" s="167">
        <v>7.5000000000000018</v>
      </c>
      <c r="E139" s="167">
        <v>12</v>
      </c>
      <c r="F139" s="167">
        <v>0.63</v>
      </c>
      <c r="G139" s="167">
        <v>1.1000000000000001</v>
      </c>
      <c r="H139" s="167">
        <v>8</v>
      </c>
      <c r="I139" s="167">
        <v>24</v>
      </c>
      <c r="J139" s="167" t="s">
        <v>382</v>
      </c>
      <c r="K139" s="167">
        <v>6</v>
      </c>
      <c r="L139" s="167">
        <v>19</v>
      </c>
      <c r="M139" s="167">
        <v>66.67</v>
      </c>
      <c r="N139" s="167">
        <v>1.17</v>
      </c>
    </row>
    <row r="140" spans="1:14">
      <c r="A140" s="168" t="s">
        <v>259</v>
      </c>
      <c r="B140" s="168" t="s">
        <v>25</v>
      </c>
      <c r="C140" s="168" t="s">
        <v>602</v>
      </c>
      <c r="D140" s="167">
        <v>2.4999999999999996</v>
      </c>
      <c r="E140" s="167">
        <v>6</v>
      </c>
      <c r="F140" s="167">
        <v>0.42</v>
      </c>
      <c r="G140" s="167">
        <v>0.74</v>
      </c>
      <c r="H140" s="167">
        <v>21</v>
      </c>
      <c r="I140" s="167">
        <v>24</v>
      </c>
      <c r="J140" s="167" t="s">
        <v>382</v>
      </c>
      <c r="K140" s="167">
        <v>16</v>
      </c>
      <c r="L140" s="167">
        <v>19</v>
      </c>
      <c r="M140" s="167">
        <v>33.33</v>
      </c>
      <c r="N140" s="167">
        <v>0.59</v>
      </c>
    </row>
    <row r="141" spans="1:14">
      <c r="A141" s="168" t="s">
        <v>259</v>
      </c>
      <c r="B141" s="168" t="s">
        <v>339</v>
      </c>
      <c r="C141" s="168" t="s">
        <v>626</v>
      </c>
      <c r="D141" s="167">
        <v>11.499999999999998</v>
      </c>
      <c r="E141" s="167">
        <v>20</v>
      </c>
      <c r="F141" s="167">
        <v>0.57000000000000006</v>
      </c>
      <c r="G141" s="167">
        <v>1.02</v>
      </c>
      <c r="H141" s="167">
        <v>12</v>
      </c>
      <c r="I141" s="167">
        <v>24</v>
      </c>
      <c r="J141" s="167" t="s">
        <v>381</v>
      </c>
      <c r="K141" s="167">
        <v>3</v>
      </c>
      <c r="L141" s="167">
        <v>4</v>
      </c>
      <c r="M141" s="167">
        <v>70</v>
      </c>
      <c r="N141" s="167">
        <v>1.23</v>
      </c>
    </row>
    <row r="142" spans="1:14">
      <c r="A142" s="168" t="s">
        <v>259</v>
      </c>
      <c r="B142" s="168" t="s">
        <v>339</v>
      </c>
      <c r="C142" s="168" t="s">
        <v>630</v>
      </c>
      <c r="D142" s="167">
        <v>6.5</v>
      </c>
      <c r="E142" s="167">
        <v>8</v>
      </c>
      <c r="F142" s="167">
        <v>0.81</v>
      </c>
      <c r="G142" s="167">
        <v>1.44</v>
      </c>
      <c r="H142" s="167">
        <v>1</v>
      </c>
      <c r="I142" s="167">
        <v>24</v>
      </c>
      <c r="J142" s="167" t="s">
        <v>382</v>
      </c>
      <c r="K142" s="167">
        <v>1</v>
      </c>
      <c r="L142" s="167">
        <v>19</v>
      </c>
      <c r="M142" s="167">
        <v>100</v>
      </c>
      <c r="N142" s="167">
        <v>1.76</v>
      </c>
    </row>
    <row r="143" spans="1:14">
      <c r="A143" s="168" t="s">
        <v>261</v>
      </c>
      <c r="B143" s="168" t="s">
        <v>46</v>
      </c>
      <c r="C143" s="168" t="s">
        <v>623</v>
      </c>
      <c r="D143" s="167">
        <v>2.3000000000000003</v>
      </c>
      <c r="E143" s="167">
        <v>6</v>
      </c>
      <c r="F143" s="167">
        <v>0.38</v>
      </c>
      <c r="G143" s="167">
        <v>0.66</v>
      </c>
      <c r="H143" s="167">
        <v>17</v>
      </c>
      <c r="I143" s="167">
        <v>17</v>
      </c>
      <c r="J143" s="167" t="s">
        <v>382</v>
      </c>
      <c r="K143" s="167">
        <v>13</v>
      </c>
      <c r="L143" s="167">
        <v>13</v>
      </c>
      <c r="M143" s="167">
        <v>16.670000000000002</v>
      </c>
      <c r="N143" s="167">
        <v>0.28999999999999998</v>
      </c>
    </row>
    <row r="144" spans="1:14">
      <c r="A144" s="168" t="s">
        <v>261</v>
      </c>
      <c r="B144" s="168" t="s">
        <v>77</v>
      </c>
      <c r="C144" s="168" t="s">
        <v>593</v>
      </c>
      <c r="D144" s="167">
        <v>4.2</v>
      </c>
      <c r="E144" s="167">
        <v>6</v>
      </c>
      <c r="F144" s="167">
        <v>0.70000000000000007</v>
      </c>
      <c r="G144" s="167">
        <v>1.2</v>
      </c>
      <c r="H144" s="167">
        <v>3</v>
      </c>
      <c r="I144" s="167">
        <v>17</v>
      </c>
      <c r="J144" s="167" t="s">
        <v>382</v>
      </c>
      <c r="K144" s="167">
        <v>3</v>
      </c>
      <c r="L144" s="167">
        <v>13</v>
      </c>
      <c r="M144" s="167">
        <v>100</v>
      </c>
      <c r="N144" s="167">
        <v>1.74</v>
      </c>
    </row>
    <row r="145" spans="1:14">
      <c r="A145" s="168" t="s">
        <v>261</v>
      </c>
      <c r="B145" s="168" t="s">
        <v>331</v>
      </c>
      <c r="C145" s="168" t="s">
        <v>593</v>
      </c>
      <c r="D145" s="167">
        <v>5.9</v>
      </c>
      <c r="E145" s="167">
        <v>8</v>
      </c>
      <c r="F145" s="167">
        <v>0.74</v>
      </c>
      <c r="G145" s="167">
        <v>1.26</v>
      </c>
      <c r="H145" s="167">
        <v>2</v>
      </c>
      <c r="I145" s="167">
        <v>17</v>
      </c>
      <c r="J145" s="167" t="s">
        <v>382</v>
      </c>
      <c r="K145" s="167">
        <v>2</v>
      </c>
      <c r="L145" s="167">
        <v>13</v>
      </c>
      <c r="M145" s="167">
        <v>87.5</v>
      </c>
      <c r="N145" s="167">
        <v>1.52</v>
      </c>
    </row>
    <row r="146" spans="1:14">
      <c r="A146" s="168" t="s">
        <v>261</v>
      </c>
      <c r="B146" s="168" t="s">
        <v>5</v>
      </c>
      <c r="C146" s="168" t="s">
        <v>593</v>
      </c>
      <c r="D146" s="167">
        <v>4.8</v>
      </c>
      <c r="E146" s="167">
        <v>6</v>
      </c>
      <c r="F146" s="167">
        <v>0.8</v>
      </c>
      <c r="G146" s="167">
        <v>1.37</v>
      </c>
      <c r="H146" s="167">
        <v>1</v>
      </c>
      <c r="I146" s="167">
        <v>17</v>
      </c>
      <c r="J146" s="167" t="s">
        <v>382</v>
      </c>
      <c r="K146" s="167">
        <v>1</v>
      </c>
      <c r="L146" s="167">
        <v>13</v>
      </c>
      <c r="M146" s="167">
        <v>100</v>
      </c>
      <c r="N146" s="167">
        <v>1.74</v>
      </c>
    </row>
    <row r="147" spans="1:14">
      <c r="A147" s="168" t="s">
        <v>261</v>
      </c>
      <c r="B147" s="168" t="s">
        <v>32</v>
      </c>
      <c r="C147" s="168" t="s">
        <v>622</v>
      </c>
      <c r="D147" s="167">
        <v>6.3</v>
      </c>
      <c r="E147" s="167">
        <v>13</v>
      </c>
      <c r="F147" s="167">
        <v>0.48</v>
      </c>
      <c r="G147" s="167">
        <v>0.83000000000000007</v>
      </c>
      <c r="H147" s="167">
        <v>15</v>
      </c>
      <c r="I147" s="167">
        <v>17</v>
      </c>
      <c r="J147" s="167" t="s">
        <v>382</v>
      </c>
      <c r="K147" s="167">
        <v>11</v>
      </c>
      <c r="L147" s="167">
        <v>13</v>
      </c>
      <c r="M147" s="167">
        <v>38.46</v>
      </c>
      <c r="N147" s="167">
        <v>0.67</v>
      </c>
    </row>
    <row r="148" spans="1:14">
      <c r="A148" s="168" t="s">
        <v>261</v>
      </c>
      <c r="B148" s="168" t="s">
        <v>66</v>
      </c>
      <c r="C148" s="168" t="s">
        <v>597</v>
      </c>
      <c r="D148" s="167">
        <v>6</v>
      </c>
      <c r="E148" s="167">
        <v>9</v>
      </c>
      <c r="F148" s="167">
        <v>0.67</v>
      </c>
      <c r="G148" s="167">
        <v>1.1400000000000001</v>
      </c>
      <c r="H148" s="167">
        <v>8</v>
      </c>
      <c r="I148" s="167">
        <v>17</v>
      </c>
      <c r="J148" s="167" t="s">
        <v>382</v>
      </c>
      <c r="K148" s="167">
        <v>7</v>
      </c>
      <c r="L148" s="167">
        <v>13</v>
      </c>
      <c r="M148" s="167">
        <v>77.78</v>
      </c>
      <c r="N148" s="167">
        <v>1.35</v>
      </c>
    </row>
    <row r="149" spans="1:14">
      <c r="A149" s="168" t="s">
        <v>261</v>
      </c>
      <c r="B149" s="168" t="s">
        <v>62</v>
      </c>
      <c r="C149" s="168" t="s">
        <v>616</v>
      </c>
      <c r="D149" s="167">
        <v>14.799999999999999</v>
      </c>
      <c r="E149" s="167">
        <v>27</v>
      </c>
      <c r="F149" s="167">
        <v>0.55000000000000004</v>
      </c>
      <c r="G149" s="167">
        <v>0.94000000000000006</v>
      </c>
      <c r="H149" s="167">
        <v>12</v>
      </c>
      <c r="I149" s="167">
        <v>17</v>
      </c>
      <c r="J149" s="167" t="s">
        <v>380</v>
      </c>
      <c r="K149" s="167">
        <v>2</v>
      </c>
      <c r="L149" s="167">
        <v>2</v>
      </c>
      <c r="M149" s="167">
        <v>48.15</v>
      </c>
      <c r="N149" s="167">
        <v>0.84</v>
      </c>
    </row>
    <row r="150" spans="1:14">
      <c r="A150" s="168" t="s">
        <v>261</v>
      </c>
      <c r="B150" s="168" t="s">
        <v>62</v>
      </c>
      <c r="C150" s="168" t="s">
        <v>615</v>
      </c>
      <c r="D150" s="167">
        <v>10.899999999999999</v>
      </c>
      <c r="E150" s="167">
        <v>16</v>
      </c>
      <c r="F150" s="167">
        <v>0.68</v>
      </c>
      <c r="G150" s="167">
        <v>1.17</v>
      </c>
      <c r="H150" s="167">
        <v>6</v>
      </c>
      <c r="I150" s="167">
        <v>17</v>
      </c>
      <c r="J150" s="167" t="s">
        <v>381</v>
      </c>
      <c r="K150" s="167">
        <v>1</v>
      </c>
      <c r="L150" s="167">
        <v>2</v>
      </c>
      <c r="M150" s="167">
        <v>62.5</v>
      </c>
      <c r="N150" s="167">
        <v>1.0900000000000001</v>
      </c>
    </row>
    <row r="151" spans="1:14">
      <c r="A151" s="168" t="s">
        <v>261</v>
      </c>
      <c r="B151" s="168" t="s">
        <v>62</v>
      </c>
      <c r="C151" s="168" t="s">
        <v>635</v>
      </c>
      <c r="D151" s="167">
        <v>3.4999999999999996</v>
      </c>
      <c r="E151" s="167">
        <v>5</v>
      </c>
      <c r="F151" s="167">
        <v>0.70000000000000007</v>
      </c>
      <c r="G151" s="167">
        <v>1.2</v>
      </c>
      <c r="H151" s="167">
        <v>3</v>
      </c>
      <c r="I151" s="167">
        <v>17</v>
      </c>
      <c r="J151" s="167" t="s">
        <v>382</v>
      </c>
      <c r="K151" s="167">
        <v>3</v>
      </c>
      <c r="L151" s="167">
        <v>13</v>
      </c>
      <c r="M151" s="167">
        <v>80</v>
      </c>
      <c r="N151" s="167">
        <v>1.3900000000000001</v>
      </c>
    </row>
    <row r="152" spans="1:14">
      <c r="A152" s="168" t="s">
        <v>261</v>
      </c>
      <c r="B152" s="168" t="s">
        <v>56</v>
      </c>
      <c r="C152" s="168" t="s">
        <v>593</v>
      </c>
      <c r="D152" s="167">
        <v>9.8000000000000007</v>
      </c>
      <c r="E152" s="167">
        <v>14</v>
      </c>
      <c r="F152" s="167">
        <v>0.70000000000000007</v>
      </c>
      <c r="G152" s="167">
        <v>1.2</v>
      </c>
      <c r="H152" s="167">
        <v>3</v>
      </c>
      <c r="I152" s="167">
        <v>17</v>
      </c>
      <c r="J152" s="167" t="s">
        <v>382</v>
      </c>
      <c r="K152" s="167">
        <v>3</v>
      </c>
      <c r="L152" s="167">
        <v>13</v>
      </c>
      <c r="M152" s="167">
        <v>78.570000000000007</v>
      </c>
      <c r="N152" s="167">
        <v>1.37</v>
      </c>
    </row>
    <row r="153" spans="1:14">
      <c r="A153" s="168" t="s">
        <v>261</v>
      </c>
      <c r="B153" s="168" t="s">
        <v>85</v>
      </c>
      <c r="C153" s="168" t="s">
        <v>599</v>
      </c>
      <c r="D153" s="167">
        <v>3.3</v>
      </c>
      <c r="E153" s="167">
        <v>6</v>
      </c>
      <c r="F153" s="167">
        <v>0.55000000000000004</v>
      </c>
      <c r="G153" s="167">
        <v>0.94000000000000006</v>
      </c>
      <c r="H153" s="167">
        <v>12</v>
      </c>
      <c r="I153" s="167">
        <v>17</v>
      </c>
      <c r="J153" s="167" t="s">
        <v>382</v>
      </c>
      <c r="K153" s="167">
        <v>9</v>
      </c>
      <c r="L153" s="167">
        <v>13</v>
      </c>
      <c r="M153" s="167">
        <v>50</v>
      </c>
      <c r="N153" s="167">
        <v>0.87</v>
      </c>
    </row>
    <row r="154" spans="1:14">
      <c r="A154" s="168" t="s">
        <v>261</v>
      </c>
      <c r="B154" s="168" t="s">
        <v>40</v>
      </c>
      <c r="C154" s="168" t="s">
        <v>614</v>
      </c>
      <c r="D154" s="167">
        <v>6.7000000000000011</v>
      </c>
      <c r="E154" s="167">
        <v>10</v>
      </c>
      <c r="F154" s="167">
        <v>0.67</v>
      </c>
      <c r="G154" s="167">
        <v>1.1500000000000001</v>
      </c>
      <c r="H154" s="167">
        <v>7</v>
      </c>
      <c r="I154" s="167">
        <v>17</v>
      </c>
      <c r="J154" s="167" t="s">
        <v>382</v>
      </c>
      <c r="K154" s="167">
        <v>6</v>
      </c>
      <c r="L154" s="167">
        <v>13</v>
      </c>
      <c r="M154" s="167">
        <v>70</v>
      </c>
      <c r="N154" s="167">
        <v>1.22</v>
      </c>
    </row>
    <row r="155" spans="1:14">
      <c r="A155" s="168" t="s">
        <v>261</v>
      </c>
      <c r="B155" s="168" t="s">
        <v>59</v>
      </c>
      <c r="C155" s="168" t="s">
        <v>589</v>
      </c>
      <c r="D155" s="167">
        <v>3.2999999999999994</v>
      </c>
      <c r="E155" s="167">
        <v>8</v>
      </c>
      <c r="F155" s="167">
        <v>0.41000000000000003</v>
      </c>
      <c r="G155" s="167">
        <v>0.71</v>
      </c>
      <c r="H155" s="167">
        <v>16</v>
      </c>
      <c r="I155" s="167">
        <v>17</v>
      </c>
      <c r="J155" s="167" t="s">
        <v>382</v>
      </c>
      <c r="K155" s="167">
        <v>12</v>
      </c>
      <c r="L155" s="167">
        <v>13</v>
      </c>
      <c r="M155" s="167">
        <v>37.5</v>
      </c>
      <c r="N155" s="167">
        <v>0.65</v>
      </c>
    </row>
    <row r="156" spans="1:14">
      <c r="A156" s="168" t="s">
        <v>261</v>
      </c>
      <c r="B156" s="168" t="s">
        <v>36</v>
      </c>
      <c r="C156" s="168" t="s">
        <v>606</v>
      </c>
      <c r="D156" s="167">
        <v>19.099999999999998</v>
      </c>
      <c r="E156" s="167">
        <v>33</v>
      </c>
      <c r="F156" s="167">
        <v>0.57999999999999996</v>
      </c>
      <c r="G156" s="167">
        <v>0.99</v>
      </c>
      <c r="H156" s="167">
        <v>11</v>
      </c>
      <c r="I156" s="167">
        <v>17</v>
      </c>
      <c r="J156" s="167" t="s">
        <v>380</v>
      </c>
      <c r="K156" s="167">
        <v>1</v>
      </c>
      <c r="L156" s="167">
        <v>2</v>
      </c>
      <c r="M156" s="167">
        <v>60.61</v>
      </c>
      <c r="N156" s="167">
        <v>1.05</v>
      </c>
    </row>
    <row r="157" spans="1:14">
      <c r="A157" s="168" t="s">
        <v>261</v>
      </c>
      <c r="B157" s="168" t="s">
        <v>336</v>
      </c>
      <c r="C157" s="168" t="s">
        <v>593</v>
      </c>
      <c r="D157" s="167">
        <v>7.6000000000000023</v>
      </c>
      <c r="E157" s="167">
        <v>14</v>
      </c>
      <c r="F157" s="167">
        <v>0.54</v>
      </c>
      <c r="G157" s="167">
        <v>0.93</v>
      </c>
      <c r="H157" s="167">
        <v>14</v>
      </c>
      <c r="I157" s="167">
        <v>17</v>
      </c>
      <c r="J157" s="167" t="s">
        <v>382</v>
      </c>
      <c r="K157" s="167">
        <v>10</v>
      </c>
      <c r="L157" s="167">
        <v>13</v>
      </c>
      <c r="M157" s="167">
        <v>57.14</v>
      </c>
      <c r="N157" s="167">
        <v>0.99</v>
      </c>
    </row>
    <row r="158" spans="1:14">
      <c r="A158" s="168" t="s">
        <v>261</v>
      </c>
      <c r="B158" s="168" t="s">
        <v>38</v>
      </c>
      <c r="C158" s="168" t="s">
        <v>620</v>
      </c>
      <c r="D158" s="167">
        <v>9.0000000000000018</v>
      </c>
      <c r="E158" s="167">
        <v>15</v>
      </c>
      <c r="F158" s="167">
        <v>0.6</v>
      </c>
      <c r="G158" s="167">
        <v>1.03</v>
      </c>
      <c r="H158" s="167">
        <v>10</v>
      </c>
      <c r="I158" s="167">
        <v>17</v>
      </c>
      <c r="J158" s="167" t="s">
        <v>381</v>
      </c>
      <c r="K158" s="167">
        <v>2</v>
      </c>
      <c r="L158" s="167">
        <v>2</v>
      </c>
      <c r="M158" s="167">
        <v>53.33</v>
      </c>
      <c r="N158" s="167">
        <v>0.93</v>
      </c>
    </row>
    <row r="159" spans="1:14">
      <c r="A159" s="168" t="s">
        <v>261</v>
      </c>
      <c r="B159" s="168" t="s">
        <v>339</v>
      </c>
      <c r="C159" s="168" t="s">
        <v>626</v>
      </c>
      <c r="D159" s="167">
        <v>3.9</v>
      </c>
      <c r="E159" s="167">
        <v>6</v>
      </c>
      <c r="F159" s="167">
        <v>0.65</v>
      </c>
      <c r="G159" s="167">
        <v>1.1100000000000001</v>
      </c>
      <c r="H159" s="167">
        <v>9</v>
      </c>
      <c r="I159" s="167">
        <v>17</v>
      </c>
      <c r="J159" s="167" t="s">
        <v>382</v>
      </c>
      <c r="K159" s="167">
        <v>8</v>
      </c>
      <c r="L159" s="167">
        <v>13</v>
      </c>
      <c r="M159" s="167">
        <v>50</v>
      </c>
      <c r="N159" s="167">
        <v>0.87</v>
      </c>
    </row>
    <row r="160" spans="1:14">
      <c r="A160" s="168" t="s">
        <v>264</v>
      </c>
      <c r="B160" s="168" t="s">
        <v>46</v>
      </c>
      <c r="C160" s="168" t="s">
        <v>629</v>
      </c>
      <c r="D160" s="167">
        <v>4.5</v>
      </c>
      <c r="E160" s="167">
        <v>6</v>
      </c>
      <c r="F160" s="167">
        <v>0.75</v>
      </c>
      <c r="G160" s="167">
        <v>1.95</v>
      </c>
      <c r="H160" s="167">
        <v>1</v>
      </c>
      <c r="I160" s="167">
        <v>15</v>
      </c>
      <c r="J160" s="167" t="s">
        <v>382</v>
      </c>
      <c r="K160" s="167">
        <v>1</v>
      </c>
      <c r="L160" s="167">
        <v>13</v>
      </c>
      <c r="M160" s="167">
        <v>83.33</v>
      </c>
      <c r="N160" s="167">
        <v>2.94</v>
      </c>
    </row>
    <row r="161" spans="1:14">
      <c r="A161" s="168" t="s">
        <v>264</v>
      </c>
      <c r="B161" s="168" t="s">
        <v>77</v>
      </c>
      <c r="C161" s="168" t="s">
        <v>593</v>
      </c>
      <c r="D161" s="167">
        <v>2.6</v>
      </c>
      <c r="E161" s="167">
        <v>5</v>
      </c>
      <c r="F161" s="167">
        <v>0.52</v>
      </c>
      <c r="G161" s="167">
        <v>1.35</v>
      </c>
      <c r="H161" s="167">
        <v>5</v>
      </c>
      <c r="I161" s="167">
        <v>15</v>
      </c>
      <c r="J161" s="167" t="s">
        <v>382</v>
      </c>
      <c r="K161" s="167">
        <v>5</v>
      </c>
      <c r="L161" s="167">
        <v>13</v>
      </c>
      <c r="M161" s="167">
        <v>40</v>
      </c>
      <c r="N161" s="167">
        <v>1.41</v>
      </c>
    </row>
    <row r="162" spans="1:14">
      <c r="A162" s="168" t="s">
        <v>264</v>
      </c>
      <c r="B162" s="168" t="s">
        <v>72</v>
      </c>
      <c r="C162" s="168" t="s">
        <v>588</v>
      </c>
      <c r="D162" s="167">
        <v>2.2999999999999998</v>
      </c>
      <c r="E162" s="167">
        <v>8</v>
      </c>
      <c r="F162" s="167">
        <v>0.28999999999999998</v>
      </c>
      <c r="G162" s="167">
        <v>0.75</v>
      </c>
      <c r="H162" s="167">
        <v>12</v>
      </c>
      <c r="I162" s="167">
        <v>15</v>
      </c>
      <c r="J162" s="167" t="s">
        <v>382</v>
      </c>
      <c r="K162" s="167">
        <v>10</v>
      </c>
      <c r="L162" s="167">
        <v>13</v>
      </c>
      <c r="M162" s="167">
        <v>0</v>
      </c>
      <c r="N162" s="167">
        <v>0</v>
      </c>
    </row>
    <row r="163" spans="1:14">
      <c r="A163" s="168" t="s">
        <v>264</v>
      </c>
      <c r="B163" s="168" t="s">
        <v>81</v>
      </c>
      <c r="C163" s="168" t="s">
        <v>633</v>
      </c>
      <c r="D163" s="167">
        <v>3.6</v>
      </c>
      <c r="E163" s="167">
        <v>6</v>
      </c>
      <c r="F163" s="167">
        <v>0.6</v>
      </c>
      <c r="G163" s="167">
        <v>1.56</v>
      </c>
      <c r="H163" s="167">
        <v>3</v>
      </c>
      <c r="I163" s="167">
        <v>15</v>
      </c>
      <c r="J163" s="167" t="s">
        <v>382</v>
      </c>
      <c r="K163" s="167">
        <v>3</v>
      </c>
      <c r="L163" s="167">
        <v>13</v>
      </c>
      <c r="M163" s="167">
        <v>66.67</v>
      </c>
      <c r="N163" s="167">
        <v>2.35</v>
      </c>
    </row>
    <row r="164" spans="1:14">
      <c r="A164" s="168" t="s">
        <v>264</v>
      </c>
      <c r="B164" s="168" t="s">
        <v>53</v>
      </c>
      <c r="C164" s="168" t="s">
        <v>612</v>
      </c>
      <c r="D164" s="167">
        <v>5.7000000000000011</v>
      </c>
      <c r="E164" s="167">
        <v>11</v>
      </c>
      <c r="F164" s="167">
        <v>0.52</v>
      </c>
      <c r="G164" s="167">
        <v>1.35</v>
      </c>
      <c r="H164" s="167">
        <v>5</v>
      </c>
      <c r="I164" s="167">
        <v>15</v>
      </c>
      <c r="J164" s="167" t="s">
        <v>382</v>
      </c>
      <c r="K164" s="167">
        <v>5</v>
      </c>
      <c r="L164" s="167">
        <v>13</v>
      </c>
      <c r="M164" s="167">
        <v>45.45</v>
      </c>
      <c r="N164" s="167">
        <v>1.6</v>
      </c>
    </row>
    <row r="165" spans="1:14">
      <c r="A165" s="168" t="s">
        <v>264</v>
      </c>
      <c r="B165" s="168" t="s">
        <v>32</v>
      </c>
      <c r="C165" s="168" t="s">
        <v>622</v>
      </c>
      <c r="D165" s="167">
        <v>6.9</v>
      </c>
      <c r="E165" s="167">
        <v>22</v>
      </c>
      <c r="F165" s="167">
        <v>0.31</v>
      </c>
      <c r="G165" s="167">
        <v>0.81</v>
      </c>
      <c r="H165" s="167">
        <v>11</v>
      </c>
      <c r="I165" s="167">
        <v>15</v>
      </c>
      <c r="J165" s="167" t="s">
        <v>381</v>
      </c>
      <c r="K165" s="167">
        <v>1</v>
      </c>
      <c r="L165" s="167">
        <v>1</v>
      </c>
      <c r="M165" s="167">
        <v>13.64</v>
      </c>
      <c r="N165" s="167">
        <v>0.48</v>
      </c>
    </row>
    <row r="166" spans="1:14">
      <c r="A166" s="168" t="s">
        <v>264</v>
      </c>
      <c r="B166" s="168" t="s">
        <v>62</v>
      </c>
      <c r="C166" s="168" t="s">
        <v>616</v>
      </c>
      <c r="D166" s="167">
        <v>21.899999999999995</v>
      </c>
      <c r="E166" s="167">
        <v>42</v>
      </c>
      <c r="F166" s="167">
        <v>0.52</v>
      </c>
      <c r="G166" s="167">
        <v>1.35</v>
      </c>
      <c r="H166" s="167">
        <v>5</v>
      </c>
      <c r="I166" s="167">
        <v>15</v>
      </c>
      <c r="J166" s="167" t="s">
        <v>380</v>
      </c>
      <c r="K166" s="167">
        <v>1</v>
      </c>
      <c r="L166" s="167">
        <v>1</v>
      </c>
      <c r="M166" s="167">
        <v>50</v>
      </c>
      <c r="N166" s="167">
        <v>1.76</v>
      </c>
    </row>
    <row r="167" spans="1:14">
      <c r="A167" s="168" t="s">
        <v>264</v>
      </c>
      <c r="B167" s="168" t="s">
        <v>56</v>
      </c>
      <c r="C167" s="168" t="s">
        <v>593</v>
      </c>
      <c r="D167" s="167">
        <v>3.3000000000000003</v>
      </c>
      <c r="E167" s="167">
        <v>14</v>
      </c>
      <c r="F167" s="167">
        <v>0.24</v>
      </c>
      <c r="G167" s="167">
        <v>0.61</v>
      </c>
      <c r="H167" s="167">
        <v>13</v>
      </c>
      <c r="I167" s="167">
        <v>15</v>
      </c>
      <c r="J167" s="167" t="s">
        <v>382</v>
      </c>
      <c r="K167" s="167">
        <v>11</v>
      </c>
      <c r="L167" s="167">
        <v>13</v>
      </c>
      <c r="M167" s="167">
        <v>21.43</v>
      </c>
      <c r="N167" s="167">
        <v>0.76</v>
      </c>
    </row>
    <row r="168" spans="1:14">
      <c r="A168" s="168" t="s">
        <v>264</v>
      </c>
      <c r="B168" s="168" t="s">
        <v>56</v>
      </c>
      <c r="C168" s="168" t="s">
        <v>594</v>
      </c>
      <c r="D168" s="167">
        <v>4.3999999999999995</v>
      </c>
      <c r="E168" s="167">
        <v>11</v>
      </c>
      <c r="F168" s="167">
        <v>0.4</v>
      </c>
      <c r="G168" s="167">
        <v>1.04</v>
      </c>
      <c r="H168" s="167">
        <v>10</v>
      </c>
      <c r="I168" s="167">
        <v>15</v>
      </c>
      <c r="J168" s="167" t="s">
        <v>382</v>
      </c>
      <c r="K168" s="167">
        <v>9</v>
      </c>
      <c r="L168" s="167">
        <v>13</v>
      </c>
      <c r="M168" s="167">
        <v>9.09</v>
      </c>
      <c r="N168" s="167">
        <v>0.32</v>
      </c>
    </row>
    <row r="169" spans="1:14">
      <c r="A169" s="168" t="s">
        <v>264</v>
      </c>
      <c r="B169" s="168" t="s">
        <v>85</v>
      </c>
      <c r="C169" s="168" t="s">
        <v>607</v>
      </c>
      <c r="D169" s="167">
        <v>0.6</v>
      </c>
      <c r="E169" s="167">
        <v>6</v>
      </c>
      <c r="F169" s="167">
        <v>0.1</v>
      </c>
      <c r="G169" s="167">
        <v>0.26</v>
      </c>
      <c r="H169" s="167">
        <v>15</v>
      </c>
      <c r="I169" s="167">
        <v>15</v>
      </c>
      <c r="J169" s="167" t="s">
        <v>382</v>
      </c>
      <c r="K169" s="167">
        <v>13</v>
      </c>
      <c r="L169" s="167">
        <v>13</v>
      </c>
      <c r="M169" s="167">
        <v>0</v>
      </c>
      <c r="N169" s="167">
        <v>0</v>
      </c>
    </row>
    <row r="170" spans="1:14">
      <c r="A170" s="168" t="s">
        <v>264</v>
      </c>
      <c r="B170" s="168" t="s">
        <v>36</v>
      </c>
      <c r="C170" s="168" t="s">
        <v>611</v>
      </c>
      <c r="D170" s="167">
        <v>1.7999999999999998</v>
      </c>
      <c r="E170" s="167">
        <v>12</v>
      </c>
      <c r="F170" s="167">
        <v>0.15</v>
      </c>
      <c r="G170" s="167">
        <v>0.39</v>
      </c>
      <c r="H170" s="167">
        <v>14</v>
      </c>
      <c r="I170" s="167">
        <v>15</v>
      </c>
      <c r="J170" s="167" t="s">
        <v>382</v>
      </c>
      <c r="K170" s="167">
        <v>12</v>
      </c>
      <c r="L170" s="167">
        <v>13</v>
      </c>
      <c r="M170" s="167">
        <v>0</v>
      </c>
      <c r="N170" s="167">
        <v>0</v>
      </c>
    </row>
    <row r="171" spans="1:14">
      <c r="A171" s="168" t="s">
        <v>264</v>
      </c>
      <c r="B171" s="168" t="s">
        <v>338</v>
      </c>
      <c r="C171" s="168" t="s">
        <v>618</v>
      </c>
      <c r="D171" s="167">
        <v>4.8999999999999986</v>
      </c>
      <c r="E171" s="167">
        <v>10</v>
      </c>
      <c r="F171" s="167">
        <v>0.49</v>
      </c>
      <c r="G171" s="167">
        <v>1.27</v>
      </c>
      <c r="H171" s="167">
        <v>8</v>
      </c>
      <c r="I171" s="167">
        <v>15</v>
      </c>
      <c r="J171" s="167" t="s">
        <v>382</v>
      </c>
      <c r="K171" s="167">
        <v>7</v>
      </c>
      <c r="L171" s="167">
        <v>13</v>
      </c>
      <c r="M171" s="167">
        <v>40</v>
      </c>
      <c r="N171" s="167">
        <v>1.41</v>
      </c>
    </row>
    <row r="172" spans="1:14">
      <c r="A172" s="168" t="s">
        <v>264</v>
      </c>
      <c r="B172" s="168" t="s">
        <v>38</v>
      </c>
      <c r="C172" s="168" t="s">
        <v>632</v>
      </c>
      <c r="D172" s="167">
        <v>5</v>
      </c>
      <c r="E172" s="167">
        <v>9</v>
      </c>
      <c r="F172" s="167">
        <v>0.56000000000000005</v>
      </c>
      <c r="G172" s="167">
        <v>1.44</v>
      </c>
      <c r="H172" s="167">
        <v>4</v>
      </c>
      <c r="I172" s="167">
        <v>15</v>
      </c>
      <c r="J172" s="167" t="s">
        <v>382</v>
      </c>
      <c r="K172" s="167">
        <v>4</v>
      </c>
      <c r="L172" s="167">
        <v>13</v>
      </c>
      <c r="M172" s="167">
        <v>66.67</v>
      </c>
      <c r="N172" s="167">
        <v>2.35</v>
      </c>
    </row>
    <row r="173" spans="1:14">
      <c r="A173" s="168" t="s">
        <v>264</v>
      </c>
      <c r="B173" s="168" t="s">
        <v>34</v>
      </c>
      <c r="C173" s="168" t="s">
        <v>631</v>
      </c>
      <c r="D173" s="167">
        <v>4.2</v>
      </c>
      <c r="E173" s="167">
        <v>6</v>
      </c>
      <c r="F173" s="167">
        <v>0.70000000000000007</v>
      </c>
      <c r="G173" s="167">
        <v>1.82</v>
      </c>
      <c r="H173" s="167">
        <v>2</v>
      </c>
      <c r="I173" s="167">
        <v>15</v>
      </c>
      <c r="J173" s="167" t="s">
        <v>382</v>
      </c>
      <c r="K173" s="167">
        <v>2</v>
      </c>
      <c r="L173" s="167">
        <v>13</v>
      </c>
      <c r="M173" s="167">
        <v>66.67</v>
      </c>
      <c r="N173" s="167">
        <v>2.35</v>
      </c>
    </row>
    <row r="174" spans="1:14">
      <c r="A174" s="168" t="s">
        <v>264</v>
      </c>
      <c r="B174" s="168" t="s">
        <v>339</v>
      </c>
      <c r="C174" s="168" t="s">
        <v>598</v>
      </c>
      <c r="D174" s="167">
        <v>4.3</v>
      </c>
      <c r="E174" s="167">
        <v>9</v>
      </c>
      <c r="F174" s="167">
        <v>0.48</v>
      </c>
      <c r="G174" s="167">
        <v>1.24</v>
      </c>
      <c r="H174" s="167">
        <v>9</v>
      </c>
      <c r="I174" s="167">
        <v>15</v>
      </c>
      <c r="J174" s="167" t="s">
        <v>382</v>
      </c>
      <c r="K174" s="167">
        <v>8</v>
      </c>
      <c r="L174" s="167">
        <v>13</v>
      </c>
      <c r="M174" s="167">
        <v>44.44</v>
      </c>
      <c r="N174" s="167">
        <v>1.57</v>
      </c>
    </row>
    <row r="175" spans="1:14">
      <c r="A175" s="168" t="s">
        <v>266</v>
      </c>
      <c r="B175" s="168" t="s">
        <v>46</v>
      </c>
      <c r="C175" s="168" t="s">
        <v>623</v>
      </c>
      <c r="D175" s="167">
        <v>2</v>
      </c>
      <c r="E175" s="167">
        <v>6</v>
      </c>
      <c r="F175" s="167">
        <v>0.33</v>
      </c>
      <c r="G175" s="167">
        <v>0.81</v>
      </c>
      <c r="H175" s="167">
        <v>12</v>
      </c>
      <c r="I175" s="167">
        <v>16</v>
      </c>
      <c r="J175" s="167" t="s">
        <v>382</v>
      </c>
      <c r="K175" s="167">
        <v>9</v>
      </c>
      <c r="L175" s="167">
        <v>12</v>
      </c>
      <c r="M175" s="167">
        <v>33.33</v>
      </c>
      <c r="N175" s="167">
        <v>1.01</v>
      </c>
    </row>
    <row r="176" spans="1:14">
      <c r="A176" s="168" t="s">
        <v>266</v>
      </c>
      <c r="B176" s="168" t="s">
        <v>330</v>
      </c>
      <c r="C176" s="168" t="s">
        <v>613</v>
      </c>
      <c r="D176" s="167">
        <v>3.2</v>
      </c>
      <c r="E176" s="167">
        <v>8</v>
      </c>
      <c r="F176" s="167">
        <v>0.4</v>
      </c>
      <c r="G176" s="167">
        <v>0.97</v>
      </c>
      <c r="H176" s="167">
        <v>7</v>
      </c>
      <c r="I176" s="167">
        <v>16</v>
      </c>
      <c r="J176" s="167" t="s">
        <v>382</v>
      </c>
      <c r="K176" s="167">
        <v>6</v>
      </c>
      <c r="L176" s="167">
        <v>12</v>
      </c>
      <c r="M176" s="167">
        <v>37.5</v>
      </c>
      <c r="N176" s="167">
        <v>1.1300000000000001</v>
      </c>
    </row>
    <row r="177" spans="1:14">
      <c r="A177" s="168" t="s">
        <v>266</v>
      </c>
      <c r="B177" s="168" t="s">
        <v>331</v>
      </c>
      <c r="C177" s="168" t="s">
        <v>593</v>
      </c>
      <c r="D177" s="167">
        <v>7.1000000000000005</v>
      </c>
      <c r="E177" s="167">
        <v>18</v>
      </c>
      <c r="F177" s="167">
        <v>0.39</v>
      </c>
      <c r="G177" s="167">
        <v>0.96</v>
      </c>
      <c r="H177" s="167">
        <v>10</v>
      </c>
      <c r="I177" s="167">
        <v>16</v>
      </c>
      <c r="J177" s="167" t="s">
        <v>382</v>
      </c>
      <c r="K177" s="167">
        <v>8</v>
      </c>
      <c r="L177" s="167">
        <v>12</v>
      </c>
      <c r="M177" s="167">
        <v>33.33</v>
      </c>
      <c r="N177" s="167">
        <v>1.01</v>
      </c>
    </row>
    <row r="178" spans="1:14">
      <c r="A178" s="168" t="s">
        <v>266</v>
      </c>
      <c r="B178" s="168" t="s">
        <v>32</v>
      </c>
      <c r="C178" s="168" t="s">
        <v>622</v>
      </c>
      <c r="D178" s="167">
        <v>4.5</v>
      </c>
      <c r="E178" s="167">
        <v>17</v>
      </c>
      <c r="F178" s="167">
        <v>0.26</v>
      </c>
      <c r="G178" s="167">
        <v>0.64</v>
      </c>
      <c r="H178" s="167">
        <v>15</v>
      </c>
      <c r="I178" s="167">
        <v>16</v>
      </c>
      <c r="J178" s="167" t="s">
        <v>382</v>
      </c>
      <c r="K178" s="167">
        <v>11</v>
      </c>
      <c r="L178" s="167">
        <v>12</v>
      </c>
      <c r="M178" s="167">
        <v>5.88</v>
      </c>
      <c r="N178" s="167">
        <v>0.18</v>
      </c>
    </row>
    <row r="179" spans="1:14">
      <c r="A179" s="168" t="s">
        <v>266</v>
      </c>
      <c r="B179" s="168" t="s">
        <v>66</v>
      </c>
      <c r="C179" s="168" t="s">
        <v>597</v>
      </c>
      <c r="D179" s="167">
        <v>2.8</v>
      </c>
      <c r="E179" s="167">
        <v>7</v>
      </c>
      <c r="F179" s="167">
        <v>0.4</v>
      </c>
      <c r="G179" s="167">
        <v>0.97</v>
      </c>
      <c r="H179" s="167">
        <v>7</v>
      </c>
      <c r="I179" s="167">
        <v>16</v>
      </c>
      <c r="J179" s="167" t="s">
        <v>382</v>
      </c>
      <c r="K179" s="167">
        <v>6</v>
      </c>
      <c r="L179" s="167">
        <v>12</v>
      </c>
      <c r="M179" s="167">
        <v>14.290000000000001</v>
      </c>
      <c r="N179" s="167">
        <v>0.43</v>
      </c>
    </row>
    <row r="180" spans="1:14">
      <c r="A180" s="168" t="s">
        <v>266</v>
      </c>
      <c r="B180" s="168" t="s">
        <v>62</v>
      </c>
      <c r="C180" s="168" t="s">
        <v>616</v>
      </c>
      <c r="D180" s="167">
        <v>28.899999999999984</v>
      </c>
      <c r="E180" s="167">
        <v>52</v>
      </c>
      <c r="F180" s="167">
        <v>0.56000000000000005</v>
      </c>
      <c r="G180" s="167">
        <v>1.35</v>
      </c>
      <c r="H180" s="167">
        <v>2</v>
      </c>
      <c r="I180" s="167">
        <v>16</v>
      </c>
      <c r="J180" s="167" t="s">
        <v>380</v>
      </c>
      <c r="K180" s="167">
        <v>1</v>
      </c>
      <c r="L180" s="167">
        <v>1</v>
      </c>
      <c r="M180" s="167">
        <v>46.15</v>
      </c>
      <c r="N180" s="167">
        <v>1.3900000000000001</v>
      </c>
    </row>
    <row r="181" spans="1:14">
      <c r="A181" s="168" t="s">
        <v>266</v>
      </c>
      <c r="B181" s="168" t="s">
        <v>56</v>
      </c>
      <c r="C181" s="168" t="s">
        <v>593</v>
      </c>
      <c r="D181" s="167">
        <v>9.2000000000000011</v>
      </c>
      <c r="E181" s="167">
        <v>23</v>
      </c>
      <c r="F181" s="167">
        <v>0.4</v>
      </c>
      <c r="G181" s="167">
        <v>0.97</v>
      </c>
      <c r="H181" s="167">
        <v>7</v>
      </c>
      <c r="I181" s="167">
        <v>16</v>
      </c>
      <c r="J181" s="167" t="s">
        <v>381</v>
      </c>
      <c r="K181" s="167">
        <v>1</v>
      </c>
      <c r="L181" s="167">
        <v>3</v>
      </c>
      <c r="M181" s="167">
        <v>43.480000000000004</v>
      </c>
      <c r="N181" s="167">
        <v>1.31</v>
      </c>
    </row>
    <row r="182" spans="1:14">
      <c r="A182" s="168" t="s">
        <v>266</v>
      </c>
      <c r="B182" s="168" t="s">
        <v>40</v>
      </c>
      <c r="C182" s="168" t="s">
        <v>614</v>
      </c>
      <c r="D182" s="167">
        <v>9.6</v>
      </c>
      <c r="E182" s="167">
        <v>27</v>
      </c>
      <c r="F182" s="167">
        <v>0.36</v>
      </c>
      <c r="G182" s="167">
        <v>0.87</v>
      </c>
      <c r="H182" s="167">
        <v>11</v>
      </c>
      <c r="I182" s="167">
        <v>16</v>
      </c>
      <c r="J182" s="167" t="s">
        <v>381</v>
      </c>
      <c r="K182" s="167">
        <v>2</v>
      </c>
      <c r="L182" s="167">
        <v>3</v>
      </c>
      <c r="M182" s="167">
        <v>25.93</v>
      </c>
      <c r="N182" s="167">
        <v>0.78</v>
      </c>
    </row>
    <row r="183" spans="1:14">
      <c r="A183" s="168" t="s">
        <v>266</v>
      </c>
      <c r="B183" s="168" t="s">
        <v>59</v>
      </c>
      <c r="C183" s="168" t="s">
        <v>590</v>
      </c>
      <c r="D183" s="167">
        <v>3.3999999999999995</v>
      </c>
      <c r="E183" s="167">
        <v>12</v>
      </c>
      <c r="F183" s="167">
        <v>0.28000000000000003</v>
      </c>
      <c r="G183" s="167">
        <v>0.69000000000000006</v>
      </c>
      <c r="H183" s="167">
        <v>14</v>
      </c>
      <c r="I183" s="167">
        <v>16</v>
      </c>
      <c r="J183" s="167" t="s">
        <v>382</v>
      </c>
      <c r="K183" s="167">
        <v>10</v>
      </c>
      <c r="L183" s="167">
        <v>12</v>
      </c>
      <c r="M183" s="167">
        <v>16.670000000000002</v>
      </c>
      <c r="N183" s="167">
        <v>0.5</v>
      </c>
    </row>
    <row r="184" spans="1:14">
      <c r="A184" s="168" t="s">
        <v>266</v>
      </c>
      <c r="B184" s="168" t="s">
        <v>59</v>
      </c>
      <c r="C184" s="168" t="s">
        <v>589</v>
      </c>
      <c r="D184" s="167">
        <v>4</v>
      </c>
      <c r="E184" s="167">
        <v>16</v>
      </c>
      <c r="F184" s="167">
        <v>0.25</v>
      </c>
      <c r="G184" s="167">
        <v>0.61</v>
      </c>
      <c r="H184" s="167">
        <v>16</v>
      </c>
      <c r="I184" s="167">
        <v>16</v>
      </c>
      <c r="J184" s="167" t="s">
        <v>382</v>
      </c>
      <c r="K184" s="167">
        <v>12</v>
      </c>
      <c r="L184" s="167">
        <v>12</v>
      </c>
      <c r="M184" s="167">
        <v>12.5</v>
      </c>
      <c r="N184" s="167">
        <v>0.38</v>
      </c>
    </row>
    <row r="185" spans="1:14">
      <c r="A185" s="168" t="s">
        <v>266</v>
      </c>
      <c r="B185" s="168" t="s">
        <v>36</v>
      </c>
      <c r="C185" s="168" t="s">
        <v>603</v>
      </c>
      <c r="D185" s="167">
        <v>10.4</v>
      </c>
      <c r="E185" s="167">
        <v>32</v>
      </c>
      <c r="F185" s="167">
        <v>0.33</v>
      </c>
      <c r="G185" s="167">
        <v>0.79</v>
      </c>
      <c r="H185" s="167">
        <v>13</v>
      </c>
      <c r="I185" s="167">
        <v>16</v>
      </c>
      <c r="J185" s="167" t="s">
        <v>381</v>
      </c>
      <c r="K185" s="167">
        <v>3</v>
      </c>
      <c r="L185" s="167">
        <v>3</v>
      </c>
      <c r="M185" s="167">
        <v>15.63</v>
      </c>
      <c r="N185" s="167">
        <v>0.47000000000000003</v>
      </c>
    </row>
    <row r="186" spans="1:14">
      <c r="A186" s="168" t="s">
        <v>266</v>
      </c>
      <c r="B186" s="168" t="s">
        <v>336</v>
      </c>
      <c r="C186" s="168" t="s">
        <v>593</v>
      </c>
      <c r="D186" s="167">
        <v>7.7</v>
      </c>
      <c r="E186" s="167">
        <v>16</v>
      </c>
      <c r="F186" s="167">
        <v>0.48</v>
      </c>
      <c r="G186" s="167">
        <v>1.17</v>
      </c>
      <c r="H186" s="167">
        <v>5</v>
      </c>
      <c r="I186" s="167">
        <v>16</v>
      </c>
      <c r="J186" s="167" t="s">
        <v>382</v>
      </c>
      <c r="K186" s="167">
        <v>4</v>
      </c>
      <c r="L186" s="167">
        <v>12</v>
      </c>
      <c r="M186" s="167">
        <v>50</v>
      </c>
      <c r="N186" s="167">
        <v>1.51</v>
      </c>
    </row>
    <row r="187" spans="1:14">
      <c r="A187" s="168" t="s">
        <v>266</v>
      </c>
      <c r="B187" s="168" t="s">
        <v>38</v>
      </c>
      <c r="C187" s="168" t="s">
        <v>632</v>
      </c>
      <c r="D187" s="167">
        <v>9.9</v>
      </c>
      <c r="E187" s="167">
        <v>18</v>
      </c>
      <c r="F187" s="167">
        <v>0.55000000000000004</v>
      </c>
      <c r="G187" s="167">
        <v>1.34</v>
      </c>
      <c r="H187" s="167">
        <v>3</v>
      </c>
      <c r="I187" s="167">
        <v>16</v>
      </c>
      <c r="J187" s="167" t="s">
        <v>382</v>
      </c>
      <c r="K187" s="167">
        <v>2</v>
      </c>
      <c r="L187" s="167">
        <v>12</v>
      </c>
      <c r="M187" s="167">
        <v>50</v>
      </c>
      <c r="N187" s="167">
        <v>1.51</v>
      </c>
    </row>
    <row r="188" spans="1:14">
      <c r="A188" s="168" t="s">
        <v>266</v>
      </c>
      <c r="B188" s="168" t="s">
        <v>22</v>
      </c>
      <c r="C188" s="168" t="s">
        <v>625</v>
      </c>
      <c r="D188" s="167">
        <v>4</v>
      </c>
      <c r="E188" s="167">
        <v>7</v>
      </c>
      <c r="F188" s="167">
        <v>0.57000000000000006</v>
      </c>
      <c r="G188" s="167">
        <v>1.3900000000000001</v>
      </c>
      <c r="H188" s="167">
        <v>1</v>
      </c>
      <c r="I188" s="167">
        <v>16</v>
      </c>
      <c r="J188" s="167" t="s">
        <v>382</v>
      </c>
      <c r="K188" s="167">
        <v>1</v>
      </c>
      <c r="L188" s="167">
        <v>12</v>
      </c>
      <c r="M188" s="167">
        <v>71.430000000000007</v>
      </c>
      <c r="N188" s="167">
        <v>2.16</v>
      </c>
    </row>
    <row r="189" spans="1:14">
      <c r="A189" s="168" t="s">
        <v>266</v>
      </c>
      <c r="B189" s="168" t="s">
        <v>339</v>
      </c>
      <c r="C189" s="168" t="s">
        <v>630</v>
      </c>
      <c r="D189" s="167">
        <v>5.9</v>
      </c>
      <c r="E189" s="167">
        <v>11</v>
      </c>
      <c r="F189" s="167">
        <v>0.54</v>
      </c>
      <c r="G189" s="167">
        <v>1.31</v>
      </c>
      <c r="H189" s="167">
        <v>4</v>
      </c>
      <c r="I189" s="167">
        <v>16</v>
      </c>
      <c r="J189" s="167" t="s">
        <v>382</v>
      </c>
      <c r="K189" s="167">
        <v>3</v>
      </c>
      <c r="L189" s="167">
        <v>12</v>
      </c>
      <c r="M189" s="167">
        <v>54.550000000000004</v>
      </c>
      <c r="N189" s="167">
        <v>1.6500000000000001</v>
      </c>
    </row>
    <row r="190" spans="1:14">
      <c r="A190" s="168" t="s">
        <v>266</v>
      </c>
      <c r="B190" s="168" t="s">
        <v>339</v>
      </c>
      <c r="C190" s="168" t="s">
        <v>598</v>
      </c>
      <c r="D190" s="167">
        <v>5.7000000000000011</v>
      </c>
      <c r="E190" s="167">
        <v>14</v>
      </c>
      <c r="F190" s="167">
        <v>0.41000000000000003</v>
      </c>
      <c r="G190" s="167">
        <v>0.99</v>
      </c>
      <c r="H190" s="167">
        <v>6</v>
      </c>
      <c r="I190" s="167">
        <v>16</v>
      </c>
      <c r="J190" s="167" t="s">
        <v>382</v>
      </c>
      <c r="K190" s="167">
        <v>5</v>
      </c>
      <c r="L190" s="167">
        <v>12</v>
      </c>
      <c r="M190" s="167">
        <v>28.57</v>
      </c>
      <c r="N190" s="167">
        <v>0.86</v>
      </c>
    </row>
    <row r="191" spans="1:14">
      <c r="A191" s="168" t="s">
        <v>269</v>
      </c>
      <c r="B191" s="168" t="s">
        <v>62</v>
      </c>
      <c r="C191" s="168" t="s">
        <v>616</v>
      </c>
      <c r="D191" s="167">
        <v>3.3</v>
      </c>
      <c r="E191" s="167">
        <v>8</v>
      </c>
      <c r="F191" s="167">
        <v>0.41000000000000003</v>
      </c>
      <c r="G191" s="167">
        <v>0.8</v>
      </c>
      <c r="H191" s="167">
        <v>5</v>
      </c>
      <c r="I191" s="167">
        <v>7</v>
      </c>
      <c r="J191" s="167" t="s">
        <v>381</v>
      </c>
      <c r="K191" s="167">
        <v>2</v>
      </c>
      <c r="L191" s="167">
        <v>3</v>
      </c>
      <c r="M191" s="167">
        <v>25</v>
      </c>
      <c r="N191" s="167">
        <v>0.49</v>
      </c>
    </row>
    <row r="192" spans="1:14">
      <c r="A192" s="168" t="s">
        <v>269</v>
      </c>
      <c r="B192" s="168" t="s">
        <v>56</v>
      </c>
      <c r="C192" s="168" t="s">
        <v>593</v>
      </c>
      <c r="D192" s="167">
        <v>4.1000000000000005</v>
      </c>
      <c r="E192" s="167">
        <v>8</v>
      </c>
      <c r="F192" s="167">
        <v>0.51</v>
      </c>
      <c r="G192" s="167">
        <v>1</v>
      </c>
      <c r="H192" s="167">
        <v>4</v>
      </c>
      <c r="I192" s="167">
        <v>7</v>
      </c>
      <c r="J192" s="167" t="s">
        <v>381</v>
      </c>
      <c r="K192" s="167">
        <v>1</v>
      </c>
      <c r="L192" s="167">
        <v>3</v>
      </c>
      <c r="M192" s="167">
        <v>37.5</v>
      </c>
      <c r="N192" s="167">
        <v>0.73</v>
      </c>
    </row>
    <row r="193" spans="1:14">
      <c r="A193" s="168" t="s">
        <v>269</v>
      </c>
      <c r="B193" s="168" t="s">
        <v>56</v>
      </c>
      <c r="C193" s="168" t="s">
        <v>600</v>
      </c>
      <c r="D193" s="167">
        <v>2.2999999999999998</v>
      </c>
      <c r="E193" s="167">
        <v>6</v>
      </c>
      <c r="F193" s="167">
        <v>0.38</v>
      </c>
      <c r="G193" s="167">
        <v>0.75</v>
      </c>
      <c r="H193" s="167">
        <v>6</v>
      </c>
      <c r="I193" s="167">
        <v>7</v>
      </c>
      <c r="J193" s="167" t="s">
        <v>382</v>
      </c>
      <c r="K193" s="167">
        <v>3</v>
      </c>
      <c r="L193" s="167">
        <v>3</v>
      </c>
      <c r="M193" s="167">
        <v>16.670000000000002</v>
      </c>
      <c r="N193" s="167">
        <v>0.33</v>
      </c>
    </row>
    <row r="194" spans="1:14">
      <c r="A194" s="168" t="s">
        <v>269</v>
      </c>
      <c r="B194" s="168" t="s">
        <v>50</v>
      </c>
      <c r="C194" s="168" t="s">
        <v>624</v>
      </c>
      <c r="D194" s="167">
        <v>3.3</v>
      </c>
      <c r="E194" s="167">
        <v>6</v>
      </c>
      <c r="F194" s="167">
        <v>0.55000000000000004</v>
      </c>
      <c r="G194" s="167">
        <v>1.07</v>
      </c>
      <c r="H194" s="167">
        <v>2</v>
      </c>
      <c r="I194" s="167">
        <v>7</v>
      </c>
      <c r="J194" s="167" t="s">
        <v>382</v>
      </c>
      <c r="K194" s="167">
        <v>2</v>
      </c>
      <c r="L194" s="167">
        <v>3</v>
      </c>
      <c r="M194" s="167">
        <v>66.67</v>
      </c>
      <c r="N194" s="167">
        <v>1.3</v>
      </c>
    </row>
    <row r="195" spans="1:14">
      <c r="A195" s="168" t="s">
        <v>269</v>
      </c>
      <c r="B195" s="168" t="s">
        <v>59</v>
      </c>
      <c r="C195" s="168" t="s">
        <v>589</v>
      </c>
      <c r="D195" s="167">
        <v>2</v>
      </c>
      <c r="E195" s="167">
        <v>8</v>
      </c>
      <c r="F195" s="167">
        <v>0.25</v>
      </c>
      <c r="G195" s="167">
        <v>0.49</v>
      </c>
      <c r="H195" s="167">
        <v>7</v>
      </c>
      <c r="I195" s="167">
        <v>7</v>
      </c>
      <c r="J195" s="167" t="s">
        <v>381</v>
      </c>
      <c r="K195" s="167">
        <v>3</v>
      </c>
      <c r="L195" s="167">
        <v>3</v>
      </c>
      <c r="M195" s="167">
        <v>12.5</v>
      </c>
      <c r="N195" s="167">
        <v>0.24</v>
      </c>
    </row>
    <row r="196" spans="1:14">
      <c r="A196" s="168" t="s">
        <v>269</v>
      </c>
      <c r="B196" s="168" t="s">
        <v>38</v>
      </c>
      <c r="C196" s="168" t="s">
        <v>620</v>
      </c>
      <c r="D196" s="167">
        <v>3.8999999999999995</v>
      </c>
      <c r="E196" s="167">
        <v>7</v>
      </c>
      <c r="F196" s="167">
        <v>0.56000000000000005</v>
      </c>
      <c r="G196" s="167">
        <v>1.0900000000000001</v>
      </c>
      <c r="H196" s="167">
        <v>1</v>
      </c>
      <c r="I196" s="167">
        <v>7</v>
      </c>
      <c r="J196" s="167" t="s">
        <v>382</v>
      </c>
      <c r="K196" s="167">
        <v>1</v>
      </c>
      <c r="L196" s="167">
        <v>3</v>
      </c>
      <c r="M196" s="167">
        <v>71.430000000000007</v>
      </c>
      <c r="N196" s="167">
        <v>1.3900000000000001</v>
      </c>
    </row>
    <row r="197" spans="1:14">
      <c r="A197" s="168" t="s">
        <v>269</v>
      </c>
      <c r="B197" s="168" t="s">
        <v>38</v>
      </c>
      <c r="C197" s="168" t="s">
        <v>632</v>
      </c>
      <c r="D197" s="167">
        <v>6.2</v>
      </c>
      <c r="E197" s="167">
        <v>12</v>
      </c>
      <c r="F197" s="167">
        <v>0.52</v>
      </c>
      <c r="G197" s="167">
        <v>1.01</v>
      </c>
      <c r="H197" s="167">
        <v>3</v>
      </c>
      <c r="I197" s="167">
        <v>7</v>
      </c>
      <c r="J197" s="167" t="s">
        <v>380</v>
      </c>
      <c r="K197" s="167">
        <v>1</v>
      </c>
      <c r="L197" s="167">
        <v>1</v>
      </c>
      <c r="M197" s="167">
        <v>66.67</v>
      </c>
      <c r="N197" s="167">
        <v>1.3</v>
      </c>
    </row>
  </sheetData>
  <sortState ref="A81:O82">
    <sortCondition ref="A82"/>
  </sortState>
  <mergeCells count="1">
    <mergeCell ref="A1:N4"/>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1.xml><?xml version="1.0" encoding="utf-8"?>
<worksheet xmlns="http://schemas.openxmlformats.org/spreadsheetml/2006/main" xmlns:r="http://schemas.openxmlformats.org/officeDocument/2006/relationships">
  <dimension ref="A1:O150"/>
  <sheetViews>
    <sheetView workbookViewId="0">
      <selection activeCell="K15" sqref="K15"/>
    </sheetView>
  </sheetViews>
  <sheetFormatPr defaultRowHeight="12.75"/>
  <cols>
    <col min="1" max="1" width="8.140625" style="172" customWidth="1"/>
    <col min="2" max="2" width="15.42578125" style="172" bestFit="1" customWidth="1"/>
    <col min="3" max="3" width="74.7109375" style="172" bestFit="1" customWidth="1"/>
    <col min="4" max="4" width="14.140625" style="172" bestFit="1" customWidth="1"/>
    <col min="5" max="5" width="11.28515625" style="172" customWidth="1"/>
    <col min="6" max="6" width="8.14062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c r="A1" s="238" t="s">
        <v>704</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9"/>
      <c r="B7" s="239"/>
      <c r="C7" s="239"/>
      <c r="D7" s="239"/>
      <c r="E7" s="239"/>
      <c r="F7" s="239"/>
      <c r="G7" s="239"/>
      <c r="H7" s="239"/>
      <c r="I7" s="239"/>
      <c r="J7" s="239"/>
      <c r="K7" s="239"/>
      <c r="L7" s="239"/>
      <c r="M7" s="239"/>
      <c r="N7" s="239"/>
      <c r="O7" s="239"/>
    </row>
    <row r="8" spans="1:15" ht="38.25">
      <c r="A8" s="173" t="s">
        <v>400</v>
      </c>
      <c r="B8" s="173" t="s">
        <v>120</v>
      </c>
      <c r="C8" s="173" t="s">
        <v>639</v>
      </c>
      <c r="D8" s="173" t="s">
        <v>565</v>
      </c>
      <c r="E8" s="174" t="s">
        <v>569</v>
      </c>
      <c r="F8" s="174" t="s">
        <v>540</v>
      </c>
      <c r="G8" s="174" t="s">
        <v>541</v>
      </c>
      <c r="H8" s="174" t="s">
        <v>542</v>
      </c>
      <c r="I8" s="174" t="s">
        <v>531</v>
      </c>
      <c r="J8" s="174" t="s">
        <v>532</v>
      </c>
      <c r="K8" s="174" t="s">
        <v>533</v>
      </c>
      <c r="L8" s="174" t="s">
        <v>534</v>
      </c>
      <c r="M8" s="174" t="s">
        <v>535</v>
      </c>
      <c r="N8" s="174" t="s">
        <v>536</v>
      </c>
      <c r="O8" s="174" t="s">
        <v>572</v>
      </c>
    </row>
    <row r="9" spans="1:15">
      <c r="A9" s="168" t="s">
        <v>6</v>
      </c>
      <c r="B9" s="168" t="s">
        <v>64</v>
      </c>
      <c r="C9" s="168" t="s">
        <v>636</v>
      </c>
      <c r="D9" s="167">
        <v>1</v>
      </c>
      <c r="E9" s="167">
        <v>1.73</v>
      </c>
      <c r="F9" s="167">
        <v>7.1000000000000005</v>
      </c>
      <c r="G9" s="167">
        <v>8</v>
      </c>
      <c r="H9" s="167">
        <v>0.89</v>
      </c>
      <c r="I9" s="167">
        <v>62.5</v>
      </c>
      <c r="J9" s="167">
        <v>37.5</v>
      </c>
      <c r="K9" s="167">
        <v>0</v>
      </c>
      <c r="L9" s="167">
        <v>0</v>
      </c>
      <c r="M9" s="167">
        <v>0</v>
      </c>
      <c r="N9" s="167">
        <v>0</v>
      </c>
      <c r="O9" s="167">
        <v>0</v>
      </c>
    </row>
    <row r="10" spans="1:15">
      <c r="A10" s="168" t="s">
        <v>6</v>
      </c>
      <c r="B10" s="168" t="s">
        <v>77</v>
      </c>
      <c r="C10" s="168" t="s">
        <v>593</v>
      </c>
      <c r="D10" s="167">
        <v>2</v>
      </c>
      <c r="E10" s="167">
        <v>1.58</v>
      </c>
      <c r="F10" s="167">
        <v>6.5</v>
      </c>
      <c r="G10" s="167">
        <v>8</v>
      </c>
      <c r="H10" s="167">
        <v>0.81</v>
      </c>
      <c r="I10" s="167">
        <v>37.5</v>
      </c>
      <c r="J10" s="167">
        <v>62.5</v>
      </c>
      <c r="K10" s="167">
        <v>0</v>
      </c>
      <c r="L10" s="167">
        <v>0</v>
      </c>
      <c r="M10" s="167">
        <v>0</v>
      </c>
      <c r="N10" s="167">
        <v>0</v>
      </c>
      <c r="O10" s="167">
        <v>0</v>
      </c>
    </row>
    <row r="11" spans="1:15">
      <c r="A11" s="168" t="s">
        <v>6</v>
      </c>
      <c r="B11" s="168" t="s">
        <v>48</v>
      </c>
      <c r="C11" s="168" t="s">
        <v>627</v>
      </c>
      <c r="D11" s="167">
        <v>3</v>
      </c>
      <c r="E11" s="167">
        <v>1.51</v>
      </c>
      <c r="F11" s="167">
        <v>6.2</v>
      </c>
      <c r="G11" s="167">
        <v>8</v>
      </c>
      <c r="H11" s="167">
        <v>0.78</v>
      </c>
      <c r="I11" s="167">
        <v>37.5</v>
      </c>
      <c r="J11" s="167">
        <v>50</v>
      </c>
      <c r="K11" s="167">
        <v>12.5</v>
      </c>
      <c r="L11" s="167">
        <v>0</v>
      </c>
      <c r="M11" s="167">
        <v>0</v>
      </c>
      <c r="N11" s="167">
        <v>0</v>
      </c>
      <c r="O11" s="167">
        <v>0</v>
      </c>
    </row>
    <row r="12" spans="1:15">
      <c r="A12" s="168" t="s">
        <v>6</v>
      </c>
      <c r="B12" s="168" t="s">
        <v>46</v>
      </c>
      <c r="C12" s="168" t="s">
        <v>629</v>
      </c>
      <c r="D12" s="167">
        <v>4</v>
      </c>
      <c r="E12" s="167">
        <v>1.36</v>
      </c>
      <c r="F12" s="167">
        <v>4.2</v>
      </c>
      <c r="G12" s="167">
        <v>6</v>
      </c>
      <c r="H12" s="167">
        <v>0.70000000000000007</v>
      </c>
      <c r="I12" s="167">
        <v>16.670000000000002</v>
      </c>
      <c r="J12" s="167">
        <v>66.67</v>
      </c>
      <c r="K12" s="167">
        <v>16.670000000000002</v>
      </c>
      <c r="L12" s="167">
        <v>0</v>
      </c>
      <c r="M12" s="167">
        <v>0</v>
      </c>
      <c r="N12" s="167">
        <v>0</v>
      </c>
      <c r="O12" s="167">
        <v>0</v>
      </c>
    </row>
    <row r="13" spans="1:15">
      <c r="A13" s="168" t="s">
        <v>6</v>
      </c>
      <c r="B13" s="168" t="s">
        <v>81</v>
      </c>
      <c r="C13" s="168" t="s">
        <v>633</v>
      </c>
      <c r="D13" s="167">
        <v>4</v>
      </c>
      <c r="E13" s="167">
        <v>1.36</v>
      </c>
      <c r="F13" s="167">
        <v>5.6000000000000005</v>
      </c>
      <c r="G13" s="167">
        <v>8</v>
      </c>
      <c r="H13" s="167">
        <v>0.70000000000000007</v>
      </c>
      <c r="I13" s="167">
        <v>0</v>
      </c>
      <c r="J13" s="167">
        <v>100</v>
      </c>
      <c r="K13" s="167">
        <v>0</v>
      </c>
      <c r="L13" s="167">
        <v>0</v>
      </c>
      <c r="M13" s="167">
        <v>0</v>
      </c>
      <c r="N13" s="167">
        <v>0</v>
      </c>
      <c r="O13" s="167">
        <v>0</v>
      </c>
    </row>
    <row r="14" spans="1:15">
      <c r="A14" s="168" t="s">
        <v>6</v>
      </c>
      <c r="B14" s="168" t="s">
        <v>40</v>
      </c>
      <c r="C14" s="168" t="s">
        <v>614</v>
      </c>
      <c r="D14" s="167">
        <v>6</v>
      </c>
      <c r="E14" s="167">
        <v>1.23</v>
      </c>
      <c r="F14" s="167">
        <v>6.3000000000000007</v>
      </c>
      <c r="G14" s="167">
        <v>10</v>
      </c>
      <c r="H14" s="167">
        <v>0.63</v>
      </c>
      <c r="I14" s="167">
        <v>10</v>
      </c>
      <c r="J14" s="167">
        <v>70</v>
      </c>
      <c r="K14" s="167">
        <v>10</v>
      </c>
      <c r="L14" s="167">
        <v>0</v>
      </c>
      <c r="M14" s="167">
        <v>10</v>
      </c>
      <c r="N14" s="167">
        <v>0</v>
      </c>
      <c r="O14" s="167">
        <v>0</v>
      </c>
    </row>
    <row r="15" spans="1:15">
      <c r="A15" s="168" t="s">
        <v>6</v>
      </c>
      <c r="B15" s="168" t="s">
        <v>15</v>
      </c>
      <c r="C15" s="168" t="s">
        <v>621</v>
      </c>
      <c r="D15" s="167">
        <v>7</v>
      </c>
      <c r="E15" s="167">
        <v>1.1300000000000001</v>
      </c>
      <c r="F15" s="167">
        <v>5.8</v>
      </c>
      <c r="G15" s="167">
        <v>10</v>
      </c>
      <c r="H15" s="167">
        <v>0.57999999999999996</v>
      </c>
      <c r="I15" s="167">
        <v>10</v>
      </c>
      <c r="J15" s="167">
        <v>40</v>
      </c>
      <c r="K15" s="167">
        <v>50</v>
      </c>
      <c r="L15" s="167">
        <v>0</v>
      </c>
      <c r="M15" s="167">
        <v>0</v>
      </c>
      <c r="N15" s="167">
        <v>0</v>
      </c>
      <c r="O15" s="167">
        <v>0</v>
      </c>
    </row>
    <row r="16" spans="1:15">
      <c r="A16" s="168" t="s">
        <v>6</v>
      </c>
      <c r="B16" s="168" t="s">
        <v>34</v>
      </c>
      <c r="C16" s="168" t="s">
        <v>631</v>
      </c>
      <c r="D16" s="167">
        <v>7</v>
      </c>
      <c r="E16" s="167">
        <v>1.1300000000000001</v>
      </c>
      <c r="F16" s="167">
        <v>5.8000000000000007</v>
      </c>
      <c r="G16" s="167">
        <v>10</v>
      </c>
      <c r="H16" s="167">
        <v>0.57999999999999996</v>
      </c>
      <c r="I16" s="167">
        <v>0</v>
      </c>
      <c r="J16" s="167">
        <v>60</v>
      </c>
      <c r="K16" s="167">
        <v>40</v>
      </c>
      <c r="L16" s="167">
        <v>0</v>
      </c>
      <c r="M16" s="167">
        <v>0</v>
      </c>
      <c r="N16" s="167">
        <v>0</v>
      </c>
      <c r="O16" s="167">
        <v>0</v>
      </c>
    </row>
    <row r="17" spans="1:15">
      <c r="A17" s="168" t="s">
        <v>6</v>
      </c>
      <c r="B17" s="168" t="s">
        <v>25</v>
      </c>
      <c r="C17" s="168" t="s">
        <v>602</v>
      </c>
      <c r="D17" s="167">
        <v>9</v>
      </c>
      <c r="E17" s="167">
        <v>1.07</v>
      </c>
      <c r="F17" s="167">
        <v>3.3</v>
      </c>
      <c r="G17" s="167">
        <v>6</v>
      </c>
      <c r="H17" s="167">
        <v>0.55000000000000004</v>
      </c>
      <c r="I17" s="167">
        <v>0</v>
      </c>
      <c r="J17" s="167">
        <v>66.67</v>
      </c>
      <c r="K17" s="167">
        <v>16.670000000000002</v>
      </c>
      <c r="L17" s="167">
        <v>16.670000000000002</v>
      </c>
      <c r="M17" s="167">
        <v>0</v>
      </c>
      <c r="N17" s="167">
        <v>0</v>
      </c>
      <c r="O17" s="167">
        <v>0</v>
      </c>
    </row>
    <row r="18" spans="1:15">
      <c r="A18" s="168" t="s">
        <v>6</v>
      </c>
      <c r="B18" s="168" t="s">
        <v>28</v>
      </c>
      <c r="C18" s="168" t="s">
        <v>601</v>
      </c>
      <c r="D18" s="167">
        <v>10</v>
      </c>
      <c r="E18" s="167">
        <v>0.85</v>
      </c>
      <c r="F18" s="167">
        <v>3.5</v>
      </c>
      <c r="G18" s="167">
        <v>8</v>
      </c>
      <c r="H18" s="167">
        <v>0.44</v>
      </c>
      <c r="I18" s="167">
        <v>0</v>
      </c>
      <c r="J18" s="167">
        <v>12.5</v>
      </c>
      <c r="K18" s="167">
        <v>87.5</v>
      </c>
      <c r="L18" s="167">
        <v>0</v>
      </c>
      <c r="M18" s="167">
        <v>0</v>
      </c>
      <c r="N18" s="167">
        <v>0</v>
      </c>
      <c r="O18" s="167">
        <v>0</v>
      </c>
    </row>
    <row r="19" spans="1:15">
      <c r="A19" s="168" t="s">
        <v>6</v>
      </c>
      <c r="B19" s="168" t="s">
        <v>56</v>
      </c>
      <c r="C19" s="168" t="s">
        <v>594</v>
      </c>
      <c r="D19" s="167">
        <v>11</v>
      </c>
      <c r="E19" s="167">
        <v>0.75</v>
      </c>
      <c r="F19" s="167">
        <v>2.6999999999999997</v>
      </c>
      <c r="G19" s="167">
        <v>7</v>
      </c>
      <c r="H19" s="167">
        <v>0.39</v>
      </c>
      <c r="I19" s="167">
        <v>0</v>
      </c>
      <c r="J19" s="167">
        <v>14.290000000000001</v>
      </c>
      <c r="K19" s="167">
        <v>71.430000000000007</v>
      </c>
      <c r="L19" s="167">
        <v>0</v>
      </c>
      <c r="M19" s="167">
        <v>14.290000000000001</v>
      </c>
      <c r="N19" s="167">
        <v>0</v>
      </c>
      <c r="O19" s="167">
        <v>0</v>
      </c>
    </row>
    <row r="20" spans="1:15">
      <c r="A20" s="168" t="s">
        <v>6</v>
      </c>
      <c r="B20" s="168" t="s">
        <v>74</v>
      </c>
      <c r="C20" s="168" t="s">
        <v>619</v>
      </c>
      <c r="D20" s="167">
        <v>12</v>
      </c>
      <c r="E20" s="167">
        <v>0.68</v>
      </c>
      <c r="F20" s="167">
        <v>2.1</v>
      </c>
      <c r="G20" s="167">
        <v>6</v>
      </c>
      <c r="H20" s="167">
        <v>0.35000000000000003</v>
      </c>
      <c r="I20" s="167">
        <v>0</v>
      </c>
      <c r="J20" s="167">
        <v>0</v>
      </c>
      <c r="K20" s="167">
        <v>83.33</v>
      </c>
      <c r="L20" s="167">
        <v>16.670000000000002</v>
      </c>
      <c r="M20" s="167">
        <v>0</v>
      </c>
      <c r="N20" s="167">
        <v>0</v>
      </c>
      <c r="O20" s="167">
        <v>0</v>
      </c>
    </row>
    <row r="21" spans="1:15">
      <c r="A21" s="168" t="s">
        <v>6</v>
      </c>
      <c r="B21" s="168" t="s">
        <v>22</v>
      </c>
      <c r="C21" s="168" t="s">
        <v>625</v>
      </c>
      <c r="D21" s="167">
        <v>13</v>
      </c>
      <c r="E21" s="167">
        <v>0.62</v>
      </c>
      <c r="F21" s="167">
        <v>1.9</v>
      </c>
      <c r="G21" s="167">
        <v>6</v>
      </c>
      <c r="H21" s="167">
        <v>0.32</v>
      </c>
      <c r="I21" s="167">
        <v>0</v>
      </c>
      <c r="J21" s="167">
        <v>16.670000000000002</v>
      </c>
      <c r="K21" s="167">
        <v>50</v>
      </c>
      <c r="L21" s="167">
        <v>0</v>
      </c>
      <c r="M21" s="167">
        <v>0</v>
      </c>
      <c r="N21" s="167">
        <v>33.33</v>
      </c>
      <c r="O21" s="167">
        <v>33.33</v>
      </c>
    </row>
    <row r="22" spans="1:15">
      <c r="A22" s="168" t="s">
        <v>241</v>
      </c>
      <c r="B22" s="168" t="s">
        <v>64</v>
      </c>
      <c r="C22" s="168" t="s">
        <v>636</v>
      </c>
      <c r="D22" s="167">
        <v>1</v>
      </c>
      <c r="E22" s="167">
        <v>1.72</v>
      </c>
      <c r="F22" s="167">
        <v>6.5</v>
      </c>
      <c r="G22" s="167">
        <v>8</v>
      </c>
      <c r="H22" s="167">
        <v>0.81</v>
      </c>
      <c r="I22" s="167">
        <v>50</v>
      </c>
      <c r="J22" s="167">
        <v>37.5</v>
      </c>
      <c r="K22" s="167">
        <v>12.5</v>
      </c>
      <c r="L22" s="167">
        <v>0</v>
      </c>
      <c r="M22" s="167">
        <v>0</v>
      </c>
      <c r="N22" s="167">
        <v>0</v>
      </c>
      <c r="O22" s="167">
        <v>0</v>
      </c>
    </row>
    <row r="23" spans="1:15">
      <c r="A23" s="168" t="s">
        <v>243</v>
      </c>
      <c r="B23" s="168" t="s">
        <v>77</v>
      </c>
      <c r="C23" s="168" t="s">
        <v>593</v>
      </c>
      <c r="D23" s="167">
        <v>1</v>
      </c>
      <c r="E23" s="167">
        <v>1.24</v>
      </c>
      <c r="F23" s="167">
        <v>4.6999999999999993</v>
      </c>
      <c r="G23" s="167">
        <v>8</v>
      </c>
      <c r="H23" s="167">
        <v>0.59</v>
      </c>
      <c r="I23" s="167">
        <v>0</v>
      </c>
      <c r="J23" s="167">
        <v>75</v>
      </c>
      <c r="K23" s="167">
        <v>12.5</v>
      </c>
      <c r="L23" s="167">
        <v>12.5</v>
      </c>
      <c r="M23" s="167">
        <v>0</v>
      </c>
      <c r="N23" s="167">
        <v>0</v>
      </c>
      <c r="O23" s="167">
        <v>0</v>
      </c>
    </row>
    <row r="24" spans="1:15">
      <c r="A24" s="168" t="s">
        <v>243</v>
      </c>
      <c r="B24" s="168" t="s">
        <v>336</v>
      </c>
      <c r="C24" s="168" t="s">
        <v>593</v>
      </c>
      <c r="D24" s="167">
        <v>2</v>
      </c>
      <c r="E24" s="167">
        <v>1.22</v>
      </c>
      <c r="F24" s="167">
        <v>6.9</v>
      </c>
      <c r="G24" s="167">
        <v>12</v>
      </c>
      <c r="H24" s="167">
        <v>0.57999999999999996</v>
      </c>
      <c r="I24" s="167">
        <v>8.33</v>
      </c>
      <c r="J24" s="167">
        <v>41.67</v>
      </c>
      <c r="K24" s="167">
        <v>50</v>
      </c>
      <c r="L24" s="167">
        <v>0</v>
      </c>
      <c r="M24" s="167">
        <v>0</v>
      </c>
      <c r="N24" s="167">
        <v>0</v>
      </c>
      <c r="O24" s="167">
        <v>0</v>
      </c>
    </row>
    <row r="25" spans="1:15">
      <c r="A25" s="168" t="s">
        <v>243</v>
      </c>
      <c r="B25" s="168" t="s">
        <v>62</v>
      </c>
      <c r="C25" s="168" t="s">
        <v>616</v>
      </c>
      <c r="D25" s="167">
        <v>3</v>
      </c>
      <c r="E25" s="167">
        <v>1.1300000000000001</v>
      </c>
      <c r="F25" s="167">
        <v>8.5000000000000018</v>
      </c>
      <c r="G25" s="167">
        <v>16</v>
      </c>
      <c r="H25" s="167">
        <v>0.53</v>
      </c>
      <c r="I25" s="167">
        <v>6.25</v>
      </c>
      <c r="J25" s="167">
        <v>37.5</v>
      </c>
      <c r="K25" s="167">
        <v>50</v>
      </c>
      <c r="L25" s="167">
        <v>6.25</v>
      </c>
      <c r="M25" s="167">
        <v>0</v>
      </c>
      <c r="N25" s="167">
        <v>0</v>
      </c>
      <c r="O25" s="167">
        <v>0</v>
      </c>
    </row>
    <row r="26" spans="1:15">
      <c r="A26" s="168" t="s">
        <v>243</v>
      </c>
      <c r="B26" s="168" t="s">
        <v>66</v>
      </c>
      <c r="C26" s="168" t="s">
        <v>597</v>
      </c>
      <c r="D26" s="167">
        <v>4</v>
      </c>
      <c r="E26" s="167">
        <v>0.97</v>
      </c>
      <c r="F26" s="167">
        <v>5.5</v>
      </c>
      <c r="G26" s="167">
        <v>12</v>
      </c>
      <c r="H26" s="167">
        <v>0.46</v>
      </c>
      <c r="I26" s="167">
        <v>16.670000000000002</v>
      </c>
      <c r="J26" s="167">
        <v>25</v>
      </c>
      <c r="K26" s="167">
        <v>25</v>
      </c>
      <c r="L26" s="167">
        <v>16.670000000000002</v>
      </c>
      <c r="M26" s="167">
        <v>0</v>
      </c>
      <c r="N26" s="167">
        <v>16.670000000000002</v>
      </c>
      <c r="O26" s="167">
        <v>16.670000000000002</v>
      </c>
    </row>
    <row r="27" spans="1:15">
      <c r="A27" s="168" t="s">
        <v>243</v>
      </c>
      <c r="B27" s="168" t="s">
        <v>40</v>
      </c>
      <c r="C27" s="168" t="s">
        <v>614</v>
      </c>
      <c r="D27" s="167">
        <v>4</v>
      </c>
      <c r="E27" s="167">
        <v>0.97</v>
      </c>
      <c r="F27" s="167">
        <v>7.3000000000000007</v>
      </c>
      <c r="G27" s="167">
        <v>16</v>
      </c>
      <c r="H27" s="167">
        <v>0.46</v>
      </c>
      <c r="I27" s="167">
        <v>0</v>
      </c>
      <c r="J27" s="167">
        <v>31.25</v>
      </c>
      <c r="K27" s="167">
        <v>56.25</v>
      </c>
      <c r="L27" s="167">
        <v>12.5</v>
      </c>
      <c r="M27" s="167">
        <v>0</v>
      </c>
      <c r="N27" s="167">
        <v>0</v>
      </c>
      <c r="O27" s="167">
        <v>0</v>
      </c>
    </row>
    <row r="28" spans="1:15">
      <c r="A28" s="168" t="s">
        <v>243</v>
      </c>
      <c r="B28" s="168" t="s">
        <v>331</v>
      </c>
      <c r="C28" s="168" t="s">
        <v>593</v>
      </c>
      <c r="D28" s="167">
        <v>6</v>
      </c>
      <c r="E28" s="167">
        <v>0.94000000000000006</v>
      </c>
      <c r="F28" s="167">
        <v>6.2000000000000011</v>
      </c>
      <c r="G28" s="167">
        <v>14</v>
      </c>
      <c r="H28" s="167">
        <v>0.44</v>
      </c>
      <c r="I28" s="167">
        <v>7.1400000000000006</v>
      </c>
      <c r="J28" s="167">
        <v>21.43</v>
      </c>
      <c r="K28" s="167">
        <v>50</v>
      </c>
      <c r="L28" s="167">
        <v>21.43</v>
      </c>
      <c r="M28" s="167">
        <v>0</v>
      </c>
      <c r="N28" s="167">
        <v>0</v>
      </c>
      <c r="O28" s="167">
        <v>0</v>
      </c>
    </row>
    <row r="29" spans="1:15">
      <c r="A29" s="168" t="s">
        <v>243</v>
      </c>
      <c r="B29" s="168" t="s">
        <v>5</v>
      </c>
      <c r="C29" s="168" t="s">
        <v>593</v>
      </c>
      <c r="D29" s="167">
        <v>7</v>
      </c>
      <c r="E29" s="167">
        <v>0.82000000000000006</v>
      </c>
      <c r="F29" s="167">
        <v>5.3999999999999995</v>
      </c>
      <c r="G29" s="167">
        <v>14</v>
      </c>
      <c r="H29" s="167">
        <v>0.39</v>
      </c>
      <c r="I29" s="167">
        <v>7.1400000000000006</v>
      </c>
      <c r="J29" s="167">
        <v>21.43</v>
      </c>
      <c r="K29" s="167">
        <v>35.71</v>
      </c>
      <c r="L29" s="167">
        <v>21.43</v>
      </c>
      <c r="M29" s="167">
        <v>14.290000000000001</v>
      </c>
      <c r="N29" s="167">
        <v>0</v>
      </c>
      <c r="O29" s="167">
        <v>0</v>
      </c>
    </row>
    <row r="30" spans="1:15">
      <c r="A30" s="168" t="s">
        <v>243</v>
      </c>
      <c r="B30" s="168" t="s">
        <v>53</v>
      </c>
      <c r="C30" s="168" t="s">
        <v>612</v>
      </c>
      <c r="D30" s="167">
        <v>8</v>
      </c>
      <c r="E30" s="167">
        <v>0.77</v>
      </c>
      <c r="F30" s="167">
        <v>2.9000000000000004</v>
      </c>
      <c r="G30" s="167">
        <v>8</v>
      </c>
      <c r="H30" s="167">
        <v>0.36</v>
      </c>
      <c r="I30" s="167">
        <v>0</v>
      </c>
      <c r="J30" s="167">
        <v>25</v>
      </c>
      <c r="K30" s="167">
        <v>37.5</v>
      </c>
      <c r="L30" s="167">
        <v>37.5</v>
      </c>
      <c r="M30" s="167">
        <v>0</v>
      </c>
      <c r="N30" s="167">
        <v>0</v>
      </c>
      <c r="O30" s="167">
        <v>0</v>
      </c>
    </row>
    <row r="31" spans="1:15">
      <c r="A31" s="168" t="s">
        <v>243</v>
      </c>
      <c r="B31" s="168" t="s">
        <v>85</v>
      </c>
      <c r="C31" s="168" t="s">
        <v>599</v>
      </c>
      <c r="D31" s="167">
        <v>9</v>
      </c>
      <c r="E31" s="167">
        <v>0.72</v>
      </c>
      <c r="F31" s="167">
        <v>4.1000000000000005</v>
      </c>
      <c r="G31" s="167">
        <v>12</v>
      </c>
      <c r="H31" s="167">
        <v>0.34</v>
      </c>
      <c r="I31" s="167">
        <v>0</v>
      </c>
      <c r="J31" s="167">
        <v>16.670000000000002</v>
      </c>
      <c r="K31" s="167">
        <v>50</v>
      </c>
      <c r="L31" s="167">
        <v>25</v>
      </c>
      <c r="M31" s="167">
        <v>8.33</v>
      </c>
      <c r="N31" s="167">
        <v>0</v>
      </c>
      <c r="O31" s="167">
        <v>0</v>
      </c>
    </row>
    <row r="32" spans="1:15">
      <c r="A32" s="168" t="s">
        <v>243</v>
      </c>
      <c r="B32" s="168" t="s">
        <v>59</v>
      </c>
      <c r="C32" s="168" t="s">
        <v>590</v>
      </c>
      <c r="D32" s="167">
        <v>10</v>
      </c>
      <c r="E32" s="167">
        <v>0.70000000000000007</v>
      </c>
      <c r="F32" s="167">
        <v>6.6000000000000014</v>
      </c>
      <c r="G32" s="167">
        <v>20</v>
      </c>
      <c r="H32" s="167">
        <v>0.33</v>
      </c>
      <c r="I32" s="167">
        <v>0</v>
      </c>
      <c r="J32" s="167">
        <v>20</v>
      </c>
      <c r="K32" s="167">
        <v>40</v>
      </c>
      <c r="L32" s="167">
        <v>30</v>
      </c>
      <c r="M32" s="167">
        <v>0</v>
      </c>
      <c r="N32" s="167">
        <v>10</v>
      </c>
      <c r="O32" s="167">
        <v>10</v>
      </c>
    </row>
    <row r="33" spans="1:15">
      <c r="A33" s="168" t="s">
        <v>243</v>
      </c>
      <c r="B33" s="168" t="s">
        <v>339</v>
      </c>
      <c r="C33" s="168" t="s">
        <v>630</v>
      </c>
      <c r="D33" s="167">
        <v>11</v>
      </c>
      <c r="E33" s="167">
        <v>0.59</v>
      </c>
      <c r="F33" s="167">
        <v>2.5</v>
      </c>
      <c r="G33" s="167">
        <v>9</v>
      </c>
      <c r="H33" s="167">
        <v>0.28000000000000003</v>
      </c>
      <c r="I33" s="167">
        <v>0</v>
      </c>
      <c r="J33" s="167">
        <v>0</v>
      </c>
      <c r="K33" s="167">
        <v>66.67</v>
      </c>
      <c r="L33" s="167">
        <v>11.11</v>
      </c>
      <c r="M33" s="167">
        <v>0</v>
      </c>
      <c r="N33" s="167">
        <v>22.22</v>
      </c>
      <c r="O33" s="167">
        <v>22.22</v>
      </c>
    </row>
    <row r="34" spans="1:15">
      <c r="A34" s="168" t="s">
        <v>245</v>
      </c>
      <c r="B34" s="168" t="s">
        <v>5</v>
      </c>
      <c r="C34" s="168" t="s">
        <v>593</v>
      </c>
      <c r="D34" s="167">
        <v>1</v>
      </c>
      <c r="E34" s="167">
        <v>1.35</v>
      </c>
      <c r="F34" s="167">
        <v>6.0000000000000009</v>
      </c>
      <c r="G34" s="167">
        <v>10</v>
      </c>
      <c r="H34" s="167">
        <v>0.6</v>
      </c>
      <c r="I34" s="167">
        <v>10</v>
      </c>
      <c r="J34" s="167">
        <v>60</v>
      </c>
      <c r="K34" s="167">
        <v>20</v>
      </c>
      <c r="L34" s="167">
        <v>0</v>
      </c>
      <c r="M34" s="167">
        <v>10</v>
      </c>
      <c r="N34" s="167">
        <v>0</v>
      </c>
      <c r="O34" s="167">
        <v>0</v>
      </c>
    </row>
    <row r="35" spans="1:15">
      <c r="A35" s="168" t="s">
        <v>245</v>
      </c>
      <c r="B35" s="168" t="s">
        <v>36</v>
      </c>
      <c r="C35" s="168" t="s">
        <v>603</v>
      </c>
      <c r="D35" s="167">
        <v>2</v>
      </c>
      <c r="E35" s="167">
        <v>1.22</v>
      </c>
      <c r="F35" s="167">
        <v>8.7000000000000011</v>
      </c>
      <c r="G35" s="167">
        <v>16</v>
      </c>
      <c r="H35" s="167">
        <v>0.54</v>
      </c>
      <c r="I35" s="167">
        <v>0</v>
      </c>
      <c r="J35" s="167">
        <v>56.25</v>
      </c>
      <c r="K35" s="167">
        <v>37.5</v>
      </c>
      <c r="L35" s="167">
        <v>0</v>
      </c>
      <c r="M35" s="167">
        <v>6.25</v>
      </c>
      <c r="N35" s="167">
        <v>0</v>
      </c>
      <c r="O35" s="167">
        <v>0</v>
      </c>
    </row>
    <row r="36" spans="1:15">
      <c r="A36" s="168" t="s">
        <v>245</v>
      </c>
      <c r="B36" s="168" t="s">
        <v>330</v>
      </c>
      <c r="C36" s="168" t="s">
        <v>613</v>
      </c>
      <c r="D36" s="167">
        <v>3</v>
      </c>
      <c r="E36" s="167">
        <v>1.1200000000000001</v>
      </c>
      <c r="F36" s="167">
        <v>5.5000000000000009</v>
      </c>
      <c r="G36" s="167">
        <v>11</v>
      </c>
      <c r="H36" s="167">
        <v>0.5</v>
      </c>
      <c r="I36" s="167">
        <v>0</v>
      </c>
      <c r="J36" s="167">
        <v>45.45</v>
      </c>
      <c r="K36" s="167">
        <v>45.45</v>
      </c>
      <c r="L36" s="167">
        <v>0</v>
      </c>
      <c r="M36" s="167">
        <v>9.09</v>
      </c>
      <c r="N36" s="167">
        <v>0</v>
      </c>
      <c r="O36" s="167">
        <v>0</v>
      </c>
    </row>
    <row r="37" spans="1:15">
      <c r="A37" s="168" t="s">
        <v>245</v>
      </c>
      <c r="B37" s="168" t="s">
        <v>38</v>
      </c>
      <c r="C37" s="168" t="s">
        <v>620</v>
      </c>
      <c r="D37" s="167">
        <v>3</v>
      </c>
      <c r="E37" s="167">
        <v>1.1200000000000001</v>
      </c>
      <c r="F37" s="167">
        <v>7.5000000000000009</v>
      </c>
      <c r="G37" s="167">
        <v>15</v>
      </c>
      <c r="H37" s="167">
        <v>0.5</v>
      </c>
      <c r="I37" s="167">
        <v>0</v>
      </c>
      <c r="J37" s="167">
        <v>60</v>
      </c>
      <c r="K37" s="167">
        <v>13.33</v>
      </c>
      <c r="L37" s="167">
        <v>26.67</v>
      </c>
      <c r="M37" s="167">
        <v>0</v>
      </c>
      <c r="N37" s="167">
        <v>0</v>
      </c>
      <c r="O37" s="167">
        <v>0</v>
      </c>
    </row>
    <row r="38" spans="1:15">
      <c r="A38" s="168" t="s">
        <v>245</v>
      </c>
      <c r="B38" s="168" t="s">
        <v>66</v>
      </c>
      <c r="C38" s="168" t="s">
        <v>597</v>
      </c>
      <c r="D38" s="167">
        <v>5</v>
      </c>
      <c r="E38" s="167">
        <v>0.98</v>
      </c>
      <c r="F38" s="167">
        <v>7.0000000000000009</v>
      </c>
      <c r="G38" s="167">
        <v>16</v>
      </c>
      <c r="H38" s="167">
        <v>0.44</v>
      </c>
      <c r="I38" s="167">
        <v>0</v>
      </c>
      <c r="J38" s="167">
        <v>25</v>
      </c>
      <c r="K38" s="167">
        <v>62.5</v>
      </c>
      <c r="L38" s="167">
        <v>12.5</v>
      </c>
      <c r="M38" s="167">
        <v>0</v>
      </c>
      <c r="N38" s="167">
        <v>0</v>
      </c>
      <c r="O38" s="167">
        <v>0</v>
      </c>
    </row>
    <row r="39" spans="1:15">
      <c r="A39" s="168" t="s">
        <v>245</v>
      </c>
      <c r="B39" s="168" t="s">
        <v>40</v>
      </c>
      <c r="C39" s="168" t="s">
        <v>614</v>
      </c>
      <c r="D39" s="167">
        <v>6</v>
      </c>
      <c r="E39" s="167">
        <v>0.97</v>
      </c>
      <c r="F39" s="167">
        <v>3.9000000000000004</v>
      </c>
      <c r="G39" s="167">
        <v>9</v>
      </c>
      <c r="H39" s="167">
        <v>0.43</v>
      </c>
      <c r="I39" s="167">
        <v>0</v>
      </c>
      <c r="J39" s="167">
        <v>33.33</v>
      </c>
      <c r="K39" s="167">
        <v>44.44</v>
      </c>
      <c r="L39" s="167">
        <v>22.22</v>
      </c>
      <c r="M39" s="167">
        <v>0</v>
      </c>
      <c r="N39" s="167">
        <v>0</v>
      </c>
      <c r="O39" s="167">
        <v>0</v>
      </c>
    </row>
    <row r="40" spans="1:15">
      <c r="A40" s="168" t="s">
        <v>245</v>
      </c>
      <c r="B40" s="168" t="s">
        <v>331</v>
      </c>
      <c r="C40" s="168" t="s">
        <v>593</v>
      </c>
      <c r="D40" s="167">
        <v>7</v>
      </c>
      <c r="E40" s="167">
        <v>0.9</v>
      </c>
      <c r="F40" s="167">
        <v>5.6</v>
      </c>
      <c r="G40" s="167">
        <v>14</v>
      </c>
      <c r="H40" s="167">
        <v>0.4</v>
      </c>
      <c r="I40" s="167">
        <v>0</v>
      </c>
      <c r="J40" s="167">
        <v>21.43</v>
      </c>
      <c r="K40" s="167">
        <v>57.14</v>
      </c>
      <c r="L40" s="167">
        <v>21.43</v>
      </c>
      <c r="M40" s="167">
        <v>0</v>
      </c>
      <c r="N40" s="167">
        <v>0</v>
      </c>
      <c r="O40" s="167">
        <v>0</v>
      </c>
    </row>
    <row r="41" spans="1:15">
      <c r="A41" s="168" t="s">
        <v>245</v>
      </c>
      <c r="B41" s="168" t="s">
        <v>85</v>
      </c>
      <c r="C41" s="168" t="s">
        <v>607</v>
      </c>
      <c r="D41" s="167">
        <v>8</v>
      </c>
      <c r="E41" s="167">
        <v>0.86</v>
      </c>
      <c r="F41" s="167">
        <v>6.1000000000000005</v>
      </c>
      <c r="G41" s="167">
        <v>16</v>
      </c>
      <c r="H41" s="167">
        <v>0.38</v>
      </c>
      <c r="I41" s="167">
        <v>0</v>
      </c>
      <c r="J41" s="167">
        <v>31.25</v>
      </c>
      <c r="K41" s="167">
        <v>37.5</v>
      </c>
      <c r="L41" s="167">
        <v>12.5</v>
      </c>
      <c r="M41" s="167">
        <v>6.25</v>
      </c>
      <c r="N41" s="167">
        <v>12.5</v>
      </c>
      <c r="O41" s="167">
        <v>12.5</v>
      </c>
    </row>
    <row r="42" spans="1:15">
      <c r="A42" s="168" t="s">
        <v>245</v>
      </c>
      <c r="B42" s="168" t="s">
        <v>329</v>
      </c>
      <c r="C42" s="168" t="s">
        <v>591</v>
      </c>
      <c r="D42" s="167">
        <v>9</v>
      </c>
      <c r="E42" s="167">
        <v>0.77</v>
      </c>
      <c r="F42" s="167">
        <v>4.8</v>
      </c>
      <c r="G42" s="167">
        <v>14</v>
      </c>
      <c r="H42" s="167">
        <v>0.34</v>
      </c>
      <c r="I42" s="167">
        <v>0</v>
      </c>
      <c r="J42" s="167">
        <v>35.71</v>
      </c>
      <c r="K42" s="167">
        <v>21.43</v>
      </c>
      <c r="L42" s="167">
        <v>7.1400000000000006</v>
      </c>
      <c r="M42" s="167">
        <v>0</v>
      </c>
      <c r="N42" s="167">
        <v>35.71</v>
      </c>
      <c r="O42" s="167">
        <v>35.71</v>
      </c>
    </row>
    <row r="43" spans="1:15">
      <c r="A43" s="168" t="s">
        <v>245</v>
      </c>
      <c r="B43" s="168" t="s">
        <v>339</v>
      </c>
      <c r="C43" s="168" t="s">
        <v>598</v>
      </c>
      <c r="D43" s="167">
        <v>10</v>
      </c>
      <c r="E43" s="167">
        <v>0.66</v>
      </c>
      <c r="F43" s="167">
        <v>4.0999999999999996</v>
      </c>
      <c r="G43" s="167">
        <v>14</v>
      </c>
      <c r="H43" s="167">
        <v>0.28999999999999998</v>
      </c>
      <c r="I43" s="167">
        <v>0</v>
      </c>
      <c r="J43" s="167">
        <v>14.290000000000001</v>
      </c>
      <c r="K43" s="167">
        <v>35.71</v>
      </c>
      <c r="L43" s="167">
        <v>50</v>
      </c>
      <c r="M43" s="167">
        <v>0</v>
      </c>
      <c r="N43" s="167">
        <v>0</v>
      </c>
      <c r="O43" s="167">
        <v>0</v>
      </c>
    </row>
    <row r="44" spans="1:15">
      <c r="A44" s="168" t="s">
        <v>245</v>
      </c>
      <c r="B44" s="168" t="s">
        <v>32</v>
      </c>
      <c r="C44" s="168" t="s">
        <v>622</v>
      </c>
      <c r="D44" s="167">
        <v>11</v>
      </c>
      <c r="E44" s="167">
        <v>0.45</v>
      </c>
      <c r="F44" s="167">
        <v>3.1999999999999997</v>
      </c>
      <c r="G44" s="167">
        <v>16</v>
      </c>
      <c r="H44" s="167">
        <v>0.2</v>
      </c>
      <c r="I44" s="167">
        <v>0</v>
      </c>
      <c r="J44" s="167">
        <v>0</v>
      </c>
      <c r="K44" s="167">
        <v>43.75</v>
      </c>
      <c r="L44" s="167">
        <v>25</v>
      </c>
      <c r="M44" s="167">
        <v>31.25</v>
      </c>
      <c r="N44" s="167">
        <v>0</v>
      </c>
      <c r="O44" s="167">
        <v>0</v>
      </c>
    </row>
    <row r="45" spans="1:15">
      <c r="A45" s="168" t="s">
        <v>245</v>
      </c>
      <c r="B45" s="168" t="s">
        <v>85</v>
      </c>
      <c r="C45" s="168" t="s">
        <v>599</v>
      </c>
      <c r="D45" s="167">
        <v>11</v>
      </c>
      <c r="E45" s="167">
        <v>0.45</v>
      </c>
      <c r="F45" s="167">
        <v>1.6</v>
      </c>
      <c r="G45" s="167">
        <v>8</v>
      </c>
      <c r="H45" s="167">
        <v>0.2</v>
      </c>
      <c r="I45" s="167">
        <v>0</v>
      </c>
      <c r="J45" s="167">
        <v>12.5</v>
      </c>
      <c r="K45" s="167">
        <v>12.5</v>
      </c>
      <c r="L45" s="167">
        <v>62.5</v>
      </c>
      <c r="M45" s="167">
        <v>12.5</v>
      </c>
      <c r="N45" s="167">
        <v>0</v>
      </c>
      <c r="O45" s="167">
        <v>0</v>
      </c>
    </row>
    <row r="46" spans="1:15">
      <c r="A46" s="168" t="s">
        <v>248</v>
      </c>
      <c r="B46" s="168" t="s">
        <v>36</v>
      </c>
      <c r="C46" s="168" t="s">
        <v>611</v>
      </c>
      <c r="D46" s="167">
        <v>1</v>
      </c>
      <c r="E46" s="167">
        <v>1.42</v>
      </c>
      <c r="F46" s="167">
        <v>4.5999999999999996</v>
      </c>
      <c r="G46" s="167">
        <v>7</v>
      </c>
      <c r="H46" s="167">
        <v>0.66</v>
      </c>
      <c r="I46" s="167">
        <v>28.57</v>
      </c>
      <c r="J46" s="167">
        <v>28.57</v>
      </c>
      <c r="K46" s="167">
        <v>42.86</v>
      </c>
      <c r="L46" s="167">
        <v>0</v>
      </c>
      <c r="M46" s="167">
        <v>0</v>
      </c>
      <c r="N46" s="167">
        <v>0</v>
      </c>
      <c r="O46" s="167">
        <v>0</v>
      </c>
    </row>
    <row r="47" spans="1:15">
      <c r="A47" s="168" t="s">
        <v>248</v>
      </c>
      <c r="B47" s="168" t="s">
        <v>330</v>
      </c>
      <c r="C47" s="168" t="s">
        <v>613</v>
      </c>
      <c r="D47" s="167">
        <v>2</v>
      </c>
      <c r="E47" s="167">
        <v>1.32</v>
      </c>
      <c r="F47" s="167">
        <v>6.1</v>
      </c>
      <c r="G47" s="167">
        <v>10</v>
      </c>
      <c r="H47" s="167">
        <v>0.61</v>
      </c>
      <c r="I47" s="167">
        <v>0</v>
      </c>
      <c r="J47" s="167">
        <v>80</v>
      </c>
      <c r="K47" s="167">
        <v>10</v>
      </c>
      <c r="L47" s="167">
        <v>10</v>
      </c>
      <c r="M47" s="167">
        <v>0</v>
      </c>
      <c r="N47" s="167">
        <v>0</v>
      </c>
      <c r="O47" s="167">
        <v>0</v>
      </c>
    </row>
    <row r="48" spans="1:15">
      <c r="A48" s="168" t="s">
        <v>248</v>
      </c>
      <c r="B48" s="168" t="s">
        <v>66</v>
      </c>
      <c r="C48" s="168" t="s">
        <v>597</v>
      </c>
      <c r="D48" s="167">
        <v>3</v>
      </c>
      <c r="E48" s="167">
        <v>1.27</v>
      </c>
      <c r="F48" s="167">
        <v>7.6000000000000005</v>
      </c>
      <c r="G48" s="167">
        <v>13</v>
      </c>
      <c r="H48" s="167">
        <v>0.57999999999999996</v>
      </c>
      <c r="I48" s="167">
        <v>15.38</v>
      </c>
      <c r="J48" s="167">
        <v>46.15</v>
      </c>
      <c r="K48" s="167">
        <v>23.080000000000002</v>
      </c>
      <c r="L48" s="167">
        <v>15.38</v>
      </c>
      <c r="M48" s="167">
        <v>0</v>
      </c>
      <c r="N48" s="167">
        <v>0</v>
      </c>
      <c r="O48" s="167">
        <v>0</v>
      </c>
    </row>
    <row r="49" spans="1:15">
      <c r="A49" s="168" t="s">
        <v>248</v>
      </c>
      <c r="B49" s="168" t="s">
        <v>50</v>
      </c>
      <c r="C49" s="168" t="s">
        <v>624</v>
      </c>
      <c r="D49" s="167">
        <v>4</v>
      </c>
      <c r="E49" s="167">
        <v>1.19</v>
      </c>
      <c r="F49" s="167">
        <v>3.3000000000000003</v>
      </c>
      <c r="G49" s="167">
        <v>6</v>
      </c>
      <c r="H49" s="167">
        <v>0.55000000000000004</v>
      </c>
      <c r="I49" s="167">
        <v>0</v>
      </c>
      <c r="J49" s="167">
        <v>50</v>
      </c>
      <c r="K49" s="167">
        <v>50</v>
      </c>
      <c r="L49" s="167">
        <v>0</v>
      </c>
      <c r="M49" s="167">
        <v>0</v>
      </c>
      <c r="N49" s="167">
        <v>0</v>
      </c>
      <c r="O49" s="167">
        <v>0</v>
      </c>
    </row>
    <row r="50" spans="1:15">
      <c r="A50" s="168" t="s">
        <v>248</v>
      </c>
      <c r="B50" s="168" t="s">
        <v>48</v>
      </c>
      <c r="C50" s="168" t="s">
        <v>627</v>
      </c>
      <c r="D50" s="167">
        <v>4</v>
      </c>
      <c r="E50" s="167">
        <v>1.19</v>
      </c>
      <c r="F50" s="167">
        <v>4.4000000000000004</v>
      </c>
      <c r="G50" s="167">
        <v>8</v>
      </c>
      <c r="H50" s="167">
        <v>0.55000000000000004</v>
      </c>
      <c r="I50" s="167">
        <v>0</v>
      </c>
      <c r="J50" s="167">
        <v>62.5</v>
      </c>
      <c r="K50" s="167">
        <v>25</v>
      </c>
      <c r="L50" s="167">
        <v>12.5</v>
      </c>
      <c r="M50" s="167">
        <v>0</v>
      </c>
      <c r="N50" s="167">
        <v>0</v>
      </c>
      <c r="O50" s="167">
        <v>0</v>
      </c>
    </row>
    <row r="51" spans="1:15">
      <c r="A51" s="168" t="s">
        <v>248</v>
      </c>
      <c r="B51" s="168" t="s">
        <v>339</v>
      </c>
      <c r="C51" s="168" t="s">
        <v>626</v>
      </c>
      <c r="D51" s="167">
        <v>6</v>
      </c>
      <c r="E51" s="167">
        <v>1.08</v>
      </c>
      <c r="F51" s="167">
        <v>8.9999999999999982</v>
      </c>
      <c r="G51" s="167">
        <v>18</v>
      </c>
      <c r="H51" s="167">
        <v>0.5</v>
      </c>
      <c r="I51" s="167">
        <v>11.11</v>
      </c>
      <c r="J51" s="167">
        <v>27.78</v>
      </c>
      <c r="K51" s="167">
        <v>44.44</v>
      </c>
      <c r="L51" s="167">
        <v>16.670000000000002</v>
      </c>
      <c r="M51" s="167">
        <v>0</v>
      </c>
      <c r="N51" s="167">
        <v>0</v>
      </c>
      <c r="O51" s="167">
        <v>0</v>
      </c>
    </row>
    <row r="52" spans="1:15">
      <c r="A52" s="168" t="s">
        <v>248</v>
      </c>
      <c r="B52" s="168" t="s">
        <v>85</v>
      </c>
      <c r="C52" s="168" t="s">
        <v>599</v>
      </c>
      <c r="D52" s="167">
        <v>7</v>
      </c>
      <c r="E52" s="167">
        <v>1.04</v>
      </c>
      <c r="F52" s="167">
        <v>9.6</v>
      </c>
      <c r="G52" s="167">
        <v>20</v>
      </c>
      <c r="H52" s="167">
        <v>0.48</v>
      </c>
      <c r="I52" s="167">
        <v>0</v>
      </c>
      <c r="J52" s="167">
        <v>55</v>
      </c>
      <c r="K52" s="167">
        <v>20</v>
      </c>
      <c r="L52" s="167">
        <v>15</v>
      </c>
      <c r="M52" s="167">
        <v>0</v>
      </c>
      <c r="N52" s="167">
        <v>10</v>
      </c>
      <c r="O52" s="167">
        <v>10</v>
      </c>
    </row>
    <row r="53" spans="1:15">
      <c r="A53" s="168" t="s">
        <v>248</v>
      </c>
      <c r="B53" s="168" t="s">
        <v>331</v>
      </c>
      <c r="C53" s="168" t="s">
        <v>593</v>
      </c>
      <c r="D53" s="167">
        <v>8</v>
      </c>
      <c r="E53" s="167">
        <v>1.02</v>
      </c>
      <c r="F53" s="167">
        <v>10.399999999999999</v>
      </c>
      <c r="G53" s="167">
        <v>22</v>
      </c>
      <c r="H53" s="167">
        <v>0.47000000000000003</v>
      </c>
      <c r="I53" s="167">
        <v>18.18</v>
      </c>
      <c r="J53" s="167">
        <v>13.64</v>
      </c>
      <c r="K53" s="167">
        <v>45.45</v>
      </c>
      <c r="L53" s="167">
        <v>13.64</v>
      </c>
      <c r="M53" s="167">
        <v>9.09</v>
      </c>
      <c r="N53" s="167">
        <v>0</v>
      </c>
      <c r="O53" s="167">
        <v>0</v>
      </c>
    </row>
    <row r="54" spans="1:15">
      <c r="A54" s="168" t="s">
        <v>248</v>
      </c>
      <c r="B54" s="168" t="s">
        <v>338</v>
      </c>
      <c r="C54" s="168" t="s">
        <v>618</v>
      </c>
      <c r="D54" s="167">
        <v>9</v>
      </c>
      <c r="E54" s="167">
        <v>1</v>
      </c>
      <c r="F54" s="167">
        <v>6</v>
      </c>
      <c r="G54" s="167">
        <v>13</v>
      </c>
      <c r="H54" s="167">
        <v>0.46</v>
      </c>
      <c r="I54" s="167">
        <v>7.69</v>
      </c>
      <c r="J54" s="167">
        <v>30.77</v>
      </c>
      <c r="K54" s="167">
        <v>38.46</v>
      </c>
      <c r="L54" s="167">
        <v>15.38</v>
      </c>
      <c r="M54" s="167">
        <v>7.69</v>
      </c>
      <c r="N54" s="167">
        <v>0</v>
      </c>
      <c r="O54" s="167">
        <v>0</v>
      </c>
    </row>
    <row r="55" spans="1:15">
      <c r="A55" s="168" t="s">
        <v>248</v>
      </c>
      <c r="B55" s="168" t="s">
        <v>85</v>
      </c>
      <c r="C55" s="168" t="s">
        <v>607</v>
      </c>
      <c r="D55" s="167">
        <v>10</v>
      </c>
      <c r="E55" s="167">
        <v>0.97</v>
      </c>
      <c r="F55" s="167">
        <v>2.6999999999999997</v>
      </c>
      <c r="G55" s="167">
        <v>6</v>
      </c>
      <c r="H55" s="167">
        <v>0.45</v>
      </c>
      <c r="I55" s="167">
        <v>16.670000000000002</v>
      </c>
      <c r="J55" s="167">
        <v>16.670000000000002</v>
      </c>
      <c r="K55" s="167">
        <v>33.33</v>
      </c>
      <c r="L55" s="167">
        <v>33.33</v>
      </c>
      <c r="M55" s="167">
        <v>0</v>
      </c>
      <c r="N55" s="167">
        <v>0</v>
      </c>
      <c r="O55" s="167">
        <v>0</v>
      </c>
    </row>
    <row r="56" spans="1:15">
      <c r="A56" s="168" t="s">
        <v>248</v>
      </c>
      <c r="B56" s="168" t="s">
        <v>28</v>
      </c>
      <c r="C56" s="168" t="s">
        <v>601</v>
      </c>
      <c r="D56" s="167">
        <v>10</v>
      </c>
      <c r="E56" s="167">
        <v>0.97</v>
      </c>
      <c r="F56" s="167">
        <v>2.7</v>
      </c>
      <c r="G56" s="167">
        <v>6</v>
      </c>
      <c r="H56" s="167">
        <v>0.45</v>
      </c>
      <c r="I56" s="167">
        <v>0</v>
      </c>
      <c r="J56" s="167">
        <v>50</v>
      </c>
      <c r="K56" s="167">
        <v>16.670000000000002</v>
      </c>
      <c r="L56" s="167">
        <v>33.33</v>
      </c>
      <c r="M56" s="167">
        <v>0</v>
      </c>
      <c r="N56" s="167">
        <v>0</v>
      </c>
      <c r="O56" s="167">
        <v>0</v>
      </c>
    </row>
    <row r="57" spans="1:15">
      <c r="A57" s="168" t="s">
        <v>248</v>
      </c>
      <c r="B57" s="168" t="s">
        <v>5</v>
      </c>
      <c r="C57" s="168" t="s">
        <v>593</v>
      </c>
      <c r="D57" s="167">
        <v>12</v>
      </c>
      <c r="E57" s="167">
        <v>0.96</v>
      </c>
      <c r="F57" s="167">
        <v>7.1000000000000005</v>
      </c>
      <c r="G57" s="167">
        <v>16</v>
      </c>
      <c r="H57" s="167">
        <v>0.44</v>
      </c>
      <c r="I57" s="167">
        <v>6.25</v>
      </c>
      <c r="J57" s="167">
        <v>37.5</v>
      </c>
      <c r="K57" s="167">
        <v>25</v>
      </c>
      <c r="L57" s="167">
        <v>18.75</v>
      </c>
      <c r="M57" s="167">
        <v>0</v>
      </c>
      <c r="N57" s="167">
        <v>12.5</v>
      </c>
      <c r="O57" s="167">
        <v>12.5</v>
      </c>
    </row>
    <row r="58" spans="1:15">
      <c r="A58" s="168" t="s">
        <v>248</v>
      </c>
      <c r="B58" s="168" t="s">
        <v>81</v>
      </c>
      <c r="C58" s="168" t="s">
        <v>633</v>
      </c>
      <c r="D58" s="167">
        <v>13</v>
      </c>
      <c r="E58" s="167">
        <v>0.91</v>
      </c>
      <c r="F58" s="167">
        <v>4.2</v>
      </c>
      <c r="G58" s="167">
        <v>10</v>
      </c>
      <c r="H58" s="167">
        <v>0.42</v>
      </c>
      <c r="I58" s="167">
        <v>0</v>
      </c>
      <c r="J58" s="167">
        <v>30</v>
      </c>
      <c r="K58" s="167">
        <v>50</v>
      </c>
      <c r="L58" s="167">
        <v>10</v>
      </c>
      <c r="M58" s="167">
        <v>10</v>
      </c>
      <c r="N58" s="167">
        <v>0</v>
      </c>
      <c r="O58" s="167">
        <v>0</v>
      </c>
    </row>
    <row r="59" spans="1:15">
      <c r="A59" s="168" t="s">
        <v>248</v>
      </c>
      <c r="B59" s="168" t="s">
        <v>336</v>
      </c>
      <c r="C59" s="168" t="s">
        <v>593</v>
      </c>
      <c r="D59" s="167">
        <v>14</v>
      </c>
      <c r="E59" s="167">
        <v>0.89</v>
      </c>
      <c r="F59" s="167">
        <v>9</v>
      </c>
      <c r="G59" s="167">
        <v>22</v>
      </c>
      <c r="H59" s="167">
        <v>0.41000000000000003</v>
      </c>
      <c r="I59" s="167">
        <v>4.55</v>
      </c>
      <c r="J59" s="167">
        <v>27.27</v>
      </c>
      <c r="K59" s="167">
        <v>36.36</v>
      </c>
      <c r="L59" s="167">
        <v>27.27</v>
      </c>
      <c r="M59" s="167">
        <v>4.55</v>
      </c>
      <c r="N59" s="167">
        <v>0</v>
      </c>
      <c r="O59" s="167">
        <v>0</v>
      </c>
    </row>
    <row r="60" spans="1:15">
      <c r="A60" s="168" t="s">
        <v>248</v>
      </c>
      <c r="B60" s="168" t="s">
        <v>22</v>
      </c>
      <c r="C60" s="168" t="s">
        <v>625</v>
      </c>
      <c r="D60" s="167">
        <v>15</v>
      </c>
      <c r="E60" s="167">
        <v>0.87</v>
      </c>
      <c r="F60" s="167">
        <v>2.8</v>
      </c>
      <c r="G60" s="167">
        <v>7</v>
      </c>
      <c r="H60" s="167">
        <v>0.4</v>
      </c>
      <c r="I60" s="167">
        <v>0</v>
      </c>
      <c r="J60" s="167">
        <v>28.57</v>
      </c>
      <c r="K60" s="167">
        <v>42.86</v>
      </c>
      <c r="L60" s="167">
        <v>28.57</v>
      </c>
      <c r="M60" s="167">
        <v>0</v>
      </c>
      <c r="N60" s="167">
        <v>0</v>
      </c>
      <c r="O60" s="167">
        <v>0</v>
      </c>
    </row>
    <row r="61" spans="1:15">
      <c r="A61" s="168" t="s">
        <v>248</v>
      </c>
      <c r="B61" s="168" t="s">
        <v>333</v>
      </c>
      <c r="C61" s="168" t="s">
        <v>609</v>
      </c>
      <c r="D61" s="167">
        <v>16</v>
      </c>
      <c r="E61" s="167">
        <v>0.85</v>
      </c>
      <c r="F61" s="167">
        <v>4.3</v>
      </c>
      <c r="G61" s="167">
        <v>11</v>
      </c>
      <c r="H61" s="167">
        <v>0.39</v>
      </c>
      <c r="I61" s="167">
        <v>0</v>
      </c>
      <c r="J61" s="167">
        <v>36.36</v>
      </c>
      <c r="K61" s="167">
        <v>27.27</v>
      </c>
      <c r="L61" s="167">
        <v>27.27</v>
      </c>
      <c r="M61" s="167">
        <v>9.09</v>
      </c>
      <c r="N61" s="167">
        <v>0</v>
      </c>
      <c r="O61" s="167">
        <v>0</v>
      </c>
    </row>
    <row r="62" spans="1:15">
      <c r="A62" s="168" t="s">
        <v>248</v>
      </c>
      <c r="B62" s="168" t="s">
        <v>53</v>
      </c>
      <c r="C62" s="168" t="s">
        <v>612</v>
      </c>
      <c r="D62" s="167">
        <v>17</v>
      </c>
      <c r="E62" s="167">
        <v>0.73</v>
      </c>
      <c r="F62" s="167">
        <v>6.1</v>
      </c>
      <c r="G62" s="167">
        <v>18</v>
      </c>
      <c r="H62" s="167">
        <v>0.34</v>
      </c>
      <c r="I62" s="167">
        <v>11.11</v>
      </c>
      <c r="J62" s="167">
        <v>22.22</v>
      </c>
      <c r="K62" s="167">
        <v>11.11</v>
      </c>
      <c r="L62" s="167">
        <v>27.78</v>
      </c>
      <c r="M62" s="167">
        <v>5.5600000000000005</v>
      </c>
      <c r="N62" s="167">
        <v>22.22</v>
      </c>
      <c r="O62" s="167">
        <v>22.22</v>
      </c>
    </row>
    <row r="63" spans="1:15">
      <c r="A63" s="168" t="s">
        <v>248</v>
      </c>
      <c r="B63" s="168" t="s">
        <v>30</v>
      </c>
      <c r="C63" s="168" t="s">
        <v>586</v>
      </c>
      <c r="D63" s="167">
        <v>18</v>
      </c>
      <c r="E63" s="167">
        <v>0.28999999999999998</v>
      </c>
      <c r="F63" s="167">
        <v>0.8</v>
      </c>
      <c r="G63" s="167">
        <v>6</v>
      </c>
      <c r="H63" s="167">
        <v>0.13</v>
      </c>
      <c r="I63" s="167">
        <v>0</v>
      </c>
      <c r="J63" s="167">
        <v>0</v>
      </c>
      <c r="K63" s="167">
        <v>16.670000000000002</v>
      </c>
      <c r="L63" s="167">
        <v>66.67</v>
      </c>
      <c r="M63" s="167">
        <v>16.670000000000002</v>
      </c>
      <c r="N63" s="167">
        <v>0</v>
      </c>
      <c r="O63" s="167">
        <v>0</v>
      </c>
    </row>
    <row r="64" spans="1:15">
      <c r="A64" s="168" t="s">
        <v>250</v>
      </c>
      <c r="B64" s="168" t="s">
        <v>32</v>
      </c>
      <c r="C64" s="168" t="s">
        <v>622</v>
      </c>
      <c r="D64" s="167">
        <v>1</v>
      </c>
      <c r="E64" s="167">
        <v>1.18</v>
      </c>
      <c r="F64" s="167">
        <v>3.3</v>
      </c>
      <c r="G64" s="167">
        <v>6</v>
      </c>
      <c r="H64" s="167">
        <v>0.55000000000000004</v>
      </c>
      <c r="I64" s="167">
        <v>0</v>
      </c>
      <c r="J64" s="167">
        <v>50</v>
      </c>
      <c r="K64" s="167">
        <v>50</v>
      </c>
      <c r="L64" s="167">
        <v>0</v>
      </c>
      <c r="M64" s="167">
        <v>0</v>
      </c>
      <c r="N64" s="167">
        <v>0</v>
      </c>
      <c r="O64" s="167">
        <v>0</v>
      </c>
    </row>
    <row r="65" spans="1:15">
      <c r="A65" s="168" t="s">
        <v>252</v>
      </c>
      <c r="B65" s="168" t="s">
        <v>56</v>
      </c>
      <c r="C65" s="168" t="s">
        <v>593</v>
      </c>
      <c r="D65" s="167">
        <v>1</v>
      </c>
      <c r="E65" s="167">
        <v>0.86</v>
      </c>
      <c r="F65" s="167">
        <v>3.2</v>
      </c>
      <c r="G65" s="167">
        <v>8</v>
      </c>
      <c r="H65" s="167">
        <v>0.4</v>
      </c>
      <c r="I65" s="167">
        <v>0</v>
      </c>
      <c r="J65" s="167">
        <v>25</v>
      </c>
      <c r="K65" s="167">
        <v>50</v>
      </c>
      <c r="L65" s="167">
        <v>25</v>
      </c>
      <c r="M65" s="167">
        <v>0</v>
      </c>
      <c r="N65" s="167">
        <v>0</v>
      </c>
      <c r="O65" s="167">
        <v>0</v>
      </c>
    </row>
    <row r="66" spans="1:15">
      <c r="A66" s="168" t="s">
        <v>252</v>
      </c>
      <c r="B66" s="168" t="s">
        <v>36</v>
      </c>
      <c r="C66" s="168" t="s">
        <v>617</v>
      </c>
      <c r="D66" s="167">
        <v>2</v>
      </c>
      <c r="E66" s="167">
        <v>0.84</v>
      </c>
      <c r="F66" s="167">
        <v>3.9</v>
      </c>
      <c r="G66" s="167">
        <v>10</v>
      </c>
      <c r="H66" s="167">
        <v>0.39</v>
      </c>
      <c r="I66" s="167">
        <v>0</v>
      </c>
      <c r="J66" s="167">
        <v>20</v>
      </c>
      <c r="K66" s="167">
        <v>60</v>
      </c>
      <c r="L66" s="167">
        <v>10</v>
      </c>
      <c r="M66" s="167">
        <v>10</v>
      </c>
      <c r="N66" s="167">
        <v>0</v>
      </c>
      <c r="O66" s="167">
        <v>0</v>
      </c>
    </row>
    <row r="67" spans="1:15">
      <c r="A67" s="168" t="s">
        <v>257</v>
      </c>
      <c r="B67" s="168" t="s">
        <v>74</v>
      </c>
      <c r="C67" s="168" t="s">
        <v>619</v>
      </c>
      <c r="D67" s="167">
        <v>1</v>
      </c>
      <c r="E67" s="167">
        <v>1.9100000000000001</v>
      </c>
      <c r="F67" s="167">
        <v>4.2</v>
      </c>
      <c r="G67" s="167">
        <v>6</v>
      </c>
      <c r="H67" s="167">
        <v>0.70000000000000007</v>
      </c>
      <c r="I67" s="167">
        <v>16.670000000000002</v>
      </c>
      <c r="J67" s="167">
        <v>66.67</v>
      </c>
      <c r="K67" s="167">
        <v>16.670000000000002</v>
      </c>
      <c r="L67" s="167">
        <v>0</v>
      </c>
      <c r="M67" s="167">
        <v>0</v>
      </c>
      <c r="N67" s="167">
        <v>0</v>
      </c>
      <c r="O67" s="167">
        <v>0</v>
      </c>
    </row>
    <row r="68" spans="1:15">
      <c r="A68" s="168" t="s">
        <v>257</v>
      </c>
      <c r="B68" s="168" t="s">
        <v>77</v>
      </c>
      <c r="C68" s="168" t="s">
        <v>593</v>
      </c>
      <c r="D68" s="167">
        <v>2</v>
      </c>
      <c r="E68" s="167">
        <v>1.81</v>
      </c>
      <c r="F68" s="167">
        <v>9.8999999999999986</v>
      </c>
      <c r="G68" s="167">
        <v>15</v>
      </c>
      <c r="H68" s="167">
        <v>0.66</v>
      </c>
      <c r="I68" s="167">
        <v>20</v>
      </c>
      <c r="J68" s="167">
        <v>60</v>
      </c>
      <c r="K68" s="167">
        <v>6.67</v>
      </c>
      <c r="L68" s="167">
        <v>13.33</v>
      </c>
      <c r="M68" s="167">
        <v>0</v>
      </c>
      <c r="N68" s="167">
        <v>0</v>
      </c>
      <c r="O68" s="167">
        <v>0</v>
      </c>
    </row>
    <row r="69" spans="1:15">
      <c r="A69" s="168" t="s">
        <v>257</v>
      </c>
      <c r="B69" s="168" t="s">
        <v>339</v>
      </c>
      <c r="C69" s="168" t="s">
        <v>630</v>
      </c>
      <c r="D69" s="167">
        <v>3</v>
      </c>
      <c r="E69" s="167">
        <v>1.62</v>
      </c>
      <c r="F69" s="167">
        <v>6.5000000000000018</v>
      </c>
      <c r="G69" s="167">
        <v>11</v>
      </c>
      <c r="H69" s="167">
        <v>0.59</v>
      </c>
      <c r="I69" s="167">
        <v>9.09</v>
      </c>
      <c r="J69" s="167">
        <v>45.45</v>
      </c>
      <c r="K69" s="167">
        <v>45.45</v>
      </c>
      <c r="L69" s="167">
        <v>0</v>
      </c>
      <c r="M69" s="167">
        <v>0</v>
      </c>
      <c r="N69" s="167">
        <v>0</v>
      </c>
      <c r="O69" s="167">
        <v>0</v>
      </c>
    </row>
    <row r="70" spans="1:15">
      <c r="A70" s="168" t="s">
        <v>257</v>
      </c>
      <c r="B70" s="168" t="s">
        <v>56</v>
      </c>
      <c r="C70" s="168" t="s">
        <v>593</v>
      </c>
      <c r="D70" s="167">
        <v>4</v>
      </c>
      <c r="E70" s="167">
        <v>1.58</v>
      </c>
      <c r="F70" s="167">
        <v>8.1</v>
      </c>
      <c r="G70" s="167">
        <v>14</v>
      </c>
      <c r="H70" s="167">
        <v>0.57999999999999996</v>
      </c>
      <c r="I70" s="167">
        <v>21.43</v>
      </c>
      <c r="J70" s="167">
        <v>35.71</v>
      </c>
      <c r="K70" s="167">
        <v>28.57</v>
      </c>
      <c r="L70" s="167">
        <v>0</v>
      </c>
      <c r="M70" s="167">
        <v>0</v>
      </c>
      <c r="N70" s="167">
        <v>14.290000000000001</v>
      </c>
      <c r="O70" s="167">
        <v>14.290000000000001</v>
      </c>
    </row>
    <row r="71" spans="1:15">
      <c r="A71" s="168" t="s">
        <v>257</v>
      </c>
      <c r="B71" s="168" t="s">
        <v>90</v>
      </c>
      <c r="C71" s="168" t="s">
        <v>628</v>
      </c>
      <c r="D71" s="167">
        <v>5</v>
      </c>
      <c r="E71" s="167">
        <v>1.5</v>
      </c>
      <c r="F71" s="167">
        <v>3.3</v>
      </c>
      <c r="G71" s="167">
        <v>6</v>
      </c>
      <c r="H71" s="167">
        <v>0.55000000000000004</v>
      </c>
      <c r="I71" s="167">
        <v>16.670000000000002</v>
      </c>
      <c r="J71" s="167">
        <v>50</v>
      </c>
      <c r="K71" s="167">
        <v>0</v>
      </c>
      <c r="L71" s="167">
        <v>33.33</v>
      </c>
      <c r="M71" s="167">
        <v>0</v>
      </c>
      <c r="N71" s="167">
        <v>0</v>
      </c>
      <c r="O71" s="167">
        <v>0</v>
      </c>
    </row>
    <row r="72" spans="1:15">
      <c r="A72" s="168" t="s">
        <v>257</v>
      </c>
      <c r="B72" s="168" t="s">
        <v>331</v>
      </c>
      <c r="C72" s="168" t="s">
        <v>593</v>
      </c>
      <c r="D72" s="167">
        <v>6</v>
      </c>
      <c r="E72" s="167">
        <v>1.34</v>
      </c>
      <c r="F72" s="167">
        <v>4.8999999999999995</v>
      </c>
      <c r="G72" s="167">
        <v>10</v>
      </c>
      <c r="H72" s="167">
        <v>0.49</v>
      </c>
      <c r="I72" s="167">
        <v>0</v>
      </c>
      <c r="J72" s="167">
        <v>40</v>
      </c>
      <c r="K72" s="167">
        <v>50</v>
      </c>
      <c r="L72" s="167">
        <v>10</v>
      </c>
      <c r="M72" s="167">
        <v>0</v>
      </c>
      <c r="N72" s="167">
        <v>0</v>
      </c>
      <c r="O72" s="167">
        <v>0</v>
      </c>
    </row>
    <row r="73" spans="1:15">
      <c r="A73" s="168" t="s">
        <v>257</v>
      </c>
      <c r="B73" s="168" t="s">
        <v>38</v>
      </c>
      <c r="C73" s="168" t="s">
        <v>608</v>
      </c>
      <c r="D73" s="167">
        <v>7</v>
      </c>
      <c r="E73" s="167">
        <v>1.3</v>
      </c>
      <c r="F73" s="167">
        <v>3.8000000000000007</v>
      </c>
      <c r="G73" s="167">
        <v>8</v>
      </c>
      <c r="H73" s="167">
        <v>0.48</v>
      </c>
      <c r="I73" s="167">
        <v>0</v>
      </c>
      <c r="J73" s="167">
        <v>50</v>
      </c>
      <c r="K73" s="167">
        <v>25</v>
      </c>
      <c r="L73" s="167">
        <v>25</v>
      </c>
      <c r="M73" s="167">
        <v>0</v>
      </c>
      <c r="N73" s="167">
        <v>0</v>
      </c>
      <c r="O73" s="167">
        <v>0</v>
      </c>
    </row>
    <row r="74" spans="1:15">
      <c r="A74" s="168" t="s">
        <v>257</v>
      </c>
      <c r="B74" s="168" t="s">
        <v>64</v>
      </c>
      <c r="C74" s="168" t="s">
        <v>636</v>
      </c>
      <c r="D74" s="167">
        <v>8</v>
      </c>
      <c r="E74" s="167">
        <v>1.1500000000000001</v>
      </c>
      <c r="F74" s="167">
        <v>2.1</v>
      </c>
      <c r="G74" s="167">
        <v>5</v>
      </c>
      <c r="H74" s="167">
        <v>0.42</v>
      </c>
      <c r="I74" s="167">
        <v>20</v>
      </c>
      <c r="J74" s="167">
        <v>20</v>
      </c>
      <c r="K74" s="167">
        <v>20</v>
      </c>
      <c r="L74" s="167">
        <v>0</v>
      </c>
      <c r="M74" s="167">
        <v>40</v>
      </c>
      <c r="N74" s="167">
        <v>0</v>
      </c>
      <c r="O74" s="167">
        <v>0</v>
      </c>
    </row>
    <row r="75" spans="1:15">
      <c r="A75" s="168" t="s">
        <v>257</v>
      </c>
      <c r="B75" s="168" t="s">
        <v>15</v>
      </c>
      <c r="C75" s="168" t="s">
        <v>621</v>
      </c>
      <c r="D75" s="167">
        <v>9</v>
      </c>
      <c r="E75" s="167">
        <v>1.1300000000000001</v>
      </c>
      <c r="F75" s="167">
        <v>3.3</v>
      </c>
      <c r="G75" s="167">
        <v>8</v>
      </c>
      <c r="H75" s="167">
        <v>0.41000000000000003</v>
      </c>
      <c r="I75" s="167">
        <v>0</v>
      </c>
      <c r="J75" s="167">
        <v>50</v>
      </c>
      <c r="K75" s="167">
        <v>12.5</v>
      </c>
      <c r="L75" s="167">
        <v>12.5</v>
      </c>
      <c r="M75" s="167">
        <v>0</v>
      </c>
      <c r="N75" s="167">
        <v>25</v>
      </c>
      <c r="O75" s="167">
        <v>25</v>
      </c>
    </row>
    <row r="76" spans="1:15">
      <c r="A76" s="168" t="s">
        <v>257</v>
      </c>
      <c r="B76" s="168" t="s">
        <v>333</v>
      </c>
      <c r="C76" s="168" t="s">
        <v>609</v>
      </c>
      <c r="D76" s="167">
        <v>10</v>
      </c>
      <c r="E76" s="167">
        <v>1.06</v>
      </c>
      <c r="F76" s="167">
        <v>3.0999999999999996</v>
      </c>
      <c r="G76" s="167">
        <v>8</v>
      </c>
      <c r="H76" s="167">
        <v>0.39</v>
      </c>
      <c r="I76" s="167">
        <v>12.5</v>
      </c>
      <c r="J76" s="167">
        <v>25</v>
      </c>
      <c r="K76" s="167">
        <v>12.5</v>
      </c>
      <c r="L76" s="167">
        <v>37.5</v>
      </c>
      <c r="M76" s="167">
        <v>12.5</v>
      </c>
      <c r="N76" s="167">
        <v>0</v>
      </c>
      <c r="O76" s="167">
        <v>0</v>
      </c>
    </row>
    <row r="77" spans="1:15">
      <c r="A77" s="168" t="s">
        <v>257</v>
      </c>
      <c r="B77" s="168" t="s">
        <v>62</v>
      </c>
      <c r="C77" s="168" t="s">
        <v>616</v>
      </c>
      <c r="D77" s="167">
        <v>11</v>
      </c>
      <c r="E77" s="167">
        <v>1.04</v>
      </c>
      <c r="F77" s="167">
        <v>4.2</v>
      </c>
      <c r="G77" s="167">
        <v>11</v>
      </c>
      <c r="H77" s="167">
        <v>0.38</v>
      </c>
      <c r="I77" s="167">
        <v>9.09</v>
      </c>
      <c r="J77" s="167">
        <v>27.27</v>
      </c>
      <c r="K77" s="167">
        <v>18.18</v>
      </c>
      <c r="L77" s="167">
        <v>27.27</v>
      </c>
      <c r="M77" s="167">
        <v>18.18</v>
      </c>
      <c r="N77" s="167">
        <v>0</v>
      </c>
      <c r="O77" s="167">
        <v>0</v>
      </c>
    </row>
    <row r="78" spans="1:15">
      <c r="A78" s="168" t="s">
        <v>257</v>
      </c>
      <c r="B78" s="168" t="s">
        <v>46</v>
      </c>
      <c r="C78" s="168" t="s">
        <v>623</v>
      </c>
      <c r="D78" s="167">
        <v>12</v>
      </c>
      <c r="E78" s="167">
        <v>0.94000000000000006</v>
      </c>
      <c r="F78" s="167">
        <v>3.1</v>
      </c>
      <c r="G78" s="167">
        <v>9</v>
      </c>
      <c r="H78" s="167">
        <v>0.34</v>
      </c>
      <c r="I78" s="167">
        <v>0</v>
      </c>
      <c r="J78" s="167">
        <v>22.22</v>
      </c>
      <c r="K78" s="167">
        <v>44.44</v>
      </c>
      <c r="L78" s="167">
        <v>11.11</v>
      </c>
      <c r="M78" s="167">
        <v>22.22</v>
      </c>
      <c r="N78" s="167">
        <v>0</v>
      </c>
      <c r="O78" s="167">
        <v>0</v>
      </c>
    </row>
    <row r="79" spans="1:15">
      <c r="A79" s="168" t="s">
        <v>257</v>
      </c>
      <c r="B79" s="168" t="s">
        <v>334</v>
      </c>
      <c r="C79" s="168" t="s">
        <v>604</v>
      </c>
      <c r="D79" s="167">
        <v>13</v>
      </c>
      <c r="E79" s="167">
        <v>0.93</v>
      </c>
      <c r="F79" s="167">
        <v>1.7000000000000002</v>
      </c>
      <c r="G79" s="167">
        <v>5</v>
      </c>
      <c r="H79" s="167">
        <v>0.34</v>
      </c>
      <c r="I79" s="167">
        <v>0</v>
      </c>
      <c r="J79" s="167">
        <v>20</v>
      </c>
      <c r="K79" s="167">
        <v>40</v>
      </c>
      <c r="L79" s="167">
        <v>40</v>
      </c>
      <c r="M79" s="167">
        <v>0</v>
      </c>
      <c r="N79" s="167">
        <v>0</v>
      </c>
      <c r="O79" s="167">
        <v>0</v>
      </c>
    </row>
    <row r="80" spans="1:15">
      <c r="A80" s="168" t="s">
        <v>257</v>
      </c>
      <c r="B80" s="168" t="s">
        <v>336</v>
      </c>
      <c r="C80" s="168" t="s">
        <v>593</v>
      </c>
      <c r="D80" s="167">
        <v>13</v>
      </c>
      <c r="E80" s="167">
        <v>0.93</v>
      </c>
      <c r="F80" s="167">
        <v>4.1000000000000005</v>
      </c>
      <c r="G80" s="167">
        <v>12</v>
      </c>
      <c r="H80" s="167">
        <v>0.34</v>
      </c>
      <c r="I80" s="167">
        <v>0</v>
      </c>
      <c r="J80" s="167">
        <v>25</v>
      </c>
      <c r="K80" s="167">
        <v>41.67</v>
      </c>
      <c r="L80" s="167">
        <v>0</v>
      </c>
      <c r="M80" s="167">
        <v>0</v>
      </c>
      <c r="N80" s="167">
        <v>33.33</v>
      </c>
      <c r="O80" s="167">
        <v>33.33</v>
      </c>
    </row>
    <row r="81" spans="1:15">
      <c r="A81" s="168" t="s">
        <v>257</v>
      </c>
      <c r="B81" s="168" t="s">
        <v>53</v>
      </c>
      <c r="C81" s="168" t="s">
        <v>612</v>
      </c>
      <c r="D81" s="167">
        <v>15</v>
      </c>
      <c r="E81" s="167">
        <v>0.91</v>
      </c>
      <c r="F81" s="167">
        <v>3.9999999999999996</v>
      </c>
      <c r="G81" s="167">
        <v>12</v>
      </c>
      <c r="H81" s="167">
        <v>0.33</v>
      </c>
      <c r="I81" s="167">
        <v>8.33</v>
      </c>
      <c r="J81" s="167">
        <v>25</v>
      </c>
      <c r="K81" s="167">
        <v>16.670000000000002</v>
      </c>
      <c r="L81" s="167">
        <v>8.33</v>
      </c>
      <c r="M81" s="167">
        <v>8.33</v>
      </c>
      <c r="N81" s="167">
        <v>33.33</v>
      </c>
      <c r="O81" s="167">
        <v>33.33</v>
      </c>
    </row>
    <row r="82" spans="1:15">
      <c r="A82" s="168" t="s">
        <v>257</v>
      </c>
      <c r="B82" s="168" t="s">
        <v>66</v>
      </c>
      <c r="C82" s="168" t="s">
        <v>597</v>
      </c>
      <c r="D82" s="167">
        <v>15</v>
      </c>
      <c r="E82" s="167">
        <v>0.91</v>
      </c>
      <c r="F82" s="167">
        <v>4.0000000000000009</v>
      </c>
      <c r="G82" s="167">
        <v>12</v>
      </c>
      <c r="H82" s="167">
        <v>0.33</v>
      </c>
      <c r="I82" s="167">
        <v>0</v>
      </c>
      <c r="J82" s="167">
        <v>16.670000000000002</v>
      </c>
      <c r="K82" s="167">
        <v>50</v>
      </c>
      <c r="L82" s="167">
        <v>16.670000000000002</v>
      </c>
      <c r="M82" s="167">
        <v>16.670000000000002</v>
      </c>
      <c r="N82" s="167">
        <v>0</v>
      </c>
      <c r="O82" s="167">
        <v>0</v>
      </c>
    </row>
    <row r="83" spans="1:15">
      <c r="A83" s="168" t="s">
        <v>257</v>
      </c>
      <c r="B83" s="168" t="s">
        <v>85</v>
      </c>
      <c r="C83" s="168" t="s">
        <v>599</v>
      </c>
      <c r="D83" s="167">
        <v>17</v>
      </c>
      <c r="E83" s="167">
        <v>0.89</v>
      </c>
      <c r="F83" s="167">
        <v>4.9000000000000004</v>
      </c>
      <c r="G83" s="167">
        <v>15</v>
      </c>
      <c r="H83" s="167">
        <v>0.33</v>
      </c>
      <c r="I83" s="167">
        <v>6.67</v>
      </c>
      <c r="J83" s="167">
        <v>13.33</v>
      </c>
      <c r="K83" s="167">
        <v>33.33</v>
      </c>
      <c r="L83" s="167">
        <v>33.33</v>
      </c>
      <c r="M83" s="167">
        <v>13.33</v>
      </c>
      <c r="N83" s="167">
        <v>0</v>
      </c>
      <c r="O83" s="167">
        <v>0</v>
      </c>
    </row>
    <row r="84" spans="1:15">
      <c r="A84" s="168" t="s">
        <v>257</v>
      </c>
      <c r="B84" s="168" t="s">
        <v>62</v>
      </c>
      <c r="C84" s="168" t="s">
        <v>615</v>
      </c>
      <c r="D84" s="167">
        <v>18</v>
      </c>
      <c r="E84" s="167">
        <v>0.77</v>
      </c>
      <c r="F84" s="167">
        <v>3.1</v>
      </c>
      <c r="G84" s="167">
        <v>11</v>
      </c>
      <c r="H84" s="167">
        <v>0.28000000000000003</v>
      </c>
      <c r="I84" s="167">
        <v>0</v>
      </c>
      <c r="J84" s="167">
        <v>9.09</v>
      </c>
      <c r="K84" s="167">
        <v>45.45</v>
      </c>
      <c r="L84" s="167">
        <v>36.36</v>
      </c>
      <c r="M84" s="167">
        <v>9.09</v>
      </c>
      <c r="N84" s="167">
        <v>0</v>
      </c>
      <c r="O84" s="167">
        <v>0</v>
      </c>
    </row>
    <row r="85" spans="1:15">
      <c r="A85" s="168" t="s">
        <v>257</v>
      </c>
      <c r="B85" s="168" t="s">
        <v>66</v>
      </c>
      <c r="C85" s="168" t="s">
        <v>584</v>
      </c>
      <c r="D85" s="167">
        <v>19</v>
      </c>
      <c r="E85" s="167">
        <v>0.66</v>
      </c>
      <c r="F85" s="167">
        <v>1.2</v>
      </c>
      <c r="G85" s="167">
        <v>5</v>
      </c>
      <c r="H85" s="167">
        <v>0.24</v>
      </c>
      <c r="I85" s="167">
        <v>0</v>
      </c>
      <c r="J85" s="167">
        <v>20</v>
      </c>
      <c r="K85" s="167">
        <v>20</v>
      </c>
      <c r="L85" s="167">
        <v>20</v>
      </c>
      <c r="M85" s="167">
        <v>0</v>
      </c>
      <c r="N85" s="167">
        <v>40</v>
      </c>
      <c r="O85" s="167">
        <v>40</v>
      </c>
    </row>
    <row r="86" spans="1:15">
      <c r="A86" s="168" t="s">
        <v>257</v>
      </c>
      <c r="B86" s="168" t="s">
        <v>72</v>
      </c>
      <c r="C86" s="168" t="s">
        <v>588</v>
      </c>
      <c r="D86" s="167">
        <v>20</v>
      </c>
      <c r="E86" s="167">
        <v>0.55000000000000004</v>
      </c>
      <c r="F86" s="167">
        <v>1.5999999999999999</v>
      </c>
      <c r="G86" s="167">
        <v>8</v>
      </c>
      <c r="H86" s="167">
        <v>0.2</v>
      </c>
      <c r="I86" s="167">
        <v>0</v>
      </c>
      <c r="J86" s="167">
        <v>25</v>
      </c>
      <c r="K86" s="167">
        <v>0</v>
      </c>
      <c r="L86" s="167">
        <v>25</v>
      </c>
      <c r="M86" s="167">
        <v>50</v>
      </c>
      <c r="N86" s="167">
        <v>0</v>
      </c>
      <c r="O86" s="167">
        <v>0</v>
      </c>
    </row>
    <row r="87" spans="1:15">
      <c r="A87" s="168" t="s">
        <v>257</v>
      </c>
      <c r="B87" s="168" t="s">
        <v>56</v>
      </c>
      <c r="C87" s="168" t="s">
        <v>594</v>
      </c>
      <c r="D87" s="167">
        <v>20</v>
      </c>
      <c r="E87" s="167">
        <v>0.55000000000000004</v>
      </c>
      <c r="F87" s="167">
        <v>1.4</v>
      </c>
      <c r="G87" s="167">
        <v>7</v>
      </c>
      <c r="H87" s="167">
        <v>0.2</v>
      </c>
      <c r="I87" s="167">
        <v>0</v>
      </c>
      <c r="J87" s="167">
        <v>0</v>
      </c>
      <c r="K87" s="167">
        <v>42.86</v>
      </c>
      <c r="L87" s="167">
        <v>28.57</v>
      </c>
      <c r="M87" s="167">
        <v>0</v>
      </c>
      <c r="N87" s="167">
        <v>28.57</v>
      </c>
      <c r="O87" s="167">
        <v>28.57</v>
      </c>
    </row>
    <row r="88" spans="1:15">
      <c r="A88" s="168" t="s">
        <v>257</v>
      </c>
      <c r="B88" s="168" t="s">
        <v>330</v>
      </c>
      <c r="C88" s="168" t="s">
        <v>613</v>
      </c>
      <c r="D88" s="167">
        <v>22</v>
      </c>
      <c r="E88" s="167">
        <v>0.49</v>
      </c>
      <c r="F88" s="167">
        <v>1.8000000000000003</v>
      </c>
      <c r="G88" s="167">
        <v>10</v>
      </c>
      <c r="H88" s="167">
        <v>0.18</v>
      </c>
      <c r="I88" s="167">
        <v>0</v>
      </c>
      <c r="J88" s="167">
        <v>0</v>
      </c>
      <c r="K88" s="167">
        <v>30</v>
      </c>
      <c r="L88" s="167">
        <v>60</v>
      </c>
      <c r="M88" s="167">
        <v>10</v>
      </c>
      <c r="N88" s="167">
        <v>0</v>
      </c>
      <c r="O88" s="167">
        <v>0</v>
      </c>
    </row>
    <row r="89" spans="1:15">
      <c r="A89" s="168" t="s">
        <v>257</v>
      </c>
      <c r="B89" s="168" t="s">
        <v>62</v>
      </c>
      <c r="C89" s="168" t="s">
        <v>373</v>
      </c>
      <c r="D89" s="167">
        <v>23</v>
      </c>
      <c r="E89" s="167">
        <v>0.38</v>
      </c>
      <c r="F89" s="167">
        <v>1.1000000000000001</v>
      </c>
      <c r="G89" s="167">
        <v>8</v>
      </c>
      <c r="H89" s="167">
        <v>0.14000000000000001</v>
      </c>
      <c r="I89" s="167">
        <v>0</v>
      </c>
      <c r="J89" s="167">
        <v>0</v>
      </c>
      <c r="K89" s="167">
        <v>25</v>
      </c>
      <c r="L89" s="167">
        <v>37.5</v>
      </c>
      <c r="M89" s="167">
        <v>12.5</v>
      </c>
      <c r="N89" s="167">
        <v>25</v>
      </c>
      <c r="O89" s="167">
        <v>25</v>
      </c>
    </row>
    <row r="90" spans="1:15">
      <c r="A90" s="168" t="s">
        <v>257</v>
      </c>
      <c r="B90" s="168" t="s">
        <v>46</v>
      </c>
      <c r="C90" s="168" t="s">
        <v>629</v>
      </c>
      <c r="D90" s="167">
        <v>24</v>
      </c>
      <c r="E90" s="167">
        <v>0.18</v>
      </c>
      <c r="F90" s="167">
        <v>0.4</v>
      </c>
      <c r="G90" s="167">
        <v>6</v>
      </c>
      <c r="H90" s="167">
        <v>7.0000000000000007E-2</v>
      </c>
      <c r="I90" s="167">
        <v>0</v>
      </c>
      <c r="J90" s="167">
        <v>0</v>
      </c>
      <c r="K90" s="167">
        <v>0</v>
      </c>
      <c r="L90" s="167">
        <v>66.67</v>
      </c>
      <c r="M90" s="167">
        <v>33.33</v>
      </c>
      <c r="N90" s="167">
        <v>0</v>
      </c>
      <c r="O90" s="167">
        <v>0</v>
      </c>
    </row>
    <row r="91" spans="1:15">
      <c r="A91" s="168" t="s">
        <v>259</v>
      </c>
      <c r="B91" s="168" t="s">
        <v>339</v>
      </c>
      <c r="C91" s="168" t="s">
        <v>630</v>
      </c>
      <c r="D91" s="167">
        <v>1</v>
      </c>
      <c r="E91" s="167">
        <v>1.44</v>
      </c>
      <c r="F91" s="167">
        <v>6.5</v>
      </c>
      <c r="G91" s="167">
        <v>8</v>
      </c>
      <c r="H91" s="167">
        <v>0.81</v>
      </c>
      <c r="I91" s="167">
        <v>37.5</v>
      </c>
      <c r="J91" s="167">
        <v>62.5</v>
      </c>
      <c r="K91" s="167">
        <v>0</v>
      </c>
      <c r="L91" s="167">
        <v>0</v>
      </c>
      <c r="M91" s="167">
        <v>0</v>
      </c>
      <c r="N91" s="167">
        <v>0</v>
      </c>
      <c r="O91" s="167">
        <v>0</v>
      </c>
    </row>
    <row r="92" spans="1:15">
      <c r="A92" s="168" t="s">
        <v>259</v>
      </c>
      <c r="B92" s="168" t="s">
        <v>330</v>
      </c>
      <c r="C92" s="168" t="s">
        <v>613</v>
      </c>
      <c r="D92" s="167">
        <v>2</v>
      </c>
      <c r="E92" s="167">
        <v>1.33</v>
      </c>
      <c r="F92" s="167">
        <v>4.5</v>
      </c>
      <c r="G92" s="167">
        <v>6</v>
      </c>
      <c r="H92" s="167">
        <v>0.75</v>
      </c>
      <c r="I92" s="167">
        <v>50</v>
      </c>
      <c r="J92" s="167">
        <v>16.670000000000002</v>
      </c>
      <c r="K92" s="167">
        <v>33.33</v>
      </c>
      <c r="L92" s="167">
        <v>0</v>
      </c>
      <c r="M92" s="167">
        <v>0</v>
      </c>
      <c r="N92" s="167">
        <v>0</v>
      </c>
      <c r="O92" s="167">
        <v>0</v>
      </c>
    </row>
    <row r="93" spans="1:15">
      <c r="A93" s="168" t="s">
        <v>259</v>
      </c>
      <c r="B93" s="168" t="s">
        <v>46</v>
      </c>
      <c r="C93" s="168" t="s">
        <v>623</v>
      </c>
      <c r="D93" s="167">
        <v>3</v>
      </c>
      <c r="E93" s="167">
        <v>1.24</v>
      </c>
      <c r="F93" s="167">
        <v>4.2</v>
      </c>
      <c r="G93" s="167">
        <v>6</v>
      </c>
      <c r="H93" s="167">
        <v>0.70000000000000007</v>
      </c>
      <c r="I93" s="167">
        <v>16.670000000000002</v>
      </c>
      <c r="J93" s="167">
        <v>66.67</v>
      </c>
      <c r="K93" s="167">
        <v>16.670000000000002</v>
      </c>
      <c r="L93" s="167">
        <v>0</v>
      </c>
      <c r="M93" s="167">
        <v>0</v>
      </c>
      <c r="N93" s="167">
        <v>0</v>
      </c>
      <c r="O93" s="167">
        <v>0</v>
      </c>
    </row>
    <row r="94" spans="1:15">
      <c r="A94" s="168" t="s">
        <v>259</v>
      </c>
      <c r="B94" s="168" t="s">
        <v>32</v>
      </c>
      <c r="C94" s="168" t="s">
        <v>622</v>
      </c>
      <c r="D94" s="167">
        <v>4</v>
      </c>
      <c r="E94" s="167">
        <v>1.19</v>
      </c>
      <c r="F94" s="167">
        <v>10.1</v>
      </c>
      <c r="G94" s="167">
        <v>15</v>
      </c>
      <c r="H94" s="167">
        <v>0.67</v>
      </c>
      <c r="I94" s="167">
        <v>26.67</v>
      </c>
      <c r="J94" s="167">
        <v>46.67</v>
      </c>
      <c r="K94" s="167">
        <v>20</v>
      </c>
      <c r="L94" s="167">
        <v>0</v>
      </c>
      <c r="M94" s="167">
        <v>6.67</v>
      </c>
      <c r="N94" s="167">
        <v>0</v>
      </c>
      <c r="O94" s="167">
        <v>0</v>
      </c>
    </row>
    <row r="95" spans="1:15">
      <c r="A95" s="168" t="s">
        <v>259</v>
      </c>
      <c r="B95" s="168" t="s">
        <v>40</v>
      </c>
      <c r="C95" s="168" t="s">
        <v>614</v>
      </c>
      <c r="D95" s="167">
        <v>5</v>
      </c>
      <c r="E95" s="167">
        <v>1.1200000000000001</v>
      </c>
      <c r="F95" s="167">
        <v>8.2000000000000011</v>
      </c>
      <c r="G95" s="167">
        <v>13</v>
      </c>
      <c r="H95" s="167">
        <v>0.63</v>
      </c>
      <c r="I95" s="167">
        <v>7.69</v>
      </c>
      <c r="J95" s="167">
        <v>61.54</v>
      </c>
      <c r="K95" s="167">
        <v>30.77</v>
      </c>
      <c r="L95" s="167">
        <v>0</v>
      </c>
      <c r="M95" s="167">
        <v>0</v>
      </c>
      <c r="N95" s="167">
        <v>0</v>
      </c>
      <c r="O95" s="167">
        <v>0</v>
      </c>
    </row>
    <row r="96" spans="1:15">
      <c r="A96" s="168" t="s">
        <v>259</v>
      </c>
      <c r="B96" s="168" t="s">
        <v>38</v>
      </c>
      <c r="C96" s="168" t="s">
        <v>632</v>
      </c>
      <c r="D96" s="167">
        <v>6</v>
      </c>
      <c r="E96" s="167">
        <v>1.1000000000000001</v>
      </c>
      <c r="F96" s="167">
        <v>7.5000000000000018</v>
      </c>
      <c r="G96" s="167">
        <v>12</v>
      </c>
      <c r="H96" s="167">
        <v>0.63</v>
      </c>
      <c r="I96" s="167">
        <v>8.33</v>
      </c>
      <c r="J96" s="167">
        <v>58.33</v>
      </c>
      <c r="K96" s="167">
        <v>33.33</v>
      </c>
      <c r="L96" s="167">
        <v>0</v>
      </c>
      <c r="M96" s="167">
        <v>0</v>
      </c>
      <c r="N96" s="167">
        <v>0</v>
      </c>
      <c r="O96" s="167">
        <v>0</v>
      </c>
    </row>
    <row r="97" spans="1:15">
      <c r="A97" s="168" t="s">
        <v>259</v>
      </c>
      <c r="B97" s="168" t="s">
        <v>331</v>
      </c>
      <c r="C97" s="168" t="s">
        <v>593</v>
      </c>
      <c r="D97" s="167">
        <v>7</v>
      </c>
      <c r="E97" s="167">
        <v>1.08</v>
      </c>
      <c r="F97" s="167">
        <v>6.1000000000000014</v>
      </c>
      <c r="G97" s="167">
        <v>10</v>
      </c>
      <c r="H97" s="167">
        <v>0.61</v>
      </c>
      <c r="I97" s="167">
        <v>10</v>
      </c>
      <c r="J97" s="167">
        <v>50</v>
      </c>
      <c r="K97" s="167">
        <v>40</v>
      </c>
      <c r="L97" s="167">
        <v>0</v>
      </c>
      <c r="M97" s="167">
        <v>0</v>
      </c>
      <c r="N97" s="167">
        <v>0</v>
      </c>
      <c r="O97" s="167">
        <v>0</v>
      </c>
    </row>
    <row r="98" spans="1:15">
      <c r="A98" s="168" t="s">
        <v>259</v>
      </c>
      <c r="B98" s="168" t="s">
        <v>62</v>
      </c>
      <c r="C98" s="168" t="s">
        <v>615</v>
      </c>
      <c r="D98" s="167">
        <v>8</v>
      </c>
      <c r="E98" s="167">
        <v>1.06</v>
      </c>
      <c r="F98" s="167">
        <v>3.6000000000000005</v>
      </c>
      <c r="G98" s="167">
        <v>6</v>
      </c>
      <c r="H98" s="167">
        <v>0.6</v>
      </c>
      <c r="I98" s="167">
        <v>0</v>
      </c>
      <c r="J98" s="167">
        <v>66.67</v>
      </c>
      <c r="K98" s="167">
        <v>33.33</v>
      </c>
      <c r="L98" s="167">
        <v>0</v>
      </c>
      <c r="M98" s="167">
        <v>0</v>
      </c>
      <c r="N98" s="167">
        <v>0</v>
      </c>
      <c r="O98" s="167">
        <v>0</v>
      </c>
    </row>
    <row r="99" spans="1:15">
      <c r="A99" s="168" t="s">
        <v>259</v>
      </c>
      <c r="B99" s="168" t="s">
        <v>48</v>
      </c>
      <c r="C99" s="168" t="s">
        <v>634</v>
      </c>
      <c r="D99" s="167">
        <v>8</v>
      </c>
      <c r="E99" s="167">
        <v>1.06</v>
      </c>
      <c r="F99" s="167">
        <v>3.6</v>
      </c>
      <c r="G99" s="167">
        <v>6</v>
      </c>
      <c r="H99" s="167">
        <v>0.6</v>
      </c>
      <c r="I99" s="167">
        <v>16.670000000000002</v>
      </c>
      <c r="J99" s="167">
        <v>33.33</v>
      </c>
      <c r="K99" s="167">
        <v>50</v>
      </c>
      <c r="L99" s="167">
        <v>0</v>
      </c>
      <c r="M99" s="167">
        <v>0</v>
      </c>
      <c r="N99" s="167">
        <v>0</v>
      </c>
      <c r="O99" s="167">
        <v>0</v>
      </c>
    </row>
    <row r="100" spans="1:15">
      <c r="A100" s="168" t="s">
        <v>259</v>
      </c>
      <c r="B100" s="168" t="s">
        <v>77</v>
      </c>
      <c r="C100" s="168" t="s">
        <v>593</v>
      </c>
      <c r="D100" s="167">
        <v>10</v>
      </c>
      <c r="E100" s="167">
        <v>1.01</v>
      </c>
      <c r="F100" s="167">
        <v>3.9999999999999996</v>
      </c>
      <c r="G100" s="167">
        <v>7</v>
      </c>
      <c r="H100" s="167">
        <v>0.57000000000000006</v>
      </c>
      <c r="I100" s="167">
        <v>14.290000000000001</v>
      </c>
      <c r="J100" s="167">
        <v>42.86</v>
      </c>
      <c r="K100" s="167">
        <v>28.57</v>
      </c>
      <c r="L100" s="167">
        <v>14.290000000000001</v>
      </c>
      <c r="M100" s="167">
        <v>0</v>
      </c>
      <c r="N100" s="167">
        <v>0</v>
      </c>
      <c r="O100" s="167">
        <v>0</v>
      </c>
    </row>
    <row r="101" spans="1:15">
      <c r="A101" s="168" t="s">
        <v>259</v>
      </c>
      <c r="B101" s="168" t="s">
        <v>66</v>
      </c>
      <c r="C101" s="168" t="s">
        <v>597</v>
      </c>
      <c r="D101" s="167">
        <v>11</v>
      </c>
      <c r="E101" s="167">
        <v>0.96</v>
      </c>
      <c r="F101" s="167">
        <v>3.8</v>
      </c>
      <c r="G101" s="167">
        <v>7</v>
      </c>
      <c r="H101" s="167">
        <v>0.54</v>
      </c>
      <c r="I101" s="167">
        <v>14.290000000000001</v>
      </c>
      <c r="J101" s="167">
        <v>57.14</v>
      </c>
      <c r="K101" s="167">
        <v>0</v>
      </c>
      <c r="L101" s="167">
        <v>0</v>
      </c>
      <c r="M101" s="167">
        <v>0</v>
      </c>
      <c r="N101" s="167">
        <v>28.57</v>
      </c>
      <c r="O101" s="167">
        <v>28.57</v>
      </c>
    </row>
    <row r="102" spans="1:15">
      <c r="A102" s="168" t="s">
        <v>259</v>
      </c>
      <c r="B102" s="168" t="s">
        <v>62</v>
      </c>
      <c r="C102" s="168" t="s">
        <v>373</v>
      </c>
      <c r="D102" s="167">
        <v>12</v>
      </c>
      <c r="E102" s="167">
        <v>0.94000000000000006</v>
      </c>
      <c r="F102" s="167">
        <v>3.2</v>
      </c>
      <c r="G102" s="167">
        <v>6</v>
      </c>
      <c r="H102" s="167">
        <v>0.53</v>
      </c>
      <c r="I102" s="167">
        <v>16.670000000000002</v>
      </c>
      <c r="J102" s="167">
        <v>33.33</v>
      </c>
      <c r="K102" s="167">
        <v>33.33</v>
      </c>
      <c r="L102" s="167">
        <v>0</v>
      </c>
      <c r="M102" s="167">
        <v>16.670000000000002</v>
      </c>
      <c r="N102" s="167">
        <v>0</v>
      </c>
      <c r="O102" s="167">
        <v>0</v>
      </c>
    </row>
    <row r="103" spans="1:15">
      <c r="A103" s="168" t="s">
        <v>259</v>
      </c>
      <c r="B103" s="168" t="s">
        <v>59</v>
      </c>
      <c r="C103" s="168" t="s">
        <v>589</v>
      </c>
      <c r="D103" s="167">
        <v>13</v>
      </c>
      <c r="E103" s="167">
        <v>0.9</v>
      </c>
      <c r="F103" s="167">
        <v>7.1000000000000014</v>
      </c>
      <c r="G103" s="167">
        <v>14</v>
      </c>
      <c r="H103" s="167">
        <v>0.51</v>
      </c>
      <c r="I103" s="167">
        <v>7.1400000000000006</v>
      </c>
      <c r="J103" s="167">
        <v>28.57</v>
      </c>
      <c r="K103" s="167">
        <v>57.14</v>
      </c>
      <c r="L103" s="167">
        <v>7.1400000000000006</v>
      </c>
      <c r="M103" s="167">
        <v>0</v>
      </c>
      <c r="N103" s="167">
        <v>0</v>
      </c>
      <c r="O103" s="167">
        <v>0</v>
      </c>
    </row>
    <row r="104" spans="1:15">
      <c r="A104" s="168" t="s">
        <v>259</v>
      </c>
      <c r="B104" s="168" t="s">
        <v>85</v>
      </c>
      <c r="C104" s="168" t="s">
        <v>607</v>
      </c>
      <c r="D104" s="167">
        <v>14</v>
      </c>
      <c r="E104" s="167">
        <v>0.87</v>
      </c>
      <c r="F104" s="167">
        <v>4.9000000000000004</v>
      </c>
      <c r="G104" s="167">
        <v>10</v>
      </c>
      <c r="H104" s="167">
        <v>0.49</v>
      </c>
      <c r="I104" s="167">
        <v>0</v>
      </c>
      <c r="J104" s="167">
        <v>50</v>
      </c>
      <c r="K104" s="167">
        <v>30</v>
      </c>
      <c r="L104" s="167">
        <v>20</v>
      </c>
      <c r="M104" s="167">
        <v>0</v>
      </c>
      <c r="N104" s="167">
        <v>0</v>
      </c>
      <c r="O104" s="167">
        <v>0</v>
      </c>
    </row>
    <row r="105" spans="1:15">
      <c r="A105" s="168" t="s">
        <v>259</v>
      </c>
      <c r="B105" s="168" t="s">
        <v>333</v>
      </c>
      <c r="C105" s="168" t="s">
        <v>609</v>
      </c>
      <c r="D105" s="167">
        <v>15</v>
      </c>
      <c r="E105" s="167">
        <v>0.83000000000000007</v>
      </c>
      <c r="F105" s="167">
        <v>2.8</v>
      </c>
      <c r="G105" s="167">
        <v>6</v>
      </c>
      <c r="H105" s="167">
        <v>0.47000000000000003</v>
      </c>
      <c r="I105" s="167">
        <v>0</v>
      </c>
      <c r="J105" s="167">
        <v>66.67</v>
      </c>
      <c r="K105" s="167">
        <v>0</v>
      </c>
      <c r="L105" s="167">
        <v>0</v>
      </c>
      <c r="M105" s="167">
        <v>0</v>
      </c>
      <c r="N105" s="167">
        <v>33.33</v>
      </c>
      <c r="O105" s="167">
        <v>33.33</v>
      </c>
    </row>
    <row r="106" spans="1:15">
      <c r="A106" s="168" t="s">
        <v>259</v>
      </c>
      <c r="B106" s="168" t="s">
        <v>336</v>
      </c>
      <c r="C106" s="168" t="s">
        <v>593</v>
      </c>
      <c r="D106" s="167">
        <v>16</v>
      </c>
      <c r="E106" s="167">
        <v>0.74</v>
      </c>
      <c r="F106" s="167">
        <v>5</v>
      </c>
      <c r="G106" s="167">
        <v>12</v>
      </c>
      <c r="H106" s="167">
        <v>0.42</v>
      </c>
      <c r="I106" s="167">
        <v>25</v>
      </c>
      <c r="J106" s="167">
        <v>8.33</v>
      </c>
      <c r="K106" s="167">
        <v>25</v>
      </c>
      <c r="L106" s="167">
        <v>8.33</v>
      </c>
      <c r="M106" s="167">
        <v>0</v>
      </c>
      <c r="N106" s="167">
        <v>33.33</v>
      </c>
      <c r="O106" s="167">
        <v>33.33</v>
      </c>
    </row>
    <row r="107" spans="1:15">
      <c r="A107" s="168" t="s">
        <v>259</v>
      </c>
      <c r="B107" s="168" t="s">
        <v>25</v>
      </c>
      <c r="C107" s="168" t="s">
        <v>602</v>
      </c>
      <c r="D107" s="167">
        <v>16</v>
      </c>
      <c r="E107" s="167">
        <v>0.74</v>
      </c>
      <c r="F107" s="167">
        <v>2.4999999999999996</v>
      </c>
      <c r="G107" s="167">
        <v>6</v>
      </c>
      <c r="H107" s="167">
        <v>0.42</v>
      </c>
      <c r="I107" s="167">
        <v>16.670000000000002</v>
      </c>
      <c r="J107" s="167">
        <v>16.670000000000002</v>
      </c>
      <c r="K107" s="167">
        <v>33.33</v>
      </c>
      <c r="L107" s="167">
        <v>0</v>
      </c>
      <c r="M107" s="167">
        <v>0</v>
      </c>
      <c r="N107" s="167">
        <v>33.33</v>
      </c>
      <c r="O107" s="167">
        <v>33.33</v>
      </c>
    </row>
    <row r="108" spans="1:15">
      <c r="A108" s="168" t="s">
        <v>259</v>
      </c>
      <c r="B108" s="168" t="s">
        <v>332</v>
      </c>
      <c r="C108" s="168" t="s">
        <v>595</v>
      </c>
      <c r="D108" s="167">
        <v>18</v>
      </c>
      <c r="E108" s="167">
        <v>0.64</v>
      </c>
      <c r="F108" s="167">
        <v>2.8999999999999995</v>
      </c>
      <c r="G108" s="167">
        <v>8</v>
      </c>
      <c r="H108" s="167">
        <v>0.36</v>
      </c>
      <c r="I108" s="167">
        <v>0</v>
      </c>
      <c r="J108" s="167">
        <v>12.5</v>
      </c>
      <c r="K108" s="167">
        <v>62.5</v>
      </c>
      <c r="L108" s="167">
        <v>25</v>
      </c>
      <c r="M108" s="167">
        <v>0</v>
      </c>
      <c r="N108" s="167">
        <v>0</v>
      </c>
      <c r="O108" s="167">
        <v>0</v>
      </c>
    </row>
    <row r="109" spans="1:15">
      <c r="A109" s="168" t="s">
        <v>259</v>
      </c>
      <c r="B109" s="168" t="s">
        <v>85</v>
      </c>
      <c r="C109" s="168" t="s">
        <v>599</v>
      </c>
      <c r="D109" s="167">
        <v>18</v>
      </c>
      <c r="E109" s="167">
        <v>0.64</v>
      </c>
      <c r="F109" s="167">
        <v>5.8000000000000007</v>
      </c>
      <c r="G109" s="167">
        <v>16</v>
      </c>
      <c r="H109" s="167">
        <v>0.36</v>
      </c>
      <c r="I109" s="167">
        <v>0</v>
      </c>
      <c r="J109" s="167">
        <v>25</v>
      </c>
      <c r="K109" s="167">
        <v>43.75</v>
      </c>
      <c r="L109" s="167">
        <v>12.5</v>
      </c>
      <c r="M109" s="167">
        <v>18.75</v>
      </c>
      <c r="N109" s="167">
        <v>0</v>
      </c>
      <c r="O109" s="167">
        <v>0</v>
      </c>
    </row>
    <row r="110" spans="1:15">
      <c r="A110" s="168" t="s">
        <v>261</v>
      </c>
      <c r="B110" s="168" t="s">
        <v>5</v>
      </c>
      <c r="C110" s="168" t="s">
        <v>593</v>
      </c>
      <c r="D110" s="167">
        <v>1</v>
      </c>
      <c r="E110" s="167">
        <v>1.37</v>
      </c>
      <c r="F110" s="167">
        <v>4.8</v>
      </c>
      <c r="G110" s="167">
        <v>6</v>
      </c>
      <c r="H110" s="167">
        <v>0.8</v>
      </c>
      <c r="I110" s="167">
        <v>33.33</v>
      </c>
      <c r="J110" s="167">
        <v>66.67</v>
      </c>
      <c r="K110" s="167">
        <v>0</v>
      </c>
      <c r="L110" s="167">
        <v>0</v>
      </c>
      <c r="M110" s="167">
        <v>0</v>
      </c>
      <c r="N110" s="167">
        <v>0</v>
      </c>
      <c r="O110" s="167">
        <v>0</v>
      </c>
    </row>
    <row r="111" spans="1:15">
      <c r="A111" s="168" t="s">
        <v>261</v>
      </c>
      <c r="B111" s="168" t="s">
        <v>331</v>
      </c>
      <c r="C111" s="168" t="s">
        <v>593</v>
      </c>
      <c r="D111" s="167">
        <v>2</v>
      </c>
      <c r="E111" s="167">
        <v>1.26</v>
      </c>
      <c r="F111" s="167">
        <v>5.9</v>
      </c>
      <c r="G111" s="167">
        <v>8</v>
      </c>
      <c r="H111" s="167">
        <v>0.74</v>
      </c>
      <c r="I111" s="167">
        <v>25</v>
      </c>
      <c r="J111" s="167">
        <v>62.5</v>
      </c>
      <c r="K111" s="167">
        <v>12.5</v>
      </c>
      <c r="L111" s="167">
        <v>0</v>
      </c>
      <c r="M111" s="167">
        <v>0</v>
      </c>
      <c r="N111" s="167">
        <v>0</v>
      </c>
      <c r="O111" s="167">
        <v>0</v>
      </c>
    </row>
    <row r="112" spans="1:15">
      <c r="A112" s="168" t="s">
        <v>261</v>
      </c>
      <c r="B112" s="168" t="s">
        <v>77</v>
      </c>
      <c r="C112" s="168" t="s">
        <v>593</v>
      </c>
      <c r="D112" s="167">
        <v>3</v>
      </c>
      <c r="E112" s="167">
        <v>1.2</v>
      </c>
      <c r="F112" s="167">
        <v>4.2</v>
      </c>
      <c r="G112" s="167">
        <v>6</v>
      </c>
      <c r="H112" s="167">
        <v>0.70000000000000007</v>
      </c>
      <c r="I112" s="167">
        <v>0</v>
      </c>
      <c r="J112" s="167">
        <v>100</v>
      </c>
      <c r="K112" s="167">
        <v>0</v>
      </c>
      <c r="L112" s="167">
        <v>0</v>
      </c>
      <c r="M112" s="167">
        <v>0</v>
      </c>
      <c r="N112" s="167">
        <v>0</v>
      </c>
      <c r="O112" s="167">
        <v>0</v>
      </c>
    </row>
    <row r="113" spans="1:15">
      <c r="A113" s="168" t="s">
        <v>261</v>
      </c>
      <c r="B113" s="168" t="s">
        <v>62</v>
      </c>
      <c r="C113" s="168" t="s">
        <v>635</v>
      </c>
      <c r="D113" s="167">
        <v>3</v>
      </c>
      <c r="E113" s="167">
        <v>1.2</v>
      </c>
      <c r="F113" s="167">
        <v>3.4999999999999996</v>
      </c>
      <c r="G113" s="167">
        <v>5</v>
      </c>
      <c r="H113" s="167">
        <v>0.70000000000000007</v>
      </c>
      <c r="I113" s="167">
        <v>20</v>
      </c>
      <c r="J113" s="167">
        <v>60</v>
      </c>
      <c r="K113" s="167">
        <v>20</v>
      </c>
      <c r="L113" s="167">
        <v>0</v>
      </c>
      <c r="M113" s="167">
        <v>0</v>
      </c>
      <c r="N113" s="167">
        <v>0</v>
      </c>
      <c r="O113" s="167">
        <v>0</v>
      </c>
    </row>
    <row r="114" spans="1:15">
      <c r="A114" s="168" t="s">
        <v>261</v>
      </c>
      <c r="B114" s="168" t="s">
        <v>56</v>
      </c>
      <c r="C114" s="168" t="s">
        <v>593</v>
      </c>
      <c r="D114" s="167">
        <v>3</v>
      </c>
      <c r="E114" s="167">
        <v>1.2</v>
      </c>
      <c r="F114" s="167">
        <v>9.8000000000000007</v>
      </c>
      <c r="G114" s="167">
        <v>14</v>
      </c>
      <c r="H114" s="167">
        <v>0.70000000000000007</v>
      </c>
      <c r="I114" s="167">
        <v>28.57</v>
      </c>
      <c r="J114" s="167">
        <v>50</v>
      </c>
      <c r="K114" s="167">
        <v>14.290000000000001</v>
      </c>
      <c r="L114" s="167">
        <v>7.1400000000000006</v>
      </c>
      <c r="M114" s="167">
        <v>0</v>
      </c>
      <c r="N114" s="167">
        <v>0</v>
      </c>
      <c r="O114" s="167">
        <v>0</v>
      </c>
    </row>
    <row r="115" spans="1:15">
      <c r="A115" s="168" t="s">
        <v>261</v>
      </c>
      <c r="B115" s="168" t="s">
        <v>40</v>
      </c>
      <c r="C115" s="168" t="s">
        <v>614</v>
      </c>
      <c r="D115" s="167">
        <v>6</v>
      </c>
      <c r="E115" s="167">
        <v>1.1500000000000001</v>
      </c>
      <c r="F115" s="167">
        <v>6.7000000000000011</v>
      </c>
      <c r="G115" s="167">
        <v>10</v>
      </c>
      <c r="H115" s="167">
        <v>0.67</v>
      </c>
      <c r="I115" s="167">
        <v>20</v>
      </c>
      <c r="J115" s="167">
        <v>50</v>
      </c>
      <c r="K115" s="167">
        <v>30</v>
      </c>
      <c r="L115" s="167">
        <v>0</v>
      </c>
      <c r="M115" s="167">
        <v>0</v>
      </c>
      <c r="N115" s="167">
        <v>0</v>
      </c>
      <c r="O115" s="167">
        <v>0</v>
      </c>
    </row>
    <row r="116" spans="1:15">
      <c r="A116" s="168" t="s">
        <v>261</v>
      </c>
      <c r="B116" s="168" t="s">
        <v>66</v>
      </c>
      <c r="C116" s="168" t="s">
        <v>597</v>
      </c>
      <c r="D116" s="167">
        <v>7</v>
      </c>
      <c r="E116" s="167">
        <v>1.1400000000000001</v>
      </c>
      <c r="F116" s="167">
        <v>6</v>
      </c>
      <c r="G116" s="167">
        <v>9</v>
      </c>
      <c r="H116" s="167">
        <v>0.67</v>
      </c>
      <c r="I116" s="167">
        <v>11.11</v>
      </c>
      <c r="J116" s="167">
        <v>66.67</v>
      </c>
      <c r="K116" s="167">
        <v>22.22</v>
      </c>
      <c r="L116" s="167">
        <v>0</v>
      </c>
      <c r="M116" s="167">
        <v>0</v>
      </c>
      <c r="N116" s="167">
        <v>0</v>
      </c>
      <c r="O116" s="167">
        <v>0</v>
      </c>
    </row>
    <row r="117" spans="1:15">
      <c r="A117" s="168" t="s">
        <v>261</v>
      </c>
      <c r="B117" s="168" t="s">
        <v>339</v>
      </c>
      <c r="C117" s="168" t="s">
        <v>626</v>
      </c>
      <c r="D117" s="167">
        <v>8</v>
      </c>
      <c r="E117" s="167">
        <v>1.1100000000000001</v>
      </c>
      <c r="F117" s="167">
        <v>3.9</v>
      </c>
      <c r="G117" s="167">
        <v>6</v>
      </c>
      <c r="H117" s="167">
        <v>0.65</v>
      </c>
      <c r="I117" s="167">
        <v>33.33</v>
      </c>
      <c r="J117" s="167">
        <v>16.670000000000002</v>
      </c>
      <c r="K117" s="167">
        <v>50</v>
      </c>
      <c r="L117" s="167">
        <v>0</v>
      </c>
      <c r="M117" s="167">
        <v>0</v>
      </c>
      <c r="N117" s="167">
        <v>0</v>
      </c>
      <c r="O117" s="167">
        <v>0</v>
      </c>
    </row>
    <row r="118" spans="1:15">
      <c r="A118" s="168" t="s">
        <v>261</v>
      </c>
      <c r="B118" s="168" t="s">
        <v>85</v>
      </c>
      <c r="C118" s="168" t="s">
        <v>599</v>
      </c>
      <c r="D118" s="167">
        <v>9</v>
      </c>
      <c r="E118" s="167">
        <v>0.94000000000000006</v>
      </c>
      <c r="F118" s="167">
        <v>3.3</v>
      </c>
      <c r="G118" s="167">
        <v>6</v>
      </c>
      <c r="H118" s="167">
        <v>0.55000000000000004</v>
      </c>
      <c r="I118" s="167">
        <v>0</v>
      </c>
      <c r="J118" s="167">
        <v>50</v>
      </c>
      <c r="K118" s="167">
        <v>50</v>
      </c>
      <c r="L118" s="167">
        <v>0</v>
      </c>
      <c r="M118" s="167">
        <v>0</v>
      </c>
      <c r="N118" s="167">
        <v>0</v>
      </c>
      <c r="O118" s="167">
        <v>0</v>
      </c>
    </row>
    <row r="119" spans="1:15">
      <c r="A119" s="168" t="s">
        <v>261</v>
      </c>
      <c r="B119" s="168" t="s">
        <v>336</v>
      </c>
      <c r="C119" s="168" t="s">
        <v>593</v>
      </c>
      <c r="D119" s="167">
        <v>10</v>
      </c>
      <c r="E119" s="167">
        <v>0.93</v>
      </c>
      <c r="F119" s="167">
        <v>7.6000000000000023</v>
      </c>
      <c r="G119" s="167">
        <v>14</v>
      </c>
      <c r="H119" s="167">
        <v>0.54</v>
      </c>
      <c r="I119" s="167">
        <v>0</v>
      </c>
      <c r="J119" s="167">
        <v>57.14</v>
      </c>
      <c r="K119" s="167">
        <v>35.71</v>
      </c>
      <c r="L119" s="167">
        <v>0</v>
      </c>
      <c r="M119" s="167">
        <v>7.1400000000000006</v>
      </c>
      <c r="N119" s="167">
        <v>0</v>
      </c>
      <c r="O119" s="167">
        <v>0</v>
      </c>
    </row>
    <row r="120" spans="1:15">
      <c r="A120" s="168" t="s">
        <v>261</v>
      </c>
      <c r="B120" s="168" t="s">
        <v>32</v>
      </c>
      <c r="C120" s="168" t="s">
        <v>622</v>
      </c>
      <c r="D120" s="167">
        <v>11</v>
      </c>
      <c r="E120" s="167">
        <v>0.83000000000000007</v>
      </c>
      <c r="F120" s="167">
        <v>6.3</v>
      </c>
      <c r="G120" s="167">
        <v>13</v>
      </c>
      <c r="H120" s="167">
        <v>0.48</v>
      </c>
      <c r="I120" s="167">
        <v>15.38</v>
      </c>
      <c r="J120" s="167">
        <v>23.080000000000002</v>
      </c>
      <c r="K120" s="167">
        <v>38.46</v>
      </c>
      <c r="L120" s="167">
        <v>15.38</v>
      </c>
      <c r="M120" s="167">
        <v>7.69</v>
      </c>
      <c r="N120" s="167">
        <v>0</v>
      </c>
      <c r="O120" s="167">
        <v>0</v>
      </c>
    </row>
    <row r="121" spans="1:15">
      <c r="A121" s="168" t="s">
        <v>261</v>
      </c>
      <c r="B121" s="168" t="s">
        <v>59</v>
      </c>
      <c r="C121" s="168" t="s">
        <v>589</v>
      </c>
      <c r="D121" s="167">
        <v>12</v>
      </c>
      <c r="E121" s="167">
        <v>0.71</v>
      </c>
      <c r="F121" s="167">
        <v>3.2999999999999994</v>
      </c>
      <c r="G121" s="167">
        <v>8</v>
      </c>
      <c r="H121" s="167">
        <v>0.41000000000000003</v>
      </c>
      <c r="I121" s="167">
        <v>12.5</v>
      </c>
      <c r="J121" s="167">
        <v>25</v>
      </c>
      <c r="K121" s="167">
        <v>25</v>
      </c>
      <c r="L121" s="167">
        <v>12.5</v>
      </c>
      <c r="M121" s="167">
        <v>0</v>
      </c>
      <c r="N121" s="167">
        <v>25</v>
      </c>
      <c r="O121" s="167">
        <v>25</v>
      </c>
    </row>
    <row r="122" spans="1:15">
      <c r="A122" s="168" t="s">
        <v>261</v>
      </c>
      <c r="B122" s="168" t="s">
        <v>46</v>
      </c>
      <c r="C122" s="168" t="s">
        <v>623</v>
      </c>
      <c r="D122" s="167">
        <v>13</v>
      </c>
      <c r="E122" s="167">
        <v>0.66</v>
      </c>
      <c r="F122" s="167">
        <v>2.3000000000000003</v>
      </c>
      <c r="G122" s="167">
        <v>6</v>
      </c>
      <c r="H122" s="167">
        <v>0.38</v>
      </c>
      <c r="I122" s="167">
        <v>16.670000000000002</v>
      </c>
      <c r="J122" s="167">
        <v>0</v>
      </c>
      <c r="K122" s="167">
        <v>50</v>
      </c>
      <c r="L122" s="167">
        <v>16.670000000000002</v>
      </c>
      <c r="M122" s="167">
        <v>16.670000000000002</v>
      </c>
      <c r="N122" s="167">
        <v>0</v>
      </c>
      <c r="O122" s="167">
        <v>0</v>
      </c>
    </row>
    <row r="123" spans="1:15">
      <c r="A123" s="168" t="s">
        <v>264</v>
      </c>
      <c r="B123" s="168" t="s">
        <v>46</v>
      </c>
      <c r="C123" s="168" t="s">
        <v>629</v>
      </c>
      <c r="D123" s="167">
        <v>1</v>
      </c>
      <c r="E123" s="167">
        <v>1.95</v>
      </c>
      <c r="F123" s="167">
        <v>4.5</v>
      </c>
      <c r="G123" s="167">
        <v>6</v>
      </c>
      <c r="H123" s="167">
        <v>0.75</v>
      </c>
      <c r="I123" s="167">
        <v>33.33</v>
      </c>
      <c r="J123" s="167">
        <v>50</v>
      </c>
      <c r="K123" s="167">
        <v>16.670000000000002</v>
      </c>
      <c r="L123" s="167">
        <v>0</v>
      </c>
      <c r="M123" s="167">
        <v>0</v>
      </c>
      <c r="N123" s="167">
        <v>0</v>
      </c>
      <c r="O123" s="167">
        <v>0</v>
      </c>
    </row>
    <row r="124" spans="1:15">
      <c r="A124" s="168" t="s">
        <v>264</v>
      </c>
      <c r="B124" s="168" t="s">
        <v>34</v>
      </c>
      <c r="C124" s="168" t="s">
        <v>631</v>
      </c>
      <c r="D124" s="167">
        <v>2</v>
      </c>
      <c r="E124" s="167">
        <v>1.82</v>
      </c>
      <c r="F124" s="167">
        <v>4.2</v>
      </c>
      <c r="G124" s="167">
        <v>6</v>
      </c>
      <c r="H124" s="167">
        <v>0.70000000000000007</v>
      </c>
      <c r="I124" s="167">
        <v>33.33</v>
      </c>
      <c r="J124" s="167">
        <v>33.33</v>
      </c>
      <c r="K124" s="167">
        <v>33.33</v>
      </c>
      <c r="L124" s="167">
        <v>0</v>
      </c>
      <c r="M124" s="167">
        <v>0</v>
      </c>
      <c r="N124" s="167">
        <v>0</v>
      </c>
      <c r="O124" s="167">
        <v>0</v>
      </c>
    </row>
    <row r="125" spans="1:15">
      <c r="A125" s="168" t="s">
        <v>264</v>
      </c>
      <c r="B125" s="168" t="s">
        <v>81</v>
      </c>
      <c r="C125" s="168" t="s">
        <v>633</v>
      </c>
      <c r="D125" s="167">
        <v>3</v>
      </c>
      <c r="E125" s="167">
        <v>1.56</v>
      </c>
      <c r="F125" s="167">
        <v>3.6</v>
      </c>
      <c r="G125" s="167">
        <v>6</v>
      </c>
      <c r="H125" s="167">
        <v>0.6</v>
      </c>
      <c r="I125" s="167">
        <v>0</v>
      </c>
      <c r="J125" s="167">
        <v>66.67</v>
      </c>
      <c r="K125" s="167">
        <v>33.33</v>
      </c>
      <c r="L125" s="167">
        <v>0</v>
      </c>
      <c r="M125" s="167">
        <v>0</v>
      </c>
      <c r="N125" s="167">
        <v>0</v>
      </c>
      <c r="O125" s="167">
        <v>0</v>
      </c>
    </row>
    <row r="126" spans="1:15">
      <c r="A126" s="168" t="s">
        <v>264</v>
      </c>
      <c r="B126" s="168" t="s">
        <v>38</v>
      </c>
      <c r="C126" s="168" t="s">
        <v>632</v>
      </c>
      <c r="D126" s="167">
        <v>4</v>
      </c>
      <c r="E126" s="167">
        <v>1.44</v>
      </c>
      <c r="F126" s="167">
        <v>5</v>
      </c>
      <c r="G126" s="167">
        <v>9</v>
      </c>
      <c r="H126" s="167">
        <v>0.56000000000000005</v>
      </c>
      <c r="I126" s="167">
        <v>11.11</v>
      </c>
      <c r="J126" s="167">
        <v>55.56</v>
      </c>
      <c r="K126" s="167">
        <v>11.11</v>
      </c>
      <c r="L126" s="167">
        <v>11.11</v>
      </c>
      <c r="M126" s="167">
        <v>11.11</v>
      </c>
      <c r="N126" s="167">
        <v>0</v>
      </c>
      <c r="O126" s="167">
        <v>0</v>
      </c>
    </row>
    <row r="127" spans="1:15">
      <c r="A127" s="168" t="s">
        <v>264</v>
      </c>
      <c r="B127" s="168" t="s">
        <v>77</v>
      </c>
      <c r="C127" s="168" t="s">
        <v>593</v>
      </c>
      <c r="D127" s="167">
        <v>5</v>
      </c>
      <c r="E127" s="167">
        <v>1.35</v>
      </c>
      <c r="F127" s="167">
        <v>2.6</v>
      </c>
      <c r="G127" s="167">
        <v>5</v>
      </c>
      <c r="H127" s="167">
        <v>0.52</v>
      </c>
      <c r="I127" s="167">
        <v>0</v>
      </c>
      <c r="J127" s="167">
        <v>40</v>
      </c>
      <c r="K127" s="167">
        <v>60</v>
      </c>
      <c r="L127" s="167">
        <v>0</v>
      </c>
      <c r="M127" s="167">
        <v>0</v>
      </c>
      <c r="N127" s="167">
        <v>0</v>
      </c>
      <c r="O127" s="167">
        <v>0</v>
      </c>
    </row>
    <row r="128" spans="1:15">
      <c r="A128" s="168" t="s">
        <v>264</v>
      </c>
      <c r="B128" s="168" t="s">
        <v>53</v>
      </c>
      <c r="C128" s="168" t="s">
        <v>612</v>
      </c>
      <c r="D128" s="167">
        <v>5</v>
      </c>
      <c r="E128" s="167">
        <v>1.35</v>
      </c>
      <c r="F128" s="167">
        <v>5.7000000000000011</v>
      </c>
      <c r="G128" s="167">
        <v>11</v>
      </c>
      <c r="H128" s="167">
        <v>0.52</v>
      </c>
      <c r="I128" s="167">
        <v>27.27</v>
      </c>
      <c r="J128" s="167">
        <v>18.18</v>
      </c>
      <c r="K128" s="167">
        <v>27.27</v>
      </c>
      <c r="L128" s="167">
        <v>9.09</v>
      </c>
      <c r="M128" s="167">
        <v>0</v>
      </c>
      <c r="N128" s="167">
        <v>18.18</v>
      </c>
      <c r="O128" s="167">
        <v>18.18</v>
      </c>
    </row>
    <row r="129" spans="1:15">
      <c r="A129" s="168" t="s">
        <v>264</v>
      </c>
      <c r="B129" s="168" t="s">
        <v>338</v>
      </c>
      <c r="C129" s="168" t="s">
        <v>618</v>
      </c>
      <c r="D129" s="167">
        <v>7</v>
      </c>
      <c r="E129" s="167">
        <v>1.27</v>
      </c>
      <c r="F129" s="167">
        <v>4.8999999999999986</v>
      </c>
      <c r="G129" s="167">
        <v>10</v>
      </c>
      <c r="H129" s="167">
        <v>0.49</v>
      </c>
      <c r="I129" s="167">
        <v>10</v>
      </c>
      <c r="J129" s="167">
        <v>30</v>
      </c>
      <c r="K129" s="167">
        <v>40</v>
      </c>
      <c r="L129" s="167">
        <v>20</v>
      </c>
      <c r="M129" s="167">
        <v>0</v>
      </c>
      <c r="N129" s="167">
        <v>0</v>
      </c>
      <c r="O129" s="167">
        <v>0</v>
      </c>
    </row>
    <row r="130" spans="1:15">
      <c r="A130" s="168" t="s">
        <v>264</v>
      </c>
      <c r="B130" s="168" t="s">
        <v>339</v>
      </c>
      <c r="C130" s="168" t="s">
        <v>598</v>
      </c>
      <c r="D130" s="167">
        <v>8</v>
      </c>
      <c r="E130" s="167">
        <v>1.24</v>
      </c>
      <c r="F130" s="167">
        <v>4.3</v>
      </c>
      <c r="G130" s="167">
        <v>9</v>
      </c>
      <c r="H130" s="167">
        <v>0.48</v>
      </c>
      <c r="I130" s="167">
        <v>11.11</v>
      </c>
      <c r="J130" s="167">
        <v>33.33</v>
      </c>
      <c r="K130" s="167">
        <v>33.33</v>
      </c>
      <c r="L130" s="167">
        <v>0</v>
      </c>
      <c r="M130" s="167">
        <v>11.11</v>
      </c>
      <c r="N130" s="167">
        <v>11.11</v>
      </c>
      <c r="O130" s="167">
        <v>11.11</v>
      </c>
    </row>
    <row r="131" spans="1:15">
      <c r="A131" s="168" t="s">
        <v>264</v>
      </c>
      <c r="B131" s="168" t="s">
        <v>56</v>
      </c>
      <c r="C131" s="168" t="s">
        <v>594</v>
      </c>
      <c r="D131" s="167">
        <v>9</v>
      </c>
      <c r="E131" s="167">
        <v>1.04</v>
      </c>
      <c r="F131" s="167">
        <v>4.3999999999999995</v>
      </c>
      <c r="G131" s="167">
        <v>11</v>
      </c>
      <c r="H131" s="167">
        <v>0.4</v>
      </c>
      <c r="I131" s="167">
        <v>0</v>
      </c>
      <c r="J131" s="167">
        <v>9.09</v>
      </c>
      <c r="K131" s="167">
        <v>81.820000000000007</v>
      </c>
      <c r="L131" s="167">
        <v>9.09</v>
      </c>
      <c r="M131" s="167">
        <v>0</v>
      </c>
      <c r="N131" s="167">
        <v>0</v>
      </c>
      <c r="O131" s="167">
        <v>0</v>
      </c>
    </row>
    <row r="132" spans="1:15">
      <c r="A132" s="168" t="s">
        <v>264</v>
      </c>
      <c r="B132" s="168" t="s">
        <v>72</v>
      </c>
      <c r="C132" s="168" t="s">
        <v>588</v>
      </c>
      <c r="D132" s="167">
        <v>10</v>
      </c>
      <c r="E132" s="167">
        <v>0.75</v>
      </c>
      <c r="F132" s="167">
        <v>2.2999999999999998</v>
      </c>
      <c r="G132" s="167">
        <v>8</v>
      </c>
      <c r="H132" s="167">
        <v>0.28999999999999998</v>
      </c>
      <c r="I132" s="167">
        <v>0</v>
      </c>
      <c r="J132" s="167">
        <v>0</v>
      </c>
      <c r="K132" s="167">
        <v>62.5</v>
      </c>
      <c r="L132" s="167">
        <v>37.5</v>
      </c>
      <c r="M132" s="167">
        <v>0</v>
      </c>
      <c r="N132" s="167">
        <v>0</v>
      </c>
      <c r="O132" s="167">
        <v>0</v>
      </c>
    </row>
    <row r="133" spans="1:15">
      <c r="A133" s="168" t="s">
        <v>264</v>
      </c>
      <c r="B133" s="168" t="s">
        <v>56</v>
      </c>
      <c r="C133" s="168" t="s">
        <v>593</v>
      </c>
      <c r="D133" s="167">
        <v>11</v>
      </c>
      <c r="E133" s="167">
        <v>0.61</v>
      </c>
      <c r="F133" s="167">
        <v>3.3000000000000003</v>
      </c>
      <c r="G133" s="167">
        <v>14</v>
      </c>
      <c r="H133" s="167">
        <v>0.24</v>
      </c>
      <c r="I133" s="167">
        <v>7.1400000000000006</v>
      </c>
      <c r="J133" s="167">
        <v>14.290000000000001</v>
      </c>
      <c r="K133" s="167">
        <v>14.290000000000001</v>
      </c>
      <c r="L133" s="167">
        <v>7.1400000000000006</v>
      </c>
      <c r="M133" s="167">
        <v>42.86</v>
      </c>
      <c r="N133" s="167">
        <v>14.290000000000001</v>
      </c>
      <c r="O133" s="167">
        <v>14.290000000000001</v>
      </c>
    </row>
    <row r="134" spans="1:15">
      <c r="A134" s="168" t="s">
        <v>264</v>
      </c>
      <c r="B134" s="168" t="s">
        <v>36</v>
      </c>
      <c r="C134" s="168" t="s">
        <v>611</v>
      </c>
      <c r="D134" s="167">
        <v>12</v>
      </c>
      <c r="E134" s="167">
        <v>0.39</v>
      </c>
      <c r="F134" s="167">
        <v>1.7999999999999998</v>
      </c>
      <c r="G134" s="167">
        <v>12</v>
      </c>
      <c r="H134" s="167">
        <v>0.15</v>
      </c>
      <c r="I134" s="167">
        <v>0</v>
      </c>
      <c r="J134" s="167">
        <v>0</v>
      </c>
      <c r="K134" s="167">
        <v>33.33</v>
      </c>
      <c r="L134" s="167">
        <v>16.670000000000002</v>
      </c>
      <c r="M134" s="167">
        <v>0</v>
      </c>
      <c r="N134" s="167">
        <v>50</v>
      </c>
      <c r="O134" s="167">
        <v>50</v>
      </c>
    </row>
    <row r="135" spans="1:15">
      <c r="A135" s="168" t="s">
        <v>264</v>
      </c>
      <c r="B135" s="168" t="s">
        <v>85</v>
      </c>
      <c r="C135" s="168" t="s">
        <v>607</v>
      </c>
      <c r="D135" s="167">
        <v>13</v>
      </c>
      <c r="E135" s="167">
        <v>0.26</v>
      </c>
      <c r="F135" s="167">
        <v>0.6</v>
      </c>
      <c r="G135" s="167">
        <v>6</v>
      </c>
      <c r="H135" s="167">
        <v>0.1</v>
      </c>
      <c r="I135" s="167">
        <v>0</v>
      </c>
      <c r="J135" s="167">
        <v>0</v>
      </c>
      <c r="K135" s="167">
        <v>16.670000000000002</v>
      </c>
      <c r="L135" s="167">
        <v>33.33</v>
      </c>
      <c r="M135" s="167">
        <v>16.670000000000002</v>
      </c>
      <c r="N135" s="167">
        <v>33.33</v>
      </c>
      <c r="O135" s="167">
        <v>33.33</v>
      </c>
    </row>
    <row r="136" spans="1:15">
      <c r="A136" s="168" t="s">
        <v>266</v>
      </c>
      <c r="B136" s="168" t="s">
        <v>22</v>
      </c>
      <c r="C136" s="168" t="s">
        <v>625</v>
      </c>
      <c r="D136" s="167">
        <v>1</v>
      </c>
      <c r="E136" s="167">
        <v>1.3900000000000001</v>
      </c>
      <c r="F136" s="167">
        <v>4</v>
      </c>
      <c r="G136" s="167">
        <v>7</v>
      </c>
      <c r="H136" s="167">
        <v>0.57000000000000006</v>
      </c>
      <c r="I136" s="167">
        <v>0</v>
      </c>
      <c r="J136" s="167">
        <v>71.430000000000007</v>
      </c>
      <c r="K136" s="167">
        <v>14.290000000000001</v>
      </c>
      <c r="L136" s="167">
        <v>14.290000000000001</v>
      </c>
      <c r="M136" s="167">
        <v>0</v>
      </c>
      <c r="N136" s="167">
        <v>0</v>
      </c>
      <c r="O136" s="167">
        <v>0</v>
      </c>
    </row>
    <row r="137" spans="1:15">
      <c r="A137" s="168" t="s">
        <v>266</v>
      </c>
      <c r="B137" s="168" t="s">
        <v>38</v>
      </c>
      <c r="C137" s="168" t="s">
        <v>632</v>
      </c>
      <c r="D137" s="167">
        <v>2</v>
      </c>
      <c r="E137" s="167">
        <v>1.34</v>
      </c>
      <c r="F137" s="167">
        <v>9.9</v>
      </c>
      <c r="G137" s="167">
        <v>18</v>
      </c>
      <c r="H137" s="167">
        <v>0.55000000000000004</v>
      </c>
      <c r="I137" s="167">
        <v>16.670000000000002</v>
      </c>
      <c r="J137" s="167">
        <v>33.33</v>
      </c>
      <c r="K137" s="167">
        <v>33.33</v>
      </c>
      <c r="L137" s="167">
        <v>16.670000000000002</v>
      </c>
      <c r="M137" s="167">
        <v>0</v>
      </c>
      <c r="N137" s="167">
        <v>0</v>
      </c>
      <c r="O137" s="167">
        <v>0</v>
      </c>
    </row>
    <row r="138" spans="1:15">
      <c r="A138" s="168" t="s">
        <v>266</v>
      </c>
      <c r="B138" s="168" t="s">
        <v>339</v>
      </c>
      <c r="C138" s="168" t="s">
        <v>630</v>
      </c>
      <c r="D138" s="167">
        <v>3</v>
      </c>
      <c r="E138" s="167">
        <v>1.31</v>
      </c>
      <c r="F138" s="167">
        <v>5.9</v>
      </c>
      <c r="G138" s="167">
        <v>11</v>
      </c>
      <c r="H138" s="167">
        <v>0.54</v>
      </c>
      <c r="I138" s="167">
        <v>18.18</v>
      </c>
      <c r="J138" s="167">
        <v>36.36</v>
      </c>
      <c r="K138" s="167">
        <v>18.18</v>
      </c>
      <c r="L138" s="167">
        <v>27.27</v>
      </c>
      <c r="M138" s="167">
        <v>0</v>
      </c>
      <c r="N138" s="167">
        <v>0</v>
      </c>
      <c r="O138" s="167">
        <v>0</v>
      </c>
    </row>
    <row r="139" spans="1:15">
      <c r="A139" s="168" t="s">
        <v>266</v>
      </c>
      <c r="B139" s="168" t="s">
        <v>336</v>
      </c>
      <c r="C139" s="168" t="s">
        <v>593</v>
      </c>
      <c r="D139" s="167">
        <v>4</v>
      </c>
      <c r="E139" s="167">
        <v>1.17</v>
      </c>
      <c r="F139" s="167">
        <v>7.7</v>
      </c>
      <c r="G139" s="167">
        <v>16</v>
      </c>
      <c r="H139" s="167">
        <v>0.48</v>
      </c>
      <c r="I139" s="167">
        <v>12.5</v>
      </c>
      <c r="J139" s="167">
        <v>37.5</v>
      </c>
      <c r="K139" s="167">
        <v>18.75</v>
      </c>
      <c r="L139" s="167">
        <v>18.75</v>
      </c>
      <c r="M139" s="167">
        <v>0</v>
      </c>
      <c r="N139" s="167">
        <v>12.5</v>
      </c>
      <c r="O139" s="167">
        <v>12.5</v>
      </c>
    </row>
    <row r="140" spans="1:15">
      <c r="A140" s="168" t="s">
        <v>266</v>
      </c>
      <c r="B140" s="168" t="s">
        <v>339</v>
      </c>
      <c r="C140" s="168" t="s">
        <v>598</v>
      </c>
      <c r="D140" s="167">
        <v>5</v>
      </c>
      <c r="E140" s="167">
        <v>0.99</v>
      </c>
      <c r="F140" s="167">
        <v>5.7000000000000011</v>
      </c>
      <c r="G140" s="167">
        <v>14</v>
      </c>
      <c r="H140" s="167">
        <v>0.41000000000000003</v>
      </c>
      <c r="I140" s="167">
        <v>14.290000000000001</v>
      </c>
      <c r="J140" s="167">
        <v>14.290000000000001</v>
      </c>
      <c r="K140" s="167">
        <v>35.71</v>
      </c>
      <c r="L140" s="167">
        <v>21.43</v>
      </c>
      <c r="M140" s="167">
        <v>7.1400000000000006</v>
      </c>
      <c r="N140" s="167">
        <v>7.1400000000000006</v>
      </c>
      <c r="O140" s="167">
        <v>7.1400000000000006</v>
      </c>
    </row>
    <row r="141" spans="1:15">
      <c r="A141" s="168" t="s">
        <v>266</v>
      </c>
      <c r="B141" s="168" t="s">
        <v>330</v>
      </c>
      <c r="C141" s="168" t="s">
        <v>613</v>
      </c>
      <c r="D141" s="167">
        <v>6</v>
      </c>
      <c r="E141" s="167">
        <v>0.97</v>
      </c>
      <c r="F141" s="167">
        <v>3.2</v>
      </c>
      <c r="G141" s="167">
        <v>8</v>
      </c>
      <c r="H141" s="167">
        <v>0.4</v>
      </c>
      <c r="I141" s="167">
        <v>0</v>
      </c>
      <c r="J141" s="167">
        <v>37.5</v>
      </c>
      <c r="K141" s="167">
        <v>25</v>
      </c>
      <c r="L141" s="167">
        <v>37.5</v>
      </c>
      <c r="M141" s="167">
        <v>0</v>
      </c>
      <c r="N141" s="167">
        <v>0</v>
      </c>
      <c r="O141" s="167">
        <v>0</v>
      </c>
    </row>
    <row r="142" spans="1:15">
      <c r="A142" s="168" t="s">
        <v>266</v>
      </c>
      <c r="B142" s="168" t="s">
        <v>66</v>
      </c>
      <c r="C142" s="168" t="s">
        <v>597</v>
      </c>
      <c r="D142" s="167">
        <v>6</v>
      </c>
      <c r="E142" s="167">
        <v>0.97</v>
      </c>
      <c r="F142" s="167">
        <v>2.8</v>
      </c>
      <c r="G142" s="167">
        <v>7</v>
      </c>
      <c r="H142" s="167">
        <v>0.4</v>
      </c>
      <c r="I142" s="167">
        <v>0</v>
      </c>
      <c r="J142" s="167">
        <v>14.290000000000001</v>
      </c>
      <c r="K142" s="167">
        <v>71.430000000000007</v>
      </c>
      <c r="L142" s="167">
        <v>14.290000000000001</v>
      </c>
      <c r="M142" s="167">
        <v>0</v>
      </c>
      <c r="N142" s="167">
        <v>0</v>
      </c>
      <c r="O142" s="167">
        <v>0</v>
      </c>
    </row>
    <row r="143" spans="1:15">
      <c r="A143" s="168" t="s">
        <v>266</v>
      </c>
      <c r="B143" s="168" t="s">
        <v>331</v>
      </c>
      <c r="C143" s="168" t="s">
        <v>593</v>
      </c>
      <c r="D143" s="167">
        <v>8</v>
      </c>
      <c r="E143" s="167">
        <v>0.96</v>
      </c>
      <c r="F143" s="167">
        <v>7.1000000000000005</v>
      </c>
      <c r="G143" s="167">
        <v>18</v>
      </c>
      <c r="H143" s="167">
        <v>0.39</v>
      </c>
      <c r="I143" s="167">
        <v>0</v>
      </c>
      <c r="J143" s="167">
        <v>33.33</v>
      </c>
      <c r="K143" s="167">
        <v>33.33</v>
      </c>
      <c r="L143" s="167">
        <v>27.78</v>
      </c>
      <c r="M143" s="167">
        <v>5.5600000000000005</v>
      </c>
      <c r="N143" s="167">
        <v>0</v>
      </c>
      <c r="O143" s="167">
        <v>0</v>
      </c>
    </row>
    <row r="144" spans="1:15">
      <c r="A144" s="168" t="s">
        <v>266</v>
      </c>
      <c r="B144" s="168" t="s">
        <v>46</v>
      </c>
      <c r="C144" s="168" t="s">
        <v>623</v>
      </c>
      <c r="D144" s="167">
        <v>9</v>
      </c>
      <c r="E144" s="167">
        <v>0.81</v>
      </c>
      <c r="F144" s="167">
        <v>2</v>
      </c>
      <c r="G144" s="167">
        <v>6</v>
      </c>
      <c r="H144" s="167">
        <v>0.33</v>
      </c>
      <c r="I144" s="167">
        <v>0</v>
      </c>
      <c r="J144" s="167">
        <v>33.33</v>
      </c>
      <c r="K144" s="167">
        <v>16.670000000000002</v>
      </c>
      <c r="L144" s="167">
        <v>33.33</v>
      </c>
      <c r="M144" s="167">
        <v>16.670000000000002</v>
      </c>
      <c r="N144" s="167">
        <v>0</v>
      </c>
      <c r="O144" s="167">
        <v>0</v>
      </c>
    </row>
    <row r="145" spans="1:15">
      <c r="A145" s="168" t="s">
        <v>266</v>
      </c>
      <c r="B145" s="168" t="s">
        <v>59</v>
      </c>
      <c r="C145" s="168" t="s">
        <v>590</v>
      </c>
      <c r="D145" s="167">
        <v>10</v>
      </c>
      <c r="E145" s="167">
        <v>0.69000000000000006</v>
      </c>
      <c r="F145" s="167">
        <v>3.3999999999999995</v>
      </c>
      <c r="G145" s="167">
        <v>12</v>
      </c>
      <c r="H145" s="167">
        <v>0.28000000000000003</v>
      </c>
      <c r="I145" s="167">
        <v>0</v>
      </c>
      <c r="J145" s="167">
        <v>16.670000000000002</v>
      </c>
      <c r="K145" s="167">
        <v>33.33</v>
      </c>
      <c r="L145" s="167">
        <v>33.33</v>
      </c>
      <c r="M145" s="167">
        <v>16.670000000000002</v>
      </c>
      <c r="N145" s="167">
        <v>0</v>
      </c>
      <c r="O145" s="167">
        <v>0</v>
      </c>
    </row>
    <row r="146" spans="1:15">
      <c r="A146" s="168" t="s">
        <v>266</v>
      </c>
      <c r="B146" s="168" t="s">
        <v>32</v>
      </c>
      <c r="C146" s="168" t="s">
        <v>622</v>
      </c>
      <c r="D146" s="167">
        <v>11</v>
      </c>
      <c r="E146" s="167">
        <v>0.64</v>
      </c>
      <c r="F146" s="167">
        <v>4.5</v>
      </c>
      <c r="G146" s="167">
        <v>17</v>
      </c>
      <c r="H146" s="167">
        <v>0.26</v>
      </c>
      <c r="I146" s="167">
        <v>0</v>
      </c>
      <c r="J146" s="167">
        <v>5.88</v>
      </c>
      <c r="K146" s="167">
        <v>47.06</v>
      </c>
      <c r="L146" s="167">
        <v>35.29</v>
      </c>
      <c r="M146" s="167">
        <v>11.76</v>
      </c>
      <c r="N146" s="167">
        <v>0</v>
      </c>
      <c r="O146" s="167">
        <v>0</v>
      </c>
    </row>
    <row r="147" spans="1:15">
      <c r="A147" s="168" t="s">
        <v>266</v>
      </c>
      <c r="B147" s="168" t="s">
        <v>59</v>
      </c>
      <c r="C147" s="168" t="s">
        <v>589</v>
      </c>
      <c r="D147" s="167">
        <v>12</v>
      </c>
      <c r="E147" s="167">
        <v>0.61</v>
      </c>
      <c r="F147" s="167">
        <v>4</v>
      </c>
      <c r="G147" s="167">
        <v>16</v>
      </c>
      <c r="H147" s="167">
        <v>0.25</v>
      </c>
      <c r="I147" s="167">
        <v>0</v>
      </c>
      <c r="J147" s="167">
        <v>12.5</v>
      </c>
      <c r="K147" s="167">
        <v>31.25</v>
      </c>
      <c r="L147" s="167">
        <v>37.5</v>
      </c>
      <c r="M147" s="167">
        <v>6.25</v>
      </c>
      <c r="N147" s="167">
        <v>12.5</v>
      </c>
      <c r="O147" s="167">
        <v>12.5</v>
      </c>
    </row>
    <row r="148" spans="1:15">
      <c r="A148" s="168" t="s">
        <v>269</v>
      </c>
      <c r="B148" s="168" t="s">
        <v>38</v>
      </c>
      <c r="C148" s="168" t="s">
        <v>620</v>
      </c>
      <c r="D148" s="167">
        <v>1</v>
      </c>
      <c r="E148" s="167">
        <v>1.0900000000000001</v>
      </c>
      <c r="F148" s="167">
        <v>3.8999999999999995</v>
      </c>
      <c r="G148" s="167">
        <v>7</v>
      </c>
      <c r="H148" s="167">
        <v>0.56000000000000005</v>
      </c>
      <c r="I148" s="167">
        <v>0</v>
      </c>
      <c r="J148" s="167">
        <v>71.430000000000007</v>
      </c>
      <c r="K148" s="167">
        <v>14.290000000000001</v>
      </c>
      <c r="L148" s="167">
        <v>0</v>
      </c>
      <c r="M148" s="167">
        <v>14.290000000000001</v>
      </c>
      <c r="N148" s="167">
        <v>0</v>
      </c>
      <c r="O148" s="167">
        <v>0</v>
      </c>
    </row>
    <row r="149" spans="1:15">
      <c r="A149" s="168" t="s">
        <v>269</v>
      </c>
      <c r="B149" s="168" t="s">
        <v>50</v>
      </c>
      <c r="C149" s="168" t="s">
        <v>624</v>
      </c>
      <c r="D149" s="167">
        <v>2</v>
      </c>
      <c r="E149" s="167">
        <v>1.07</v>
      </c>
      <c r="F149" s="167">
        <v>3.3</v>
      </c>
      <c r="G149" s="167">
        <v>6</v>
      </c>
      <c r="H149" s="167">
        <v>0.55000000000000004</v>
      </c>
      <c r="I149" s="167">
        <v>0</v>
      </c>
      <c r="J149" s="167">
        <v>66.67</v>
      </c>
      <c r="K149" s="167">
        <v>16.670000000000002</v>
      </c>
      <c r="L149" s="167">
        <v>16.670000000000002</v>
      </c>
      <c r="M149" s="167">
        <v>0</v>
      </c>
      <c r="N149" s="167">
        <v>0</v>
      </c>
      <c r="O149" s="167">
        <v>0</v>
      </c>
    </row>
    <row r="150" spans="1:15">
      <c r="A150" s="168" t="s">
        <v>269</v>
      </c>
      <c r="B150" s="168" t="s">
        <v>56</v>
      </c>
      <c r="C150" s="168" t="s">
        <v>600</v>
      </c>
      <c r="D150" s="167">
        <v>3</v>
      </c>
      <c r="E150" s="167">
        <v>0.75</v>
      </c>
      <c r="F150" s="167">
        <v>2.2999999999999998</v>
      </c>
      <c r="G150" s="167">
        <v>6</v>
      </c>
      <c r="H150" s="167">
        <v>0.38</v>
      </c>
      <c r="I150" s="167">
        <v>0</v>
      </c>
      <c r="J150" s="167">
        <v>16.670000000000002</v>
      </c>
      <c r="K150" s="167">
        <v>66.67</v>
      </c>
      <c r="L150" s="167">
        <v>0</v>
      </c>
      <c r="M150" s="167">
        <v>16.670000000000002</v>
      </c>
      <c r="N150" s="167">
        <v>0</v>
      </c>
      <c r="O150" s="167">
        <v>0</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2.xml><?xml version="1.0" encoding="utf-8"?>
<worksheet xmlns="http://schemas.openxmlformats.org/spreadsheetml/2006/main" xmlns:r="http://schemas.openxmlformats.org/officeDocument/2006/relationships">
  <dimension ref="A1:O39"/>
  <sheetViews>
    <sheetView workbookViewId="0">
      <selection activeCell="K15" sqref="K15"/>
    </sheetView>
  </sheetViews>
  <sheetFormatPr defaultRowHeight="12.75"/>
  <cols>
    <col min="1" max="1" width="8.140625" style="172" customWidth="1"/>
    <col min="2" max="2" width="15.42578125" style="172" bestFit="1" customWidth="1"/>
    <col min="3" max="3" width="50.5703125" style="172" bestFit="1" customWidth="1"/>
    <col min="4" max="4" width="14.140625" style="172" bestFit="1" customWidth="1"/>
    <col min="5" max="5" width="10.28515625" style="172" customWidth="1"/>
    <col min="6" max="6" width="8.14062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c r="A1" s="240" t="s">
        <v>705</v>
      </c>
      <c r="B1" s="240"/>
      <c r="C1" s="240"/>
      <c r="D1" s="240"/>
      <c r="E1" s="240"/>
      <c r="F1" s="240"/>
      <c r="G1" s="240"/>
      <c r="H1" s="240"/>
      <c r="I1" s="240"/>
      <c r="J1" s="240"/>
      <c r="K1" s="240"/>
      <c r="L1" s="240"/>
      <c r="M1" s="240"/>
      <c r="N1" s="240"/>
      <c r="O1" s="240"/>
    </row>
    <row r="2" spans="1:15">
      <c r="A2" s="240"/>
      <c r="B2" s="240"/>
      <c r="C2" s="240"/>
      <c r="D2" s="240"/>
      <c r="E2" s="240"/>
      <c r="F2" s="240"/>
      <c r="G2" s="240"/>
      <c r="H2" s="240"/>
      <c r="I2" s="240"/>
      <c r="J2" s="240"/>
      <c r="K2" s="240"/>
      <c r="L2" s="240"/>
      <c r="M2" s="240"/>
      <c r="N2" s="240"/>
      <c r="O2" s="240"/>
    </row>
    <row r="3" spans="1:15">
      <c r="A3" s="240"/>
      <c r="B3" s="240"/>
      <c r="C3" s="240"/>
      <c r="D3" s="240"/>
      <c r="E3" s="240"/>
      <c r="F3" s="240"/>
      <c r="G3" s="240"/>
      <c r="H3" s="240"/>
      <c r="I3" s="240"/>
      <c r="J3" s="240"/>
      <c r="K3" s="240"/>
      <c r="L3" s="240"/>
      <c r="M3" s="240"/>
      <c r="N3" s="240"/>
      <c r="O3" s="240"/>
    </row>
    <row r="4" spans="1:15">
      <c r="A4" s="240"/>
      <c r="B4" s="240"/>
      <c r="C4" s="240"/>
      <c r="D4" s="240"/>
      <c r="E4" s="240"/>
      <c r="F4" s="240"/>
      <c r="G4" s="240"/>
      <c r="H4" s="240"/>
      <c r="I4" s="240"/>
      <c r="J4" s="240"/>
      <c r="K4" s="240"/>
      <c r="L4" s="240"/>
      <c r="M4" s="240"/>
      <c r="N4" s="240"/>
      <c r="O4" s="240"/>
    </row>
    <row r="5" spans="1:15">
      <c r="A5" s="240"/>
      <c r="B5" s="240"/>
      <c r="C5" s="240"/>
      <c r="D5" s="240"/>
      <c r="E5" s="240"/>
      <c r="F5" s="240"/>
      <c r="G5" s="240"/>
      <c r="H5" s="240"/>
      <c r="I5" s="240"/>
      <c r="J5" s="240"/>
      <c r="K5" s="240"/>
      <c r="L5" s="240"/>
      <c r="M5" s="240"/>
      <c r="N5" s="240"/>
      <c r="O5" s="240"/>
    </row>
    <row r="6" spans="1:15">
      <c r="A6" s="240"/>
      <c r="B6" s="240"/>
      <c r="C6" s="240"/>
      <c r="D6" s="240"/>
      <c r="E6" s="240"/>
      <c r="F6" s="240"/>
      <c r="G6" s="240"/>
      <c r="H6" s="240"/>
      <c r="I6" s="240"/>
      <c r="J6" s="240"/>
      <c r="K6" s="240"/>
      <c r="L6" s="240"/>
      <c r="M6" s="240"/>
      <c r="N6" s="240"/>
      <c r="O6" s="240"/>
    </row>
    <row r="7" spans="1:15">
      <c r="A7" s="240"/>
      <c r="B7" s="240"/>
      <c r="C7" s="240"/>
      <c r="D7" s="240"/>
      <c r="E7" s="240"/>
      <c r="F7" s="240"/>
      <c r="G7" s="240"/>
      <c r="H7" s="240"/>
      <c r="I7" s="240"/>
      <c r="J7" s="240"/>
      <c r="K7" s="240"/>
      <c r="L7" s="240"/>
      <c r="M7" s="240"/>
      <c r="N7" s="240"/>
      <c r="O7" s="240"/>
    </row>
    <row r="8" spans="1:15">
      <c r="A8" s="241"/>
      <c r="B8" s="241"/>
      <c r="C8" s="241"/>
      <c r="D8" s="241"/>
      <c r="E8" s="241"/>
      <c r="F8" s="241"/>
      <c r="G8" s="241"/>
      <c r="H8" s="241"/>
      <c r="I8" s="241"/>
      <c r="J8" s="241"/>
      <c r="K8" s="241"/>
      <c r="L8" s="241"/>
      <c r="M8" s="241"/>
      <c r="N8" s="241"/>
      <c r="O8" s="241"/>
    </row>
    <row r="9" spans="1:15" ht="38.25">
      <c r="A9" s="173" t="s">
        <v>400</v>
      </c>
      <c r="B9" s="173" t="s">
        <v>120</v>
      </c>
      <c r="C9" s="173" t="s">
        <v>639</v>
      </c>
      <c r="D9" s="173" t="s">
        <v>565</v>
      </c>
      <c r="E9" s="174" t="s">
        <v>569</v>
      </c>
      <c r="F9" s="174" t="s">
        <v>540</v>
      </c>
      <c r="G9" s="174" t="s">
        <v>541</v>
      </c>
      <c r="H9" s="174" t="s">
        <v>542</v>
      </c>
      <c r="I9" s="174" t="s">
        <v>531</v>
      </c>
      <c r="J9" s="174" t="s">
        <v>532</v>
      </c>
      <c r="K9" s="174" t="s">
        <v>533</v>
      </c>
      <c r="L9" s="174" t="s">
        <v>534</v>
      </c>
      <c r="M9" s="174" t="s">
        <v>535</v>
      </c>
      <c r="N9" s="174" t="s">
        <v>536</v>
      </c>
      <c r="O9" s="174" t="s">
        <v>572</v>
      </c>
    </row>
    <row r="10" spans="1:15">
      <c r="A10" s="168" t="s">
        <v>6</v>
      </c>
      <c r="B10" s="168" t="s">
        <v>36</v>
      </c>
      <c r="C10" s="168" t="s">
        <v>611</v>
      </c>
      <c r="D10" s="167">
        <v>1</v>
      </c>
      <c r="E10" s="167">
        <v>1.17</v>
      </c>
      <c r="F10" s="167">
        <v>7.200000000000002</v>
      </c>
      <c r="G10" s="167">
        <v>12</v>
      </c>
      <c r="H10" s="167">
        <v>0.6</v>
      </c>
      <c r="I10" s="167">
        <v>8.33</v>
      </c>
      <c r="J10" s="167">
        <v>50</v>
      </c>
      <c r="K10" s="167">
        <v>41.67</v>
      </c>
      <c r="L10" s="167">
        <v>0</v>
      </c>
      <c r="M10" s="167">
        <v>0</v>
      </c>
      <c r="N10" s="167">
        <v>0</v>
      </c>
      <c r="O10" s="167">
        <v>0</v>
      </c>
    </row>
    <row r="11" spans="1:15">
      <c r="A11" s="168" t="s">
        <v>6</v>
      </c>
      <c r="B11" s="168" t="s">
        <v>53</v>
      </c>
      <c r="C11" s="168" t="s">
        <v>612</v>
      </c>
      <c r="D11" s="167">
        <v>2</v>
      </c>
      <c r="E11" s="167">
        <v>0.82000000000000006</v>
      </c>
      <c r="F11" s="167">
        <v>5.9</v>
      </c>
      <c r="G11" s="167">
        <v>14</v>
      </c>
      <c r="H11" s="167">
        <v>0.42</v>
      </c>
      <c r="I11" s="167">
        <v>0</v>
      </c>
      <c r="J11" s="167">
        <v>42.86</v>
      </c>
      <c r="K11" s="167">
        <v>21.43</v>
      </c>
      <c r="L11" s="167">
        <v>35.71</v>
      </c>
      <c r="M11" s="167">
        <v>0</v>
      </c>
      <c r="N11" s="167">
        <v>0</v>
      </c>
      <c r="O11" s="167">
        <v>0</v>
      </c>
    </row>
    <row r="12" spans="1:15">
      <c r="A12" s="168" t="s">
        <v>6</v>
      </c>
      <c r="B12" s="168" t="s">
        <v>38</v>
      </c>
      <c r="C12" s="168" t="s">
        <v>608</v>
      </c>
      <c r="D12" s="167">
        <v>3</v>
      </c>
      <c r="E12" s="167">
        <v>0.75</v>
      </c>
      <c r="F12" s="167">
        <v>5.4</v>
      </c>
      <c r="G12" s="167">
        <v>14</v>
      </c>
      <c r="H12" s="167">
        <v>0.39</v>
      </c>
      <c r="I12" s="167">
        <v>0</v>
      </c>
      <c r="J12" s="167">
        <v>35.71</v>
      </c>
      <c r="K12" s="167">
        <v>28.57</v>
      </c>
      <c r="L12" s="167">
        <v>21.43</v>
      </c>
      <c r="M12" s="167">
        <v>0</v>
      </c>
      <c r="N12" s="167">
        <v>14.290000000000001</v>
      </c>
      <c r="O12" s="167">
        <v>0</v>
      </c>
    </row>
    <row r="13" spans="1:15">
      <c r="A13" s="168" t="s">
        <v>243</v>
      </c>
      <c r="B13" s="168" t="s">
        <v>32</v>
      </c>
      <c r="C13" s="168" t="s">
        <v>622</v>
      </c>
      <c r="D13" s="167">
        <v>1</v>
      </c>
      <c r="E13" s="167">
        <v>1.32</v>
      </c>
      <c r="F13" s="167">
        <v>13.699999999999998</v>
      </c>
      <c r="G13" s="167">
        <v>22</v>
      </c>
      <c r="H13" s="167">
        <v>0.62</v>
      </c>
      <c r="I13" s="167">
        <v>18.18</v>
      </c>
      <c r="J13" s="167">
        <v>54.550000000000004</v>
      </c>
      <c r="K13" s="167">
        <v>13.64</v>
      </c>
      <c r="L13" s="167">
        <v>4.55</v>
      </c>
      <c r="M13" s="167">
        <v>4.55</v>
      </c>
      <c r="N13" s="167">
        <v>4.55</v>
      </c>
      <c r="O13" s="167">
        <v>0</v>
      </c>
    </row>
    <row r="14" spans="1:15">
      <c r="A14" s="168" t="s">
        <v>243</v>
      </c>
      <c r="B14" s="168" t="s">
        <v>56</v>
      </c>
      <c r="C14" s="168" t="s">
        <v>593</v>
      </c>
      <c r="D14" s="167">
        <v>2</v>
      </c>
      <c r="E14" s="167">
        <v>1.1599999999999999</v>
      </c>
      <c r="F14" s="167">
        <v>16.999999999999993</v>
      </c>
      <c r="G14" s="167">
        <v>31</v>
      </c>
      <c r="H14" s="167">
        <v>0.55000000000000004</v>
      </c>
      <c r="I14" s="167">
        <v>6.45</v>
      </c>
      <c r="J14" s="167">
        <v>51.61</v>
      </c>
      <c r="K14" s="167">
        <v>29.03</v>
      </c>
      <c r="L14" s="167">
        <v>6.45</v>
      </c>
      <c r="M14" s="167">
        <v>0</v>
      </c>
      <c r="N14" s="167">
        <v>6.45</v>
      </c>
      <c r="O14" s="167">
        <v>6.45</v>
      </c>
    </row>
    <row r="15" spans="1:15">
      <c r="A15" s="168" t="s">
        <v>243</v>
      </c>
      <c r="B15" s="168" t="s">
        <v>38</v>
      </c>
      <c r="C15" s="168" t="s">
        <v>620</v>
      </c>
      <c r="D15" s="167">
        <v>3</v>
      </c>
      <c r="E15" s="167">
        <v>1.05</v>
      </c>
      <c r="F15" s="167">
        <v>15.899999999999995</v>
      </c>
      <c r="G15" s="167">
        <v>32</v>
      </c>
      <c r="H15" s="167">
        <v>0.5</v>
      </c>
      <c r="I15" s="167">
        <v>15.63</v>
      </c>
      <c r="J15" s="167">
        <v>31.25</v>
      </c>
      <c r="K15" s="167">
        <v>25</v>
      </c>
      <c r="L15" s="167">
        <v>21.88</v>
      </c>
      <c r="M15" s="167">
        <v>3.13</v>
      </c>
      <c r="N15" s="167">
        <v>3.13</v>
      </c>
      <c r="O15" s="167">
        <v>0</v>
      </c>
    </row>
    <row r="16" spans="1:15">
      <c r="A16" s="168" t="s">
        <v>243</v>
      </c>
      <c r="B16" s="168" t="s">
        <v>36</v>
      </c>
      <c r="C16" s="168" t="s">
        <v>603</v>
      </c>
      <c r="D16" s="167">
        <v>4</v>
      </c>
      <c r="E16" s="167">
        <v>0.88</v>
      </c>
      <c r="F16" s="167">
        <v>14.099999999999998</v>
      </c>
      <c r="G16" s="167">
        <v>34</v>
      </c>
      <c r="H16" s="167">
        <v>0.41000000000000003</v>
      </c>
      <c r="I16" s="167">
        <v>5.88</v>
      </c>
      <c r="J16" s="167">
        <v>32.35</v>
      </c>
      <c r="K16" s="167">
        <v>29.41</v>
      </c>
      <c r="L16" s="167">
        <v>11.76</v>
      </c>
      <c r="M16" s="167">
        <v>2.94</v>
      </c>
      <c r="N16" s="167">
        <v>17.650000000000002</v>
      </c>
      <c r="O16" s="167">
        <v>17.650000000000002</v>
      </c>
    </row>
    <row r="17" spans="1:15">
      <c r="A17" s="168" t="s">
        <v>248</v>
      </c>
      <c r="B17" s="168" t="s">
        <v>339</v>
      </c>
      <c r="C17" s="168" t="s">
        <v>630</v>
      </c>
      <c r="D17" s="167">
        <v>1</v>
      </c>
      <c r="E17" s="167">
        <v>1.27</v>
      </c>
      <c r="F17" s="167">
        <v>20.599999999999991</v>
      </c>
      <c r="G17" s="167">
        <v>35</v>
      </c>
      <c r="H17" s="167">
        <v>0.59</v>
      </c>
      <c r="I17" s="167">
        <v>20</v>
      </c>
      <c r="J17" s="167">
        <v>42.86</v>
      </c>
      <c r="K17" s="167">
        <v>20</v>
      </c>
      <c r="L17" s="167">
        <v>8.57</v>
      </c>
      <c r="M17" s="167">
        <v>0</v>
      </c>
      <c r="N17" s="167">
        <v>8.57</v>
      </c>
      <c r="O17" s="167">
        <v>8.57</v>
      </c>
    </row>
    <row r="18" spans="1:15">
      <c r="A18" s="168" t="s">
        <v>248</v>
      </c>
      <c r="B18" s="168" t="s">
        <v>46</v>
      </c>
      <c r="C18" s="168" t="s">
        <v>623</v>
      </c>
      <c r="D18" s="167">
        <v>2</v>
      </c>
      <c r="E18" s="167">
        <v>1.1100000000000001</v>
      </c>
      <c r="F18" s="167">
        <v>12.299999999999997</v>
      </c>
      <c r="G18" s="167">
        <v>24</v>
      </c>
      <c r="H18" s="167">
        <v>0.51</v>
      </c>
      <c r="I18" s="167">
        <v>16.670000000000002</v>
      </c>
      <c r="J18" s="167">
        <v>29.17</v>
      </c>
      <c r="K18" s="167">
        <v>29.17</v>
      </c>
      <c r="L18" s="167">
        <v>25</v>
      </c>
      <c r="M18" s="167">
        <v>0</v>
      </c>
      <c r="N18" s="167">
        <v>0</v>
      </c>
      <c r="O18" s="167">
        <v>0</v>
      </c>
    </row>
    <row r="19" spans="1:15">
      <c r="A19" s="168" t="s">
        <v>248</v>
      </c>
      <c r="B19" s="168" t="s">
        <v>77</v>
      </c>
      <c r="C19" s="168" t="s">
        <v>593</v>
      </c>
      <c r="D19" s="167">
        <v>3</v>
      </c>
      <c r="E19" s="167">
        <v>1.1000000000000001</v>
      </c>
      <c r="F19" s="167">
        <v>14.200000000000001</v>
      </c>
      <c r="G19" s="167">
        <v>28</v>
      </c>
      <c r="H19" s="167">
        <v>0.51</v>
      </c>
      <c r="I19" s="167">
        <v>14.290000000000001</v>
      </c>
      <c r="J19" s="167">
        <v>28.57</v>
      </c>
      <c r="K19" s="167">
        <v>35.71</v>
      </c>
      <c r="L19" s="167">
        <v>21.43</v>
      </c>
      <c r="M19" s="167">
        <v>0</v>
      </c>
      <c r="N19" s="167">
        <v>0</v>
      </c>
      <c r="O19" s="167">
        <v>0</v>
      </c>
    </row>
    <row r="20" spans="1:15">
      <c r="A20" s="168" t="s">
        <v>248</v>
      </c>
      <c r="B20" s="168" t="s">
        <v>59</v>
      </c>
      <c r="C20" s="168" t="s">
        <v>590</v>
      </c>
      <c r="D20" s="167">
        <v>4</v>
      </c>
      <c r="E20" s="167">
        <v>0.96</v>
      </c>
      <c r="F20" s="167">
        <v>10.199999999999999</v>
      </c>
      <c r="G20" s="167">
        <v>23</v>
      </c>
      <c r="H20" s="167">
        <v>0.44</v>
      </c>
      <c r="I20" s="167">
        <v>8.7000000000000011</v>
      </c>
      <c r="J20" s="167">
        <v>26.09</v>
      </c>
      <c r="K20" s="167">
        <v>39.130000000000003</v>
      </c>
      <c r="L20" s="167">
        <v>17.39</v>
      </c>
      <c r="M20" s="167">
        <v>0</v>
      </c>
      <c r="N20" s="167">
        <v>8.7000000000000011</v>
      </c>
      <c r="O20" s="167">
        <v>8.7000000000000011</v>
      </c>
    </row>
    <row r="21" spans="1:15">
      <c r="A21" s="168" t="s">
        <v>248</v>
      </c>
      <c r="B21" s="168" t="s">
        <v>40</v>
      </c>
      <c r="C21" s="168" t="s">
        <v>614</v>
      </c>
      <c r="D21" s="167">
        <v>5</v>
      </c>
      <c r="E21" s="167">
        <v>0.79</v>
      </c>
      <c r="F21" s="167">
        <v>12.699999999999998</v>
      </c>
      <c r="G21" s="167">
        <v>35</v>
      </c>
      <c r="H21" s="167">
        <v>0.36</v>
      </c>
      <c r="I21" s="167">
        <v>0</v>
      </c>
      <c r="J21" s="167">
        <v>28.57</v>
      </c>
      <c r="K21" s="167">
        <v>34.29</v>
      </c>
      <c r="L21" s="167">
        <v>25.71</v>
      </c>
      <c r="M21" s="167">
        <v>11.43</v>
      </c>
      <c r="N21" s="167">
        <v>0</v>
      </c>
      <c r="O21" s="167">
        <v>0</v>
      </c>
    </row>
    <row r="22" spans="1:15">
      <c r="A22" s="168" t="s">
        <v>250</v>
      </c>
      <c r="B22" s="168" t="s">
        <v>66</v>
      </c>
      <c r="C22" s="168" t="s">
        <v>597</v>
      </c>
      <c r="D22" s="167">
        <v>1</v>
      </c>
      <c r="E22" s="167">
        <v>0.82000000000000006</v>
      </c>
      <c r="F22" s="167">
        <v>2.6999999999999997</v>
      </c>
      <c r="G22" s="167">
        <v>7</v>
      </c>
      <c r="H22" s="167">
        <v>0.39</v>
      </c>
      <c r="I22" s="167">
        <v>0</v>
      </c>
      <c r="J22" s="167">
        <v>14.290000000000001</v>
      </c>
      <c r="K22" s="167">
        <v>71.430000000000007</v>
      </c>
      <c r="L22" s="167">
        <v>0</v>
      </c>
      <c r="M22" s="167">
        <v>14.290000000000001</v>
      </c>
      <c r="N22" s="167">
        <v>0</v>
      </c>
      <c r="O22" s="167">
        <v>0</v>
      </c>
    </row>
    <row r="23" spans="1:15">
      <c r="A23" s="168" t="s">
        <v>257</v>
      </c>
      <c r="B23" s="168" t="s">
        <v>32</v>
      </c>
      <c r="C23" s="168" t="s">
        <v>622</v>
      </c>
      <c r="D23" s="167">
        <v>1</v>
      </c>
      <c r="E23" s="167">
        <v>0.88</v>
      </c>
      <c r="F23" s="167">
        <v>7.1000000000000014</v>
      </c>
      <c r="G23" s="167">
        <v>22</v>
      </c>
      <c r="H23" s="167">
        <v>0.32</v>
      </c>
      <c r="I23" s="167">
        <v>0</v>
      </c>
      <c r="J23" s="167">
        <v>13.64</v>
      </c>
      <c r="K23" s="167">
        <v>54.550000000000004</v>
      </c>
      <c r="L23" s="167">
        <v>9.09</v>
      </c>
      <c r="M23" s="167">
        <v>22.73</v>
      </c>
      <c r="N23" s="167">
        <v>0</v>
      </c>
      <c r="O23" s="167">
        <v>0</v>
      </c>
    </row>
    <row r="24" spans="1:15">
      <c r="A24" s="168" t="s">
        <v>257</v>
      </c>
      <c r="B24" s="168" t="s">
        <v>40</v>
      </c>
      <c r="C24" s="168" t="s">
        <v>614</v>
      </c>
      <c r="D24" s="167">
        <v>2</v>
      </c>
      <c r="E24" s="167">
        <v>0.84</v>
      </c>
      <c r="F24" s="167">
        <v>5.5000000000000009</v>
      </c>
      <c r="G24" s="167">
        <v>18</v>
      </c>
      <c r="H24" s="167">
        <v>0.31</v>
      </c>
      <c r="I24" s="167">
        <v>5.5600000000000005</v>
      </c>
      <c r="J24" s="167">
        <v>16.670000000000002</v>
      </c>
      <c r="K24" s="167">
        <v>22.22</v>
      </c>
      <c r="L24" s="167">
        <v>44.44</v>
      </c>
      <c r="M24" s="167">
        <v>0</v>
      </c>
      <c r="N24" s="167">
        <v>11.11</v>
      </c>
      <c r="O24" s="167">
        <v>11.11</v>
      </c>
    </row>
    <row r="25" spans="1:15">
      <c r="A25" s="168" t="s">
        <v>257</v>
      </c>
      <c r="B25" s="168" t="s">
        <v>59</v>
      </c>
      <c r="C25" s="168" t="s">
        <v>590</v>
      </c>
      <c r="D25" s="167">
        <v>3</v>
      </c>
      <c r="E25" s="167">
        <v>0.83000000000000007</v>
      </c>
      <c r="F25" s="167">
        <v>7.3</v>
      </c>
      <c r="G25" s="167">
        <v>24</v>
      </c>
      <c r="H25" s="167">
        <v>0.3</v>
      </c>
      <c r="I25" s="167">
        <v>4.17</v>
      </c>
      <c r="J25" s="167">
        <v>12.5</v>
      </c>
      <c r="K25" s="167">
        <v>37.5</v>
      </c>
      <c r="L25" s="167">
        <v>25</v>
      </c>
      <c r="M25" s="167">
        <v>20.830000000000002</v>
      </c>
      <c r="N25" s="167">
        <v>0</v>
      </c>
      <c r="O25" s="167">
        <v>0</v>
      </c>
    </row>
    <row r="26" spans="1:15">
      <c r="A26" s="168" t="s">
        <v>257</v>
      </c>
      <c r="B26" s="168" t="s">
        <v>38</v>
      </c>
      <c r="C26" s="168" t="s">
        <v>620</v>
      </c>
      <c r="D26" s="167">
        <v>4</v>
      </c>
      <c r="E26" s="167">
        <v>0.79</v>
      </c>
      <c r="F26" s="167">
        <v>5.2</v>
      </c>
      <c r="G26" s="167">
        <v>18</v>
      </c>
      <c r="H26" s="167">
        <v>0.28999999999999998</v>
      </c>
      <c r="I26" s="167">
        <v>0</v>
      </c>
      <c r="J26" s="167">
        <v>16.670000000000002</v>
      </c>
      <c r="K26" s="167">
        <v>38.89</v>
      </c>
      <c r="L26" s="167">
        <v>16.670000000000002</v>
      </c>
      <c r="M26" s="167">
        <v>22.22</v>
      </c>
      <c r="N26" s="167">
        <v>5.5600000000000005</v>
      </c>
      <c r="O26" s="167">
        <v>5.5600000000000005</v>
      </c>
    </row>
    <row r="27" spans="1:15">
      <c r="A27" s="168" t="s">
        <v>259</v>
      </c>
      <c r="B27" s="168" t="s">
        <v>38</v>
      </c>
      <c r="C27" s="168" t="s">
        <v>620</v>
      </c>
      <c r="D27" s="167">
        <v>1</v>
      </c>
      <c r="E27" s="167">
        <v>1.19</v>
      </c>
      <c r="F27" s="167">
        <v>15.499999999999998</v>
      </c>
      <c r="G27" s="167">
        <v>23</v>
      </c>
      <c r="H27" s="167">
        <v>0.67</v>
      </c>
      <c r="I27" s="167">
        <v>21.740000000000002</v>
      </c>
      <c r="J27" s="167">
        <v>52.17</v>
      </c>
      <c r="K27" s="167">
        <v>21.740000000000002</v>
      </c>
      <c r="L27" s="167">
        <v>4.3500000000000005</v>
      </c>
      <c r="M27" s="167">
        <v>0</v>
      </c>
      <c r="N27" s="167">
        <v>0</v>
      </c>
      <c r="O27" s="167">
        <v>0</v>
      </c>
    </row>
    <row r="28" spans="1:15">
      <c r="A28" s="168" t="s">
        <v>259</v>
      </c>
      <c r="B28" s="168" t="s">
        <v>56</v>
      </c>
      <c r="C28" s="168" t="s">
        <v>593</v>
      </c>
      <c r="D28" s="167">
        <v>2</v>
      </c>
      <c r="E28" s="167">
        <v>1.1500000000000001</v>
      </c>
      <c r="F28" s="167">
        <v>13.699999999999998</v>
      </c>
      <c r="G28" s="167">
        <v>21</v>
      </c>
      <c r="H28" s="167">
        <v>0.65</v>
      </c>
      <c r="I28" s="167">
        <v>19.05</v>
      </c>
      <c r="J28" s="167">
        <v>57.14</v>
      </c>
      <c r="K28" s="167">
        <v>14.290000000000001</v>
      </c>
      <c r="L28" s="167">
        <v>4.76</v>
      </c>
      <c r="M28" s="167">
        <v>4.76</v>
      </c>
      <c r="N28" s="167">
        <v>0</v>
      </c>
      <c r="O28" s="167">
        <v>0</v>
      </c>
    </row>
    <row r="29" spans="1:15">
      <c r="A29" s="168" t="s">
        <v>259</v>
      </c>
      <c r="B29" s="168" t="s">
        <v>62</v>
      </c>
      <c r="C29" s="168" t="s">
        <v>616</v>
      </c>
      <c r="D29" s="167">
        <v>3</v>
      </c>
      <c r="E29" s="167">
        <v>1.02</v>
      </c>
      <c r="F29" s="167">
        <v>13.899999999999997</v>
      </c>
      <c r="G29" s="167">
        <v>24</v>
      </c>
      <c r="H29" s="167">
        <v>0.57999999999999996</v>
      </c>
      <c r="I29" s="167">
        <v>16.670000000000002</v>
      </c>
      <c r="J29" s="167">
        <v>41.67</v>
      </c>
      <c r="K29" s="167">
        <v>29.17</v>
      </c>
      <c r="L29" s="167">
        <v>4.17</v>
      </c>
      <c r="M29" s="167">
        <v>0</v>
      </c>
      <c r="N29" s="167">
        <v>8.33</v>
      </c>
      <c r="O29" s="167">
        <v>8.33</v>
      </c>
    </row>
    <row r="30" spans="1:15">
      <c r="A30" s="168" t="s">
        <v>259</v>
      </c>
      <c r="B30" s="168" t="s">
        <v>339</v>
      </c>
      <c r="C30" s="168" t="s">
        <v>626</v>
      </c>
      <c r="D30" s="167">
        <v>3</v>
      </c>
      <c r="E30" s="167">
        <v>1.02</v>
      </c>
      <c r="F30" s="167">
        <v>11.499999999999998</v>
      </c>
      <c r="G30" s="167">
        <v>20</v>
      </c>
      <c r="H30" s="167">
        <v>0.57000000000000006</v>
      </c>
      <c r="I30" s="167">
        <v>20</v>
      </c>
      <c r="J30" s="167">
        <v>50</v>
      </c>
      <c r="K30" s="167">
        <v>5</v>
      </c>
      <c r="L30" s="167">
        <v>5</v>
      </c>
      <c r="M30" s="167">
        <v>0</v>
      </c>
      <c r="N30" s="167">
        <v>20</v>
      </c>
      <c r="O30" s="167">
        <v>20</v>
      </c>
    </row>
    <row r="31" spans="1:15">
      <c r="A31" s="168" t="s">
        <v>261</v>
      </c>
      <c r="B31" s="168" t="s">
        <v>62</v>
      </c>
      <c r="C31" s="168" t="s">
        <v>615</v>
      </c>
      <c r="D31" s="167">
        <v>1</v>
      </c>
      <c r="E31" s="167">
        <v>1.17</v>
      </c>
      <c r="F31" s="167">
        <v>10.899999999999999</v>
      </c>
      <c r="G31" s="167">
        <v>16</v>
      </c>
      <c r="H31" s="167">
        <v>0.68</v>
      </c>
      <c r="I31" s="167">
        <v>31.25</v>
      </c>
      <c r="J31" s="167">
        <v>31.25</v>
      </c>
      <c r="K31" s="167">
        <v>37.5</v>
      </c>
      <c r="L31" s="167">
        <v>0</v>
      </c>
      <c r="M31" s="167">
        <v>0</v>
      </c>
      <c r="N31" s="167">
        <v>0</v>
      </c>
      <c r="O31" s="167">
        <v>0</v>
      </c>
    </row>
    <row r="32" spans="1:15">
      <c r="A32" s="168" t="s">
        <v>261</v>
      </c>
      <c r="B32" s="168" t="s">
        <v>38</v>
      </c>
      <c r="C32" s="168" t="s">
        <v>620</v>
      </c>
      <c r="D32" s="167">
        <v>2</v>
      </c>
      <c r="E32" s="167">
        <v>1.03</v>
      </c>
      <c r="F32" s="167">
        <v>9.0000000000000018</v>
      </c>
      <c r="G32" s="167">
        <v>15</v>
      </c>
      <c r="H32" s="167">
        <v>0.6</v>
      </c>
      <c r="I32" s="167">
        <v>13.33</v>
      </c>
      <c r="J32" s="167">
        <v>40</v>
      </c>
      <c r="K32" s="167">
        <v>46.67</v>
      </c>
      <c r="L32" s="167">
        <v>0</v>
      </c>
      <c r="M32" s="167">
        <v>0</v>
      </c>
      <c r="N32" s="167">
        <v>0</v>
      </c>
      <c r="O32" s="167">
        <v>0</v>
      </c>
    </row>
    <row r="33" spans="1:15">
      <c r="A33" s="168" t="s">
        <v>264</v>
      </c>
      <c r="B33" s="168" t="s">
        <v>32</v>
      </c>
      <c r="C33" s="168" t="s">
        <v>622</v>
      </c>
      <c r="D33" s="167">
        <v>1</v>
      </c>
      <c r="E33" s="167">
        <v>0.81</v>
      </c>
      <c r="F33" s="167">
        <v>6.9</v>
      </c>
      <c r="G33" s="167">
        <v>22</v>
      </c>
      <c r="H33" s="167">
        <v>0.31</v>
      </c>
      <c r="I33" s="167">
        <v>4.55</v>
      </c>
      <c r="J33" s="167">
        <v>9.09</v>
      </c>
      <c r="K33" s="167">
        <v>40.910000000000004</v>
      </c>
      <c r="L33" s="167">
        <v>40.910000000000004</v>
      </c>
      <c r="M33" s="167">
        <v>4.55</v>
      </c>
      <c r="N33" s="167">
        <v>0</v>
      </c>
      <c r="O33" s="167">
        <v>0</v>
      </c>
    </row>
    <row r="34" spans="1:15">
      <c r="A34" s="168" t="s">
        <v>266</v>
      </c>
      <c r="B34" s="168" t="s">
        <v>56</v>
      </c>
      <c r="C34" s="168" t="s">
        <v>593</v>
      </c>
      <c r="D34" s="167">
        <v>1</v>
      </c>
      <c r="E34" s="167">
        <v>0.97</v>
      </c>
      <c r="F34" s="167">
        <v>9.2000000000000011</v>
      </c>
      <c r="G34" s="167">
        <v>23</v>
      </c>
      <c r="H34" s="167">
        <v>0.4</v>
      </c>
      <c r="I34" s="167">
        <v>4.3500000000000005</v>
      </c>
      <c r="J34" s="167">
        <v>39.130000000000003</v>
      </c>
      <c r="K34" s="167">
        <v>17.39</v>
      </c>
      <c r="L34" s="167">
        <v>13.040000000000001</v>
      </c>
      <c r="M34" s="167">
        <v>17.39</v>
      </c>
      <c r="N34" s="167">
        <v>8.7000000000000011</v>
      </c>
      <c r="O34" s="167">
        <v>8.7000000000000011</v>
      </c>
    </row>
    <row r="35" spans="1:15">
      <c r="A35" s="168" t="s">
        <v>266</v>
      </c>
      <c r="B35" s="168" t="s">
        <v>40</v>
      </c>
      <c r="C35" s="168" t="s">
        <v>614</v>
      </c>
      <c r="D35" s="167">
        <v>2</v>
      </c>
      <c r="E35" s="167">
        <v>0.87</v>
      </c>
      <c r="F35" s="167">
        <v>9.6</v>
      </c>
      <c r="G35" s="167">
        <v>27</v>
      </c>
      <c r="H35" s="167">
        <v>0.36</v>
      </c>
      <c r="I35" s="167">
        <v>3.7</v>
      </c>
      <c r="J35" s="167">
        <v>22.22</v>
      </c>
      <c r="K35" s="167">
        <v>33.33</v>
      </c>
      <c r="L35" s="167">
        <v>29.63</v>
      </c>
      <c r="M35" s="167">
        <v>11.11</v>
      </c>
      <c r="N35" s="167">
        <v>0</v>
      </c>
      <c r="O35" s="167">
        <v>0</v>
      </c>
    </row>
    <row r="36" spans="1:15">
      <c r="A36" s="168" t="s">
        <v>266</v>
      </c>
      <c r="B36" s="168" t="s">
        <v>36</v>
      </c>
      <c r="C36" s="168" t="s">
        <v>603</v>
      </c>
      <c r="D36" s="167">
        <v>3</v>
      </c>
      <c r="E36" s="167">
        <v>0.79</v>
      </c>
      <c r="F36" s="167">
        <v>10.4</v>
      </c>
      <c r="G36" s="167">
        <v>32</v>
      </c>
      <c r="H36" s="167">
        <v>0.33</v>
      </c>
      <c r="I36" s="167">
        <v>3.13</v>
      </c>
      <c r="J36" s="167">
        <v>12.5</v>
      </c>
      <c r="K36" s="167">
        <v>46.88</v>
      </c>
      <c r="L36" s="167">
        <v>18.75</v>
      </c>
      <c r="M36" s="167">
        <v>6.25</v>
      </c>
      <c r="N36" s="167">
        <v>12.5</v>
      </c>
      <c r="O36" s="167">
        <v>12.5</v>
      </c>
    </row>
    <row r="37" spans="1:15">
      <c r="A37" s="168" t="s">
        <v>269</v>
      </c>
      <c r="B37" s="168" t="s">
        <v>56</v>
      </c>
      <c r="C37" s="168" t="s">
        <v>593</v>
      </c>
      <c r="D37" s="167">
        <v>1</v>
      </c>
      <c r="E37" s="167">
        <v>1</v>
      </c>
      <c r="F37" s="167">
        <v>4.1000000000000005</v>
      </c>
      <c r="G37" s="167">
        <v>8</v>
      </c>
      <c r="H37" s="167">
        <v>0.51</v>
      </c>
      <c r="I37" s="167">
        <v>12.5</v>
      </c>
      <c r="J37" s="167">
        <v>25</v>
      </c>
      <c r="K37" s="167">
        <v>50</v>
      </c>
      <c r="L37" s="167">
        <v>12.5</v>
      </c>
      <c r="M37" s="167">
        <v>0</v>
      </c>
      <c r="N37" s="167">
        <v>0</v>
      </c>
      <c r="O37" s="167">
        <v>0</v>
      </c>
    </row>
    <row r="38" spans="1:15">
      <c r="A38" s="168" t="s">
        <v>269</v>
      </c>
      <c r="B38" s="168" t="s">
        <v>62</v>
      </c>
      <c r="C38" s="168" t="s">
        <v>616</v>
      </c>
      <c r="D38" s="167">
        <v>2</v>
      </c>
      <c r="E38" s="167">
        <v>0.8</v>
      </c>
      <c r="F38" s="167">
        <v>3.3</v>
      </c>
      <c r="G38" s="167">
        <v>8</v>
      </c>
      <c r="H38" s="167">
        <v>0.41000000000000003</v>
      </c>
      <c r="I38" s="167">
        <v>12.5</v>
      </c>
      <c r="J38" s="167">
        <v>12.5</v>
      </c>
      <c r="K38" s="167">
        <v>50</v>
      </c>
      <c r="L38" s="167">
        <v>0</v>
      </c>
      <c r="M38" s="167">
        <v>0</v>
      </c>
      <c r="N38" s="167">
        <v>25</v>
      </c>
      <c r="O38" s="167">
        <v>25</v>
      </c>
    </row>
    <row r="39" spans="1:15">
      <c r="A39" s="168" t="s">
        <v>269</v>
      </c>
      <c r="B39" s="168" t="s">
        <v>59</v>
      </c>
      <c r="C39" s="168" t="s">
        <v>589</v>
      </c>
      <c r="D39" s="167">
        <v>3</v>
      </c>
      <c r="E39" s="167">
        <v>0.49</v>
      </c>
      <c r="F39" s="167">
        <v>2</v>
      </c>
      <c r="G39" s="167">
        <v>8</v>
      </c>
      <c r="H39" s="167">
        <v>0.25</v>
      </c>
      <c r="I39" s="167">
        <v>0</v>
      </c>
      <c r="J39" s="167">
        <v>12.5</v>
      </c>
      <c r="K39" s="167">
        <v>37.5</v>
      </c>
      <c r="L39" s="167">
        <v>25</v>
      </c>
      <c r="M39" s="167">
        <v>25</v>
      </c>
      <c r="N39" s="167">
        <v>0</v>
      </c>
      <c r="O39" s="167">
        <v>0</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3.xml><?xml version="1.0" encoding="utf-8"?>
<worksheet xmlns="http://schemas.openxmlformats.org/spreadsheetml/2006/main" xmlns:r="http://schemas.openxmlformats.org/officeDocument/2006/relationships">
  <dimension ref="A1:O27"/>
  <sheetViews>
    <sheetView workbookViewId="0">
      <selection activeCell="K15" sqref="K15"/>
    </sheetView>
  </sheetViews>
  <sheetFormatPr defaultRowHeight="12.75"/>
  <cols>
    <col min="1" max="1" width="8.140625" style="172" customWidth="1"/>
    <col min="2" max="2" width="15.42578125" style="172" bestFit="1" customWidth="1"/>
    <col min="3" max="3" width="60.28515625" style="172" bestFit="1" customWidth="1"/>
    <col min="4" max="4" width="14.140625" style="172" bestFit="1" customWidth="1"/>
    <col min="5" max="5" width="12.42578125" style="172" customWidth="1"/>
    <col min="6" max="6" width="7.8554687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ht="12.75" customHeight="1">
      <c r="A1" s="238" t="s">
        <v>706</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ht="38.25">
      <c r="A7" s="173" t="s">
        <v>400</v>
      </c>
      <c r="B7" s="173" t="s">
        <v>120</v>
      </c>
      <c r="C7" s="173" t="s">
        <v>639</v>
      </c>
      <c r="D7" s="173" t="s">
        <v>565</v>
      </c>
      <c r="E7" s="174" t="s">
        <v>569</v>
      </c>
      <c r="F7" s="174" t="s">
        <v>540</v>
      </c>
      <c r="G7" s="174" t="s">
        <v>541</v>
      </c>
      <c r="H7" s="174" t="s">
        <v>542</v>
      </c>
      <c r="I7" s="174" t="s">
        <v>531</v>
      </c>
      <c r="J7" s="174" t="s">
        <v>532</v>
      </c>
      <c r="K7" s="174" t="s">
        <v>533</v>
      </c>
      <c r="L7" s="174" t="s">
        <v>534</v>
      </c>
      <c r="M7" s="174" t="s">
        <v>535</v>
      </c>
      <c r="N7" s="174" t="s">
        <v>536</v>
      </c>
      <c r="O7" s="174" t="s">
        <v>572</v>
      </c>
    </row>
    <row r="8" spans="1:15">
      <c r="A8" s="168" t="s">
        <v>6</v>
      </c>
      <c r="B8" s="168" t="s">
        <v>62</v>
      </c>
      <c r="C8" s="168" t="s">
        <v>615</v>
      </c>
      <c r="D8" s="167">
        <v>1</v>
      </c>
      <c r="E8" s="167">
        <v>0.94000000000000006</v>
      </c>
      <c r="F8" s="167">
        <v>12.1</v>
      </c>
      <c r="G8" s="167">
        <v>25</v>
      </c>
      <c r="H8" s="167">
        <v>0.48</v>
      </c>
      <c r="I8" s="167">
        <v>8</v>
      </c>
      <c r="J8" s="167">
        <v>36</v>
      </c>
      <c r="K8" s="167">
        <v>36</v>
      </c>
      <c r="L8" s="167">
        <v>8</v>
      </c>
      <c r="M8" s="167">
        <v>4</v>
      </c>
      <c r="N8" s="167">
        <v>8</v>
      </c>
      <c r="O8" s="167">
        <v>8</v>
      </c>
    </row>
    <row r="9" spans="1:15">
      <c r="A9" s="168" t="s">
        <v>241</v>
      </c>
      <c r="B9" s="168" t="s">
        <v>62</v>
      </c>
      <c r="C9" s="168" t="s">
        <v>615</v>
      </c>
      <c r="D9" s="167">
        <v>1</v>
      </c>
      <c r="E9" s="167">
        <v>1.1100000000000001</v>
      </c>
      <c r="F9" s="167">
        <v>8.9000000000000021</v>
      </c>
      <c r="G9" s="167">
        <v>17</v>
      </c>
      <c r="H9" s="167">
        <v>0.52</v>
      </c>
      <c r="I9" s="167">
        <v>11.76</v>
      </c>
      <c r="J9" s="167">
        <v>29.41</v>
      </c>
      <c r="K9" s="167">
        <v>47.06</v>
      </c>
      <c r="L9" s="167">
        <v>11.76</v>
      </c>
      <c r="M9" s="167">
        <v>0</v>
      </c>
      <c r="N9" s="167">
        <v>0</v>
      </c>
      <c r="O9" s="167">
        <v>0</v>
      </c>
    </row>
    <row r="10" spans="1:15">
      <c r="A10" s="168" t="s">
        <v>243</v>
      </c>
      <c r="B10" s="168" t="s">
        <v>62</v>
      </c>
      <c r="C10" s="168" t="s">
        <v>615</v>
      </c>
      <c r="D10" s="167">
        <v>1</v>
      </c>
      <c r="E10" s="167">
        <v>1</v>
      </c>
      <c r="F10" s="167">
        <v>23.999999999999989</v>
      </c>
      <c r="G10" s="167">
        <v>51</v>
      </c>
      <c r="H10" s="167">
        <v>0.47000000000000003</v>
      </c>
      <c r="I10" s="167">
        <v>7.84</v>
      </c>
      <c r="J10" s="167">
        <v>27.45</v>
      </c>
      <c r="K10" s="167">
        <v>47.06</v>
      </c>
      <c r="L10" s="167">
        <v>11.76</v>
      </c>
      <c r="M10" s="167">
        <v>1.96</v>
      </c>
      <c r="N10" s="167">
        <v>3.92</v>
      </c>
      <c r="O10" s="167">
        <v>3.92</v>
      </c>
    </row>
    <row r="11" spans="1:15">
      <c r="A11" s="168" t="s">
        <v>245</v>
      </c>
      <c r="B11" s="168" t="s">
        <v>62</v>
      </c>
      <c r="C11" s="168" t="s">
        <v>373</v>
      </c>
      <c r="D11" s="167">
        <v>1</v>
      </c>
      <c r="E11" s="167">
        <v>1.1500000000000001</v>
      </c>
      <c r="F11" s="167">
        <v>73.000000000000057</v>
      </c>
      <c r="G11" s="167">
        <v>143</v>
      </c>
      <c r="H11" s="167">
        <v>0.51</v>
      </c>
      <c r="I11" s="167">
        <v>10.49</v>
      </c>
      <c r="J11" s="167">
        <v>36.36</v>
      </c>
      <c r="K11" s="167">
        <v>36.36</v>
      </c>
      <c r="L11" s="167">
        <v>5.59</v>
      </c>
      <c r="M11" s="167">
        <v>2.8000000000000003</v>
      </c>
      <c r="N11" s="167">
        <v>8.39</v>
      </c>
      <c r="O11" s="167">
        <v>7.69</v>
      </c>
    </row>
    <row r="12" spans="1:15">
      <c r="A12" s="168" t="s">
        <v>248</v>
      </c>
      <c r="B12" s="168" t="s">
        <v>38</v>
      </c>
      <c r="C12" s="168" t="s">
        <v>620</v>
      </c>
      <c r="D12" s="167">
        <v>1</v>
      </c>
      <c r="E12" s="167">
        <v>1.06</v>
      </c>
      <c r="F12" s="167">
        <v>22.599999999999991</v>
      </c>
      <c r="G12" s="167">
        <v>46</v>
      </c>
      <c r="H12" s="167">
        <v>0.49</v>
      </c>
      <c r="I12" s="167">
        <v>4.3500000000000005</v>
      </c>
      <c r="J12" s="167">
        <v>45.65</v>
      </c>
      <c r="K12" s="167">
        <v>28.26</v>
      </c>
      <c r="L12" s="167">
        <v>15.22</v>
      </c>
      <c r="M12" s="167">
        <v>2.17</v>
      </c>
      <c r="N12" s="167">
        <v>4.3500000000000005</v>
      </c>
      <c r="O12" s="167">
        <v>4.3500000000000005</v>
      </c>
    </row>
    <row r="13" spans="1:15">
      <c r="A13" s="168" t="s">
        <v>248</v>
      </c>
      <c r="B13" s="168" t="s">
        <v>62</v>
      </c>
      <c r="C13" s="168" t="s">
        <v>615</v>
      </c>
      <c r="D13" s="167">
        <v>2</v>
      </c>
      <c r="E13" s="167">
        <v>1.04</v>
      </c>
      <c r="F13" s="167">
        <v>25.399999999999981</v>
      </c>
      <c r="G13" s="167">
        <v>53</v>
      </c>
      <c r="H13" s="167">
        <v>0.48</v>
      </c>
      <c r="I13" s="167">
        <v>5.66</v>
      </c>
      <c r="J13" s="167">
        <v>35.85</v>
      </c>
      <c r="K13" s="167">
        <v>39.619999999999997</v>
      </c>
      <c r="L13" s="167">
        <v>13.21</v>
      </c>
      <c r="M13" s="167">
        <v>1.8900000000000001</v>
      </c>
      <c r="N13" s="167">
        <v>3.77</v>
      </c>
      <c r="O13" s="167">
        <v>3.77</v>
      </c>
    </row>
    <row r="14" spans="1:15">
      <c r="A14" s="168" t="s">
        <v>248</v>
      </c>
      <c r="B14" s="168" t="s">
        <v>36</v>
      </c>
      <c r="C14" s="168" t="s">
        <v>617</v>
      </c>
      <c r="D14" s="167">
        <v>2</v>
      </c>
      <c r="E14" s="167">
        <v>1.04</v>
      </c>
      <c r="F14" s="167">
        <v>27.899999999999984</v>
      </c>
      <c r="G14" s="167">
        <v>58</v>
      </c>
      <c r="H14" s="167">
        <v>0.48</v>
      </c>
      <c r="I14" s="167">
        <v>1.72</v>
      </c>
      <c r="J14" s="167">
        <v>43.1</v>
      </c>
      <c r="K14" s="167">
        <v>36.21</v>
      </c>
      <c r="L14" s="167">
        <v>17.240000000000002</v>
      </c>
      <c r="M14" s="167">
        <v>1.72</v>
      </c>
      <c r="N14" s="167">
        <v>0</v>
      </c>
      <c r="O14" s="167">
        <v>0</v>
      </c>
    </row>
    <row r="15" spans="1:15">
      <c r="A15" s="168" t="s">
        <v>248</v>
      </c>
      <c r="B15" s="168" t="s">
        <v>32</v>
      </c>
      <c r="C15" s="168" t="s">
        <v>622</v>
      </c>
      <c r="D15" s="167">
        <v>4</v>
      </c>
      <c r="E15" s="167">
        <v>1.01</v>
      </c>
      <c r="F15" s="167">
        <v>20.499999999999993</v>
      </c>
      <c r="G15" s="167">
        <v>44</v>
      </c>
      <c r="H15" s="167">
        <v>0.47000000000000003</v>
      </c>
      <c r="I15" s="167">
        <v>6.82</v>
      </c>
      <c r="J15" s="167">
        <v>31.82</v>
      </c>
      <c r="K15" s="167">
        <v>38.64</v>
      </c>
      <c r="L15" s="167">
        <v>20.45</v>
      </c>
      <c r="M15" s="167">
        <v>2.27</v>
      </c>
      <c r="N15" s="167">
        <v>0</v>
      </c>
      <c r="O15" s="167">
        <v>0</v>
      </c>
    </row>
    <row r="16" spans="1:15">
      <c r="A16" s="168" t="s">
        <v>248</v>
      </c>
      <c r="B16" s="168" t="s">
        <v>56</v>
      </c>
      <c r="C16" s="168" t="s">
        <v>593</v>
      </c>
      <c r="D16" s="167">
        <v>5</v>
      </c>
      <c r="E16" s="167">
        <v>0.96</v>
      </c>
      <c r="F16" s="167">
        <v>20.299999999999994</v>
      </c>
      <c r="G16" s="167">
        <v>46</v>
      </c>
      <c r="H16" s="167">
        <v>0.44</v>
      </c>
      <c r="I16" s="167">
        <v>6.5200000000000005</v>
      </c>
      <c r="J16" s="167">
        <v>26.09</v>
      </c>
      <c r="K16" s="167">
        <v>43.480000000000004</v>
      </c>
      <c r="L16" s="167">
        <v>19.57</v>
      </c>
      <c r="M16" s="167">
        <v>4.3500000000000005</v>
      </c>
      <c r="N16" s="167">
        <v>0</v>
      </c>
      <c r="O16" s="167">
        <v>0</v>
      </c>
    </row>
    <row r="17" spans="1:15">
      <c r="A17" s="168" t="s">
        <v>248</v>
      </c>
      <c r="B17" s="168" t="s">
        <v>62</v>
      </c>
      <c r="C17" s="168" t="s">
        <v>616</v>
      </c>
      <c r="D17" s="167">
        <v>6</v>
      </c>
      <c r="E17" s="167">
        <v>0.92</v>
      </c>
      <c r="F17" s="167">
        <v>22.199999999999985</v>
      </c>
      <c r="G17" s="167">
        <v>52</v>
      </c>
      <c r="H17" s="167">
        <v>0.43</v>
      </c>
      <c r="I17" s="167">
        <v>3.85</v>
      </c>
      <c r="J17" s="167">
        <v>26.92</v>
      </c>
      <c r="K17" s="167">
        <v>48.08</v>
      </c>
      <c r="L17" s="167">
        <v>7.69</v>
      </c>
      <c r="M17" s="167">
        <v>3.85</v>
      </c>
      <c r="N17" s="167">
        <v>9.620000000000001</v>
      </c>
      <c r="O17" s="167">
        <v>9.620000000000001</v>
      </c>
    </row>
    <row r="18" spans="1:15">
      <c r="A18" s="168" t="s">
        <v>250</v>
      </c>
      <c r="B18" s="168" t="s">
        <v>36</v>
      </c>
      <c r="C18" s="168" t="s">
        <v>617</v>
      </c>
      <c r="D18" s="167">
        <v>1</v>
      </c>
      <c r="E18" s="167">
        <v>0.94000000000000006</v>
      </c>
      <c r="F18" s="167">
        <v>3.4999999999999996</v>
      </c>
      <c r="G18" s="167">
        <v>8</v>
      </c>
      <c r="H18" s="167">
        <v>0.44</v>
      </c>
      <c r="I18" s="167">
        <v>0</v>
      </c>
      <c r="J18" s="167">
        <v>25</v>
      </c>
      <c r="K18" s="167">
        <v>62.5</v>
      </c>
      <c r="L18" s="167">
        <v>12.5</v>
      </c>
      <c r="M18" s="167">
        <v>0</v>
      </c>
      <c r="N18" s="167">
        <v>0</v>
      </c>
      <c r="O18" s="167">
        <v>0</v>
      </c>
    </row>
    <row r="19" spans="1:15">
      <c r="A19" s="168" t="s">
        <v>250</v>
      </c>
      <c r="B19" s="168" t="s">
        <v>59</v>
      </c>
      <c r="C19" s="168" t="s">
        <v>590</v>
      </c>
      <c r="D19" s="167">
        <v>2</v>
      </c>
      <c r="E19" s="167">
        <v>0.72</v>
      </c>
      <c r="F19" s="167">
        <v>2.7</v>
      </c>
      <c r="G19" s="167">
        <v>8</v>
      </c>
      <c r="H19" s="167">
        <v>0.34</v>
      </c>
      <c r="I19" s="167">
        <v>0</v>
      </c>
      <c r="J19" s="167">
        <v>37.5</v>
      </c>
      <c r="K19" s="167">
        <v>12.5</v>
      </c>
      <c r="L19" s="167">
        <v>25</v>
      </c>
      <c r="M19" s="167">
        <v>0</v>
      </c>
      <c r="N19" s="167">
        <v>25</v>
      </c>
      <c r="O19" s="167">
        <v>25</v>
      </c>
    </row>
    <row r="20" spans="1:15">
      <c r="A20" s="168" t="s">
        <v>252</v>
      </c>
      <c r="B20" s="168" t="s">
        <v>62</v>
      </c>
      <c r="C20" s="168" t="s">
        <v>616</v>
      </c>
      <c r="D20" s="167">
        <v>1</v>
      </c>
      <c r="E20" s="167">
        <v>1.1500000000000001</v>
      </c>
      <c r="F20" s="167">
        <v>10.699999999999998</v>
      </c>
      <c r="G20" s="167">
        <v>20</v>
      </c>
      <c r="H20" s="167">
        <v>0.53</v>
      </c>
      <c r="I20" s="167">
        <v>0</v>
      </c>
      <c r="J20" s="167">
        <v>60</v>
      </c>
      <c r="K20" s="167">
        <v>25</v>
      </c>
      <c r="L20" s="167">
        <v>15</v>
      </c>
      <c r="M20" s="167">
        <v>0</v>
      </c>
      <c r="N20" s="167">
        <v>0</v>
      </c>
      <c r="O20" s="167">
        <v>0</v>
      </c>
    </row>
    <row r="21" spans="1:15">
      <c r="A21" s="168" t="s">
        <v>257</v>
      </c>
      <c r="B21" s="168" t="s">
        <v>36</v>
      </c>
      <c r="C21" s="168" t="s">
        <v>606</v>
      </c>
      <c r="D21" s="167">
        <v>1</v>
      </c>
      <c r="E21" s="167">
        <v>1.3</v>
      </c>
      <c r="F21" s="167">
        <v>20.499999999999993</v>
      </c>
      <c r="G21" s="167">
        <v>43</v>
      </c>
      <c r="H21" s="167">
        <v>0.48</v>
      </c>
      <c r="I21" s="167">
        <v>9.3000000000000007</v>
      </c>
      <c r="J21" s="167">
        <v>32.56</v>
      </c>
      <c r="K21" s="167">
        <v>37.21</v>
      </c>
      <c r="L21" s="167">
        <v>6.98</v>
      </c>
      <c r="M21" s="167">
        <v>4.6500000000000004</v>
      </c>
      <c r="N21" s="167">
        <v>9.3000000000000007</v>
      </c>
      <c r="O21" s="167">
        <v>4.6500000000000004</v>
      </c>
    </row>
    <row r="22" spans="1:15">
      <c r="A22" s="168" t="s">
        <v>259</v>
      </c>
      <c r="B22" s="168" t="s">
        <v>36</v>
      </c>
      <c r="C22" s="168" t="s">
        <v>606</v>
      </c>
      <c r="D22" s="167">
        <v>1</v>
      </c>
      <c r="E22" s="167">
        <v>0.94000000000000006</v>
      </c>
      <c r="F22" s="167">
        <v>22.399999999999988</v>
      </c>
      <c r="G22" s="167">
        <v>42</v>
      </c>
      <c r="H22" s="167">
        <v>0.53</v>
      </c>
      <c r="I22" s="167">
        <v>9.52</v>
      </c>
      <c r="J22" s="167">
        <v>35.71</v>
      </c>
      <c r="K22" s="167">
        <v>45.24</v>
      </c>
      <c r="L22" s="167">
        <v>7.1400000000000006</v>
      </c>
      <c r="M22" s="167">
        <v>2.38</v>
      </c>
      <c r="N22" s="167">
        <v>0</v>
      </c>
      <c r="O22" s="167">
        <v>0</v>
      </c>
    </row>
    <row r="23" spans="1:15">
      <c r="A23" s="168" t="s">
        <v>261</v>
      </c>
      <c r="B23" s="168" t="s">
        <v>36</v>
      </c>
      <c r="C23" s="168" t="s">
        <v>606</v>
      </c>
      <c r="D23" s="167">
        <v>1</v>
      </c>
      <c r="E23" s="167">
        <v>0.99</v>
      </c>
      <c r="F23" s="167">
        <v>19.099999999999998</v>
      </c>
      <c r="G23" s="167">
        <v>33</v>
      </c>
      <c r="H23" s="167">
        <v>0.57999999999999996</v>
      </c>
      <c r="I23" s="167">
        <v>15.15</v>
      </c>
      <c r="J23" s="167">
        <v>45.45</v>
      </c>
      <c r="K23" s="167">
        <v>24.240000000000002</v>
      </c>
      <c r="L23" s="167">
        <v>12.120000000000001</v>
      </c>
      <c r="M23" s="167">
        <v>3.0300000000000002</v>
      </c>
      <c r="N23" s="167">
        <v>0</v>
      </c>
      <c r="O23" s="167">
        <v>0</v>
      </c>
    </row>
    <row r="24" spans="1:15">
      <c r="A24" s="168" t="s">
        <v>261</v>
      </c>
      <c r="B24" s="168" t="s">
        <v>62</v>
      </c>
      <c r="C24" s="168" t="s">
        <v>616</v>
      </c>
      <c r="D24" s="167">
        <v>2</v>
      </c>
      <c r="E24" s="167">
        <v>0.94000000000000006</v>
      </c>
      <c r="F24" s="167">
        <v>14.799999999999999</v>
      </c>
      <c r="G24" s="167">
        <v>27</v>
      </c>
      <c r="H24" s="167">
        <v>0.55000000000000004</v>
      </c>
      <c r="I24" s="167">
        <v>14.81</v>
      </c>
      <c r="J24" s="167">
        <v>33.33</v>
      </c>
      <c r="K24" s="167">
        <v>40.74</v>
      </c>
      <c r="L24" s="167">
        <v>3.7</v>
      </c>
      <c r="M24" s="167">
        <v>0</v>
      </c>
      <c r="N24" s="167">
        <v>7.41</v>
      </c>
      <c r="O24" s="167">
        <v>7.41</v>
      </c>
    </row>
    <row r="25" spans="1:15">
      <c r="A25" s="168" t="s">
        <v>264</v>
      </c>
      <c r="B25" s="168" t="s">
        <v>62</v>
      </c>
      <c r="C25" s="168" t="s">
        <v>616</v>
      </c>
      <c r="D25" s="167">
        <v>1</v>
      </c>
      <c r="E25" s="167">
        <v>1.35</v>
      </c>
      <c r="F25" s="167">
        <v>21.899999999999995</v>
      </c>
      <c r="G25" s="167">
        <v>42</v>
      </c>
      <c r="H25" s="167">
        <v>0.52</v>
      </c>
      <c r="I25" s="167">
        <v>16.670000000000002</v>
      </c>
      <c r="J25" s="167">
        <v>33.33</v>
      </c>
      <c r="K25" s="167">
        <v>26.19</v>
      </c>
      <c r="L25" s="167">
        <v>16.670000000000002</v>
      </c>
      <c r="M25" s="167">
        <v>2.38</v>
      </c>
      <c r="N25" s="167">
        <v>4.76</v>
      </c>
      <c r="O25" s="167">
        <v>4.76</v>
      </c>
    </row>
    <row r="26" spans="1:15">
      <c r="A26" s="168" t="s">
        <v>266</v>
      </c>
      <c r="B26" s="168" t="s">
        <v>62</v>
      </c>
      <c r="C26" s="168" t="s">
        <v>616</v>
      </c>
      <c r="D26" s="167">
        <v>1</v>
      </c>
      <c r="E26" s="167">
        <v>1.35</v>
      </c>
      <c r="F26" s="167">
        <v>28.899999999999984</v>
      </c>
      <c r="G26" s="167">
        <v>52</v>
      </c>
      <c r="H26" s="167">
        <v>0.56000000000000005</v>
      </c>
      <c r="I26" s="167">
        <v>17.309999999999999</v>
      </c>
      <c r="J26" s="167">
        <v>28.85</v>
      </c>
      <c r="K26" s="167">
        <v>42.31</v>
      </c>
      <c r="L26" s="167">
        <v>11.540000000000001</v>
      </c>
      <c r="M26" s="167">
        <v>0</v>
      </c>
      <c r="N26" s="167">
        <v>0</v>
      </c>
      <c r="O26" s="167">
        <v>0</v>
      </c>
    </row>
    <row r="27" spans="1:15">
      <c r="A27" s="168" t="s">
        <v>269</v>
      </c>
      <c r="B27" s="168" t="s">
        <v>38</v>
      </c>
      <c r="C27" s="168" t="s">
        <v>632</v>
      </c>
      <c r="D27" s="167">
        <v>1</v>
      </c>
      <c r="E27" s="167">
        <v>1.01</v>
      </c>
      <c r="F27" s="167">
        <v>6.2</v>
      </c>
      <c r="G27" s="167">
        <v>12</v>
      </c>
      <c r="H27" s="167">
        <v>0.52</v>
      </c>
      <c r="I27" s="167">
        <v>16.670000000000002</v>
      </c>
      <c r="J27" s="167">
        <v>50</v>
      </c>
      <c r="K27" s="167">
        <v>0</v>
      </c>
      <c r="L27" s="167">
        <v>0</v>
      </c>
      <c r="M27" s="167">
        <v>16.670000000000002</v>
      </c>
      <c r="N27" s="167">
        <v>16.670000000000002</v>
      </c>
      <c r="O27" s="167">
        <v>16.670000000000002</v>
      </c>
    </row>
  </sheetData>
  <mergeCells count="1">
    <mergeCell ref="A1:O6"/>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4.xml><?xml version="1.0" encoding="utf-8"?>
<worksheet xmlns="http://schemas.openxmlformats.org/spreadsheetml/2006/main" xmlns:r="http://schemas.openxmlformats.org/officeDocument/2006/relationships">
  <dimension ref="A1:N153"/>
  <sheetViews>
    <sheetView workbookViewId="0">
      <selection activeCell="K15" sqref="K15"/>
    </sheetView>
  </sheetViews>
  <sheetFormatPr defaultRowHeight="12.75"/>
  <cols>
    <col min="1" max="1" width="15" style="172" customWidth="1"/>
    <col min="2" max="2" width="15.42578125" style="172" bestFit="1" customWidth="1"/>
    <col min="3" max="3" width="74.7109375" style="172" bestFit="1" customWidth="1"/>
    <col min="4" max="4" width="7.85546875" style="172" customWidth="1"/>
    <col min="5" max="5" width="8.7109375" style="172" customWidth="1"/>
    <col min="6" max="6" width="6" style="172" customWidth="1"/>
    <col min="7" max="7" width="12.140625" style="172" customWidth="1"/>
    <col min="8" max="8" width="14.28515625" style="172" bestFit="1" customWidth="1"/>
    <col min="9" max="10" width="9" style="172" customWidth="1"/>
    <col min="11" max="11" width="14.140625" style="172" bestFit="1" customWidth="1"/>
    <col min="12" max="12" width="9" style="172" customWidth="1"/>
    <col min="13" max="13" width="11" style="172" bestFit="1" customWidth="1"/>
    <col min="14" max="14" width="4.42578125" style="172" customWidth="1"/>
    <col min="15" max="16384" width="9.140625" style="172"/>
  </cols>
  <sheetData>
    <row r="1" spans="1:14" ht="12.75" customHeight="1">
      <c r="A1" s="238" t="s">
        <v>707</v>
      </c>
      <c r="B1" s="238"/>
      <c r="C1" s="238"/>
      <c r="D1" s="238"/>
      <c r="E1" s="238"/>
      <c r="F1" s="238"/>
      <c r="G1" s="238"/>
      <c r="H1" s="238"/>
      <c r="I1" s="238"/>
      <c r="J1" s="238"/>
      <c r="K1" s="238"/>
      <c r="L1" s="238"/>
      <c r="M1" s="238"/>
      <c r="N1" s="238"/>
    </row>
    <row r="2" spans="1:14">
      <c r="A2" s="238"/>
      <c r="B2" s="238"/>
      <c r="C2" s="238"/>
      <c r="D2" s="238"/>
      <c r="E2" s="238"/>
      <c r="F2" s="238"/>
      <c r="G2" s="238"/>
      <c r="H2" s="238"/>
      <c r="I2" s="238"/>
      <c r="J2" s="238"/>
      <c r="K2" s="238"/>
      <c r="L2" s="238"/>
      <c r="M2" s="238"/>
      <c r="N2" s="238"/>
    </row>
    <row r="3" spans="1:14">
      <c r="A3" s="238"/>
      <c r="B3" s="238"/>
      <c r="C3" s="238"/>
      <c r="D3" s="238"/>
      <c r="E3" s="238"/>
      <c r="F3" s="238"/>
      <c r="G3" s="238"/>
      <c r="H3" s="238"/>
      <c r="I3" s="238"/>
      <c r="J3" s="238"/>
      <c r="K3" s="238"/>
      <c r="L3" s="238"/>
      <c r="M3" s="238"/>
      <c r="N3" s="238"/>
    </row>
    <row r="4" spans="1:14">
      <c r="A4" s="238"/>
      <c r="B4" s="238"/>
      <c r="C4" s="238"/>
      <c r="D4" s="238"/>
      <c r="E4" s="238"/>
      <c r="F4" s="238"/>
      <c r="G4" s="238"/>
      <c r="H4" s="238"/>
      <c r="I4" s="238"/>
      <c r="J4" s="238"/>
      <c r="K4" s="238"/>
      <c r="L4" s="238"/>
      <c r="M4" s="238"/>
      <c r="N4" s="238"/>
    </row>
    <row r="5" spans="1:14" ht="38.25">
      <c r="A5" s="173" t="s">
        <v>578</v>
      </c>
      <c r="B5" s="173" t="s">
        <v>120</v>
      </c>
      <c r="C5" s="173" t="s">
        <v>639</v>
      </c>
      <c r="D5" s="174" t="s">
        <v>540</v>
      </c>
      <c r="E5" s="174" t="s">
        <v>541</v>
      </c>
      <c r="F5" s="174" t="s">
        <v>542</v>
      </c>
      <c r="G5" s="174" t="s">
        <v>569</v>
      </c>
      <c r="H5" s="173" t="s">
        <v>568</v>
      </c>
      <c r="I5" s="174" t="s">
        <v>567</v>
      </c>
      <c r="J5" s="174" t="s">
        <v>566</v>
      </c>
      <c r="K5" s="173" t="s">
        <v>565</v>
      </c>
      <c r="L5" s="174" t="s">
        <v>564</v>
      </c>
      <c r="M5" s="173" t="s">
        <v>638</v>
      </c>
      <c r="N5" s="173" t="s">
        <v>562</v>
      </c>
    </row>
    <row r="6" spans="1:14">
      <c r="A6" s="168" t="s">
        <v>577</v>
      </c>
      <c r="B6" s="168" t="s">
        <v>62</v>
      </c>
      <c r="C6" s="168" t="s">
        <v>616</v>
      </c>
      <c r="D6" s="167">
        <v>3.3</v>
      </c>
      <c r="E6" s="167">
        <v>8</v>
      </c>
      <c r="F6" s="167">
        <v>0.41000000000000003</v>
      </c>
      <c r="G6" s="167">
        <v>0.8</v>
      </c>
      <c r="H6" s="167">
        <v>5</v>
      </c>
      <c r="I6" s="167">
        <v>7</v>
      </c>
      <c r="J6" s="167" t="s">
        <v>381</v>
      </c>
      <c r="K6" s="167">
        <v>2</v>
      </c>
      <c r="L6" s="167">
        <v>3</v>
      </c>
      <c r="M6" s="167">
        <v>25</v>
      </c>
      <c r="N6" s="167">
        <v>0.49</v>
      </c>
    </row>
    <row r="7" spans="1:14">
      <c r="A7" s="168" t="s">
        <v>577</v>
      </c>
      <c r="B7" s="168" t="s">
        <v>56</v>
      </c>
      <c r="C7" s="168" t="s">
        <v>593</v>
      </c>
      <c r="D7" s="167">
        <v>4.1000000000000005</v>
      </c>
      <c r="E7" s="167">
        <v>8</v>
      </c>
      <c r="F7" s="167">
        <v>0.51</v>
      </c>
      <c r="G7" s="167">
        <v>1</v>
      </c>
      <c r="H7" s="167">
        <v>4</v>
      </c>
      <c r="I7" s="167">
        <v>7</v>
      </c>
      <c r="J7" s="167" t="s">
        <v>381</v>
      </c>
      <c r="K7" s="167">
        <v>1</v>
      </c>
      <c r="L7" s="167">
        <v>3</v>
      </c>
      <c r="M7" s="167">
        <v>37.5</v>
      </c>
      <c r="N7" s="167">
        <v>0.73</v>
      </c>
    </row>
    <row r="8" spans="1:14">
      <c r="A8" s="168" t="s">
        <v>577</v>
      </c>
      <c r="B8" s="168" t="s">
        <v>56</v>
      </c>
      <c r="C8" s="168" t="s">
        <v>600</v>
      </c>
      <c r="D8" s="167">
        <v>2.2999999999999998</v>
      </c>
      <c r="E8" s="167">
        <v>6</v>
      </c>
      <c r="F8" s="167">
        <v>0.38</v>
      </c>
      <c r="G8" s="167">
        <v>0.75</v>
      </c>
      <c r="H8" s="167">
        <v>6</v>
      </c>
      <c r="I8" s="167">
        <v>7</v>
      </c>
      <c r="J8" s="167" t="s">
        <v>382</v>
      </c>
      <c r="K8" s="167">
        <v>3</v>
      </c>
      <c r="L8" s="167">
        <v>3</v>
      </c>
      <c r="M8" s="167">
        <v>16.670000000000002</v>
      </c>
      <c r="N8" s="167">
        <v>0.33</v>
      </c>
    </row>
    <row r="9" spans="1:14">
      <c r="A9" s="168" t="s">
        <v>577</v>
      </c>
      <c r="B9" s="168" t="s">
        <v>50</v>
      </c>
      <c r="C9" s="168" t="s">
        <v>624</v>
      </c>
      <c r="D9" s="167">
        <v>3.3</v>
      </c>
      <c r="E9" s="167">
        <v>6</v>
      </c>
      <c r="F9" s="167">
        <v>0.55000000000000004</v>
      </c>
      <c r="G9" s="167">
        <v>1.07</v>
      </c>
      <c r="H9" s="167">
        <v>2</v>
      </c>
      <c r="I9" s="167">
        <v>7</v>
      </c>
      <c r="J9" s="167" t="s">
        <v>382</v>
      </c>
      <c r="K9" s="167">
        <v>2</v>
      </c>
      <c r="L9" s="167">
        <v>3</v>
      </c>
      <c r="M9" s="167">
        <v>66.67</v>
      </c>
      <c r="N9" s="167">
        <v>1.3</v>
      </c>
    </row>
    <row r="10" spans="1:14">
      <c r="A10" s="168" t="s">
        <v>577</v>
      </c>
      <c r="B10" s="168" t="s">
        <v>59</v>
      </c>
      <c r="C10" s="168" t="s">
        <v>589</v>
      </c>
      <c r="D10" s="167">
        <v>2</v>
      </c>
      <c r="E10" s="167">
        <v>8</v>
      </c>
      <c r="F10" s="167">
        <v>0.25</v>
      </c>
      <c r="G10" s="167">
        <v>0.49</v>
      </c>
      <c r="H10" s="167">
        <v>7</v>
      </c>
      <c r="I10" s="167">
        <v>7</v>
      </c>
      <c r="J10" s="167" t="s">
        <v>381</v>
      </c>
      <c r="K10" s="167">
        <v>3</v>
      </c>
      <c r="L10" s="167">
        <v>3</v>
      </c>
      <c r="M10" s="167">
        <v>12.5</v>
      </c>
      <c r="N10" s="167">
        <v>0.24</v>
      </c>
    </row>
    <row r="11" spans="1:14">
      <c r="A11" s="168" t="s">
        <v>577</v>
      </c>
      <c r="B11" s="168" t="s">
        <v>38</v>
      </c>
      <c r="C11" s="168" t="s">
        <v>620</v>
      </c>
      <c r="D11" s="167">
        <v>3.8999999999999995</v>
      </c>
      <c r="E11" s="167">
        <v>7</v>
      </c>
      <c r="F11" s="167">
        <v>0.56000000000000005</v>
      </c>
      <c r="G11" s="167">
        <v>1.0900000000000001</v>
      </c>
      <c r="H11" s="167">
        <v>1</v>
      </c>
      <c r="I11" s="167">
        <v>7</v>
      </c>
      <c r="J11" s="167" t="s">
        <v>382</v>
      </c>
      <c r="K11" s="167">
        <v>1</v>
      </c>
      <c r="L11" s="167">
        <v>3</v>
      </c>
      <c r="M11" s="167">
        <v>71.430000000000007</v>
      </c>
      <c r="N11" s="167">
        <v>1.3900000000000001</v>
      </c>
    </row>
    <row r="12" spans="1:14">
      <c r="A12" s="168" t="s">
        <v>577</v>
      </c>
      <c r="B12" s="168" t="s">
        <v>38</v>
      </c>
      <c r="C12" s="168" t="s">
        <v>632</v>
      </c>
      <c r="D12" s="167">
        <v>6.2000000000000011</v>
      </c>
      <c r="E12" s="167">
        <v>12</v>
      </c>
      <c r="F12" s="167">
        <v>0.52</v>
      </c>
      <c r="G12" s="167">
        <v>1.01</v>
      </c>
      <c r="H12" s="167">
        <v>3</v>
      </c>
      <c r="I12" s="167">
        <v>7</v>
      </c>
      <c r="J12" s="167" t="s">
        <v>380</v>
      </c>
      <c r="K12" s="167">
        <v>1</v>
      </c>
      <c r="L12" s="167">
        <v>1</v>
      </c>
      <c r="M12" s="167">
        <v>66.67</v>
      </c>
      <c r="N12" s="167">
        <v>1.3</v>
      </c>
    </row>
    <row r="13" spans="1:14">
      <c r="A13" s="168" t="s">
        <v>576</v>
      </c>
      <c r="B13" s="168" t="s">
        <v>46</v>
      </c>
      <c r="C13" s="168" t="s">
        <v>629</v>
      </c>
      <c r="D13" s="167">
        <v>5.9</v>
      </c>
      <c r="E13" s="167">
        <v>8</v>
      </c>
      <c r="F13" s="167">
        <v>0.74</v>
      </c>
      <c r="G13" s="167">
        <v>1.56</v>
      </c>
      <c r="H13" s="167">
        <v>3</v>
      </c>
      <c r="I13" s="167">
        <v>37</v>
      </c>
      <c r="J13" s="167" t="s">
        <v>382</v>
      </c>
      <c r="K13" s="167">
        <v>3</v>
      </c>
      <c r="L13" s="167">
        <v>35</v>
      </c>
      <c r="M13" s="167">
        <v>87.5</v>
      </c>
      <c r="N13" s="167">
        <v>2.0699999999999998</v>
      </c>
    </row>
    <row r="14" spans="1:14">
      <c r="A14" s="168" t="s">
        <v>576</v>
      </c>
      <c r="B14" s="168" t="s">
        <v>77</v>
      </c>
      <c r="C14" s="168" t="s">
        <v>593</v>
      </c>
      <c r="D14" s="167">
        <v>14.999999999999996</v>
      </c>
      <c r="E14" s="167">
        <v>21</v>
      </c>
      <c r="F14" s="167">
        <v>0.71</v>
      </c>
      <c r="G14" s="167">
        <v>1.51</v>
      </c>
      <c r="H14" s="167">
        <v>4</v>
      </c>
      <c r="I14" s="167">
        <v>37</v>
      </c>
      <c r="J14" s="167" t="s">
        <v>382</v>
      </c>
      <c r="K14" s="167">
        <v>4</v>
      </c>
      <c r="L14" s="167">
        <v>35</v>
      </c>
      <c r="M14" s="167">
        <v>85.710000000000008</v>
      </c>
      <c r="N14" s="167">
        <v>2.0300000000000002</v>
      </c>
    </row>
    <row r="15" spans="1:14">
      <c r="A15" s="168" t="s">
        <v>576</v>
      </c>
      <c r="B15" s="168" t="s">
        <v>329</v>
      </c>
      <c r="C15" s="168" t="s">
        <v>591</v>
      </c>
      <c r="D15" s="167">
        <v>4.8000000000000007</v>
      </c>
      <c r="E15" s="167">
        <v>14</v>
      </c>
      <c r="F15" s="167">
        <v>0.34</v>
      </c>
      <c r="G15" s="167">
        <v>0.73</v>
      </c>
      <c r="H15" s="167">
        <v>32</v>
      </c>
      <c r="I15" s="167">
        <v>37</v>
      </c>
      <c r="J15" s="167" t="s">
        <v>382</v>
      </c>
      <c r="K15" s="167">
        <v>30</v>
      </c>
      <c r="L15" s="167">
        <v>35</v>
      </c>
      <c r="M15" s="167">
        <v>35.71</v>
      </c>
      <c r="N15" s="167">
        <v>0.85</v>
      </c>
    </row>
    <row r="16" spans="1:14">
      <c r="A16" s="168" t="s">
        <v>576</v>
      </c>
      <c r="B16" s="168" t="s">
        <v>72</v>
      </c>
      <c r="C16" s="168" t="s">
        <v>588</v>
      </c>
      <c r="D16" s="167">
        <v>2.2000000000000002</v>
      </c>
      <c r="E16" s="167">
        <v>8</v>
      </c>
      <c r="F16" s="167">
        <v>0.28000000000000003</v>
      </c>
      <c r="G16" s="167">
        <v>0.57999999999999996</v>
      </c>
      <c r="H16" s="167">
        <v>36</v>
      </c>
      <c r="I16" s="167">
        <v>37</v>
      </c>
      <c r="J16" s="167" t="s">
        <v>382</v>
      </c>
      <c r="K16" s="167">
        <v>34</v>
      </c>
      <c r="L16" s="167">
        <v>35</v>
      </c>
      <c r="M16" s="167">
        <v>25</v>
      </c>
      <c r="N16" s="167">
        <v>0.59</v>
      </c>
    </row>
    <row r="17" spans="1:14">
      <c r="A17" s="168" t="s">
        <v>576</v>
      </c>
      <c r="B17" s="168" t="s">
        <v>81</v>
      </c>
      <c r="C17" s="168" t="s">
        <v>633</v>
      </c>
      <c r="D17" s="167">
        <v>5.6000000000000005</v>
      </c>
      <c r="E17" s="167">
        <v>8</v>
      </c>
      <c r="F17" s="167">
        <v>0.70000000000000007</v>
      </c>
      <c r="G17" s="167">
        <v>1.48</v>
      </c>
      <c r="H17" s="167">
        <v>5</v>
      </c>
      <c r="I17" s="167">
        <v>37</v>
      </c>
      <c r="J17" s="167" t="s">
        <v>382</v>
      </c>
      <c r="K17" s="167">
        <v>5</v>
      </c>
      <c r="L17" s="167">
        <v>35</v>
      </c>
      <c r="M17" s="167">
        <v>100</v>
      </c>
      <c r="N17" s="167">
        <v>2.37</v>
      </c>
    </row>
    <row r="18" spans="1:14">
      <c r="A18" s="168" t="s">
        <v>576</v>
      </c>
      <c r="B18" s="168" t="s">
        <v>330</v>
      </c>
      <c r="C18" s="168" t="s">
        <v>613</v>
      </c>
      <c r="D18" s="167">
        <v>6.5000000000000009</v>
      </c>
      <c r="E18" s="167">
        <v>15</v>
      </c>
      <c r="F18" s="167">
        <v>0.43</v>
      </c>
      <c r="G18" s="167">
        <v>0.92</v>
      </c>
      <c r="H18" s="167">
        <v>22</v>
      </c>
      <c r="I18" s="167">
        <v>37</v>
      </c>
      <c r="J18" s="167" t="s">
        <v>382</v>
      </c>
      <c r="K18" s="167">
        <v>20</v>
      </c>
      <c r="L18" s="167">
        <v>35</v>
      </c>
      <c r="M18" s="167">
        <v>33.33</v>
      </c>
      <c r="N18" s="167">
        <v>0.79</v>
      </c>
    </row>
    <row r="19" spans="1:14">
      <c r="A19" s="168" t="s">
        <v>576</v>
      </c>
      <c r="B19" s="168" t="s">
        <v>53</v>
      </c>
      <c r="C19" s="168" t="s">
        <v>612</v>
      </c>
      <c r="D19" s="167">
        <v>11.299999999999999</v>
      </c>
      <c r="E19" s="167">
        <v>26</v>
      </c>
      <c r="F19" s="167">
        <v>0.43</v>
      </c>
      <c r="G19" s="167">
        <v>0.92</v>
      </c>
      <c r="H19" s="167">
        <v>22</v>
      </c>
      <c r="I19" s="167">
        <v>37</v>
      </c>
      <c r="J19" s="167" t="s">
        <v>382</v>
      </c>
      <c r="K19" s="167">
        <v>20</v>
      </c>
      <c r="L19" s="167">
        <v>35</v>
      </c>
      <c r="M19" s="167">
        <v>42.31</v>
      </c>
      <c r="N19" s="167">
        <v>1</v>
      </c>
    </row>
    <row r="20" spans="1:14">
      <c r="A20" s="168" t="s">
        <v>576</v>
      </c>
      <c r="B20" s="168" t="s">
        <v>331</v>
      </c>
      <c r="C20" s="168" t="s">
        <v>593</v>
      </c>
      <c r="D20" s="167">
        <v>11.799999999999999</v>
      </c>
      <c r="E20" s="167">
        <v>28</v>
      </c>
      <c r="F20" s="167">
        <v>0.42</v>
      </c>
      <c r="G20" s="167">
        <v>0.89</v>
      </c>
      <c r="H20" s="167">
        <v>25</v>
      </c>
      <c r="I20" s="167">
        <v>37</v>
      </c>
      <c r="J20" s="167" t="s">
        <v>382</v>
      </c>
      <c r="K20" s="167">
        <v>23</v>
      </c>
      <c r="L20" s="167">
        <v>35</v>
      </c>
      <c r="M20" s="167">
        <v>25</v>
      </c>
      <c r="N20" s="167">
        <v>0.59</v>
      </c>
    </row>
    <row r="21" spans="1:14">
      <c r="A21" s="168" t="s">
        <v>576</v>
      </c>
      <c r="B21" s="168" t="s">
        <v>5</v>
      </c>
      <c r="C21" s="168" t="s">
        <v>593</v>
      </c>
      <c r="D21" s="167">
        <v>11.399999999999999</v>
      </c>
      <c r="E21" s="167">
        <v>24</v>
      </c>
      <c r="F21" s="167">
        <v>0.47000000000000003</v>
      </c>
      <c r="G21" s="167">
        <v>1.01</v>
      </c>
      <c r="H21" s="167">
        <v>17</v>
      </c>
      <c r="I21" s="167">
        <v>37</v>
      </c>
      <c r="J21" s="167" t="s">
        <v>382</v>
      </c>
      <c r="K21" s="167">
        <v>15</v>
      </c>
      <c r="L21" s="167">
        <v>35</v>
      </c>
      <c r="M21" s="167">
        <v>45.83</v>
      </c>
      <c r="N21" s="167">
        <v>1.0900000000000001</v>
      </c>
    </row>
    <row r="22" spans="1:14">
      <c r="A22" s="168" t="s">
        <v>576</v>
      </c>
      <c r="B22" s="168" t="s">
        <v>32</v>
      </c>
      <c r="C22" s="168" t="s">
        <v>622</v>
      </c>
      <c r="D22" s="167">
        <v>18.599999999999998</v>
      </c>
      <c r="E22" s="167">
        <v>40</v>
      </c>
      <c r="F22" s="167">
        <v>0.46</v>
      </c>
      <c r="G22" s="167">
        <v>0.98</v>
      </c>
      <c r="H22" s="167">
        <v>18</v>
      </c>
      <c r="I22" s="167">
        <v>37</v>
      </c>
      <c r="J22" s="167" t="s">
        <v>382</v>
      </c>
      <c r="K22" s="167">
        <v>16</v>
      </c>
      <c r="L22" s="167">
        <v>35</v>
      </c>
      <c r="M22" s="167">
        <v>45</v>
      </c>
      <c r="N22" s="167">
        <v>1.07</v>
      </c>
    </row>
    <row r="23" spans="1:14">
      <c r="A23" s="168" t="s">
        <v>576</v>
      </c>
      <c r="B23" s="168" t="s">
        <v>32</v>
      </c>
      <c r="C23" s="168" t="s">
        <v>605</v>
      </c>
      <c r="D23" s="167">
        <v>2.4</v>
      </c>
      <c r="E23" s="167">
        <v>6</v>
      </c>
      <c r="F23" s="167">
        <v>0.4</v>
      </c>
      <c r="G23" s="167">
        <v>0.85</v>
      </c>
      <c r="H23" s="167">
        <v>28</v>
      </c>
      <c r="I23" s="167">
        <v>37</v>
      </c>
      <c r="J23" s="167" t="s">
        <v>382</v>
      </c>
      <c r="K23" s="167">
        <v>26</v>
      </c>
      <c r="L23" s="167">
        <v>35</v>
      </c>
      <c r="M23" s="167">
        <v>16.670000000000002</v>
      </c>
      <c r="N23" s="167">
        <v>0.39</v>
      </c>
    </row>
    <row r="24" spans="1:14">
      <c r="A24" s="168" t="s">
        <v>576</v>
      </c>
      <c r="B24" s="168" t="s">
        <v>66</v>
      </c>
      <c r="C24" s="168" t="s">
        <v>597</v>
      </c>
      <c r="D24" s="167">
        <v>14.600000000000001</v>
      </c>
      <c r="E24" s="167">
        <v>34</v>
      </c>
      <c r="F24" s="167">
        <v>0.43</v>
      </c>
      <c r="G24" s="167">
        <v>0.91</v>
      </c>
      <c r="H24" s="167">
        <v>24</v>
      </c>
      <c r="I24" s="167">
        <v>37</v>
      </c>
      <c r="J24" s="167" t="s">
        <v>382</v>
      </c>
      <c r="K24" s="167">
        <v>22</v>
      </c>
      <c r="L24" s="167">
        <v>35</v>
      </c>
      <c r="M24" s="167">
        <v>29.41</v>
      </c>
      <c r="N24" s="167">
        <v>0.70000000000000007</v>
      </c>
    </row>
    <row r="25" spans="1:14">
      <c r="A25" s="168" t="s">
        <v>576</v>
      </c>
      <c r="B25" s="168" t="s">
        <v>15</v>
      </c>
      <c r="C25" s="168" t="s">
        <v>621</v>
      </c>
      <c r="D25" s="167">
        <v>5.8000000000000007</v>
      </c>
      <c r="E25" s="167">
        <v>10</v>
      </c>
      <c r="F25" s="167">
        <v>0.57999999999999996</v>
      </c>
      <c r="G25" s="167">
        <v>1.23</v>
      </c>
      <c r="H25" s="167">
        <v>6</v>
      </c>
      <c r="I25" s="167">
        <v>37</v>
      </c>
      <c r="J25" s="167" t="s">
        <v>382</v>
      </c>
      <c r="K25" s="167">
        <v>6</v>
      </c>
      <c r="L25" s="167">
        <v>35</v>
      </c>
      <c r="M25" s="167">
        <v>50</v>
      </c>
      <c r="N25" s="167">
        <v>1.18</v>
      </c>
    </row>
    <row r="26" spans="1:14">
      <c r="A26" s="168" t="s">
        <v>576</v>
      </c>
      <c r="B26" s="168" t="s">
        <v>64</v>
      </c>
      <c r="C26" s="168" t="s">
        <v>636</v>
      </c>
      <c r="D26" s="167">
        <v>13.6</v>
      </c>
      <c r="E26" s="167">
        <v>16</v>
      </c>
      <c r="F26" s="167">
        <v>0.85</v>
      </c>
      <c r="G26" s="167">
        <v>1.8</v>
      </c>
      <c r="H26" s="167">
        <v>1</v>
      </c>
      <c r="I26" s="167">
        <v>37</v>
      </c>
      <c r="J26" s="167" t="s">
        <v>382</v>
      </c>
      <c r="K26" s="167">
        <v>1</v>
      </c>
      <c r="L26" s="167">
        <v>35</v>
      </c>
      <c r="M26" s="167">
        <v>93.75</v>
      </c>
      <c r="N26" s="167">
        <v>2.2200000000000002</v>
      </c>
    </row>
    <row r="27" spans="1:14">
      <c r="A27" s="168" t="s">
        <v>576</v>
      </c>
      <c r="B27" s="168" t="s">
        <v>62</v>
      </c>
      <c r="C27" s="168" t="s">
        <v>616</v>
      </c>
      <c r="D27" s="167">
        <v>8.5</v>
      </c>
      <c r="E27" s="167">
        <v>16</v>
      </c>
      <c r="F27" s="167">
        <v>0.53</v>
      </c>
      <c r="G27" s="167">
        <v>1.1200000000000001</v>
      </c>
      <c r="H27" s="167">
        <v>10</v>
      </c>
      <c r="I27" s="167">
        <v>37</v>
      </c>
      <c r="J27" s="167" t="s">
        <v>382</v>
      </c>
      <c r="K27" s="167">
        <v>10</v>
      </c>
      <c r="L27" s="167">
        <v>35</v>
      </c>
      <c r="M27" s="167">
        <v>43.75</v>
      </c>
      <c r="N27" s="167">
        <v>1.04</v>
      </c>
    </row>
    <row r="28" spans="1:14">
      <c r="A28" s="168" t="s">
        <v>576</v>
      </c>
      <c r="B28" s="168" t="s">
        <v>62</v>
      </c>
      <c r="C28" s="168" t="s">
        <v>615</v>
      </c>
      <c r="D28" s="167">
        <v>44.999999999999986</v>
      </c>
      <c r="E28" s="167">
        <v>93</v>
      </c>
      <c r="F28" s="167">
        <v>0.48</v>
      </c>
      <c r="G28" s="167">
        <v>1.02</v>
      </c>
      <c r="H28" s="167">
        <v>16</v>
      </c>
      <c r="I28" s="167">
        <v>37</v>
      </c>
      <c r="J28" s="167" t="s">
        <v>381</v>
      </c>
      <c r="K28" s="167">
        <v>1</v>
      </c>
      <c r="L28" s="167">
        <v>1</v>
      </c>
      <c r="M28" s="167">
        <v>38.71</v>
      </c>
      <c r="N28" s="167">
        <v>0.92</v>
      </c>
    </row>
    <row r="29" spans="1:14">
      <c r="A29" s="168" t="s">
        <v>576</v>
      </c>
      <c r="B29" s="168" t="s">
        <v>62</v>
      </c>
      <c r="C29" s="168" t="s">
        <v>373</v>
      </c>
      <c r="D29" s="167">
        <v>73.000000000000071</v>
      </c>
      <c r="E29" s="167">
        <v>143</v>
      </c>
      <c r="F29" s="167">
        <v>0.51</v>
      </c>
      <c r="G29" s="167">
        <v>1.08</v>
      </c>
      <c r="H29" s="167">
        <v>11</v>
      </c>
      <c r="I29" s="167">
        <v>37</v>
      </c>
      <c r="J29" s="167" t="s">
        <v>380</v>
      </c>
      <c r="K29" s="167">
        <v>1</v>
      </c>
      <c r="L29" s="167">
        <v>1</v>
      </c>
      <c r="M29" s="167">
        <v>46.85</v>
      </c>
      <c r="N29" s="167">
        <v>1.1100000000000001</v>
      </c>
    </row>
    <row r="30" spans="1:14">
      <c r="A30" s="168" t="s">
        <v>576</v>
      </c>
      <c r="B30" s="168" t="s">
        <v>56</v>
      </c>
      <c r="C30" s="168" t="s">
        <v>593</v>
      </c>
      <c r="D30" s="167">
        <v>17.899999999999995</v>
      </c>
      <c r="E30" s="167">
        <v>35</v>
      </c>
      <c r="F30" s="167">
        <v>0.51</v>
      </c>
      <c r="G30" s="167">
        <v>1.08</v>
      </c>
      <c r="H30" s="167">
        <v>11</v>
      </c>
      <c r="I30" s="167">
        <v>37</v>
      </c>
      <c r="J30" s="167" t="s">
        <v>382</v>
      </c>
      <c r="K30" s="167">
        <v>11</v>
      </c>
      <c r="L30" s="167">
        <v>35</v>
      </c>
      <c r="M30" s="167">
        <v>51.43</v>
      </c>
      <c r="N30" s="167">
        <v>1.22</v>
      </c>
    </row>
    <row r="31" spans="1:14">
      <c r="A31" s="168" t="s">
        <v>576</v>
      </c>
      <c r="B31" s="168" t="s">
        <v>56</v>
      </c>
      <c r="C31" s="168" t="s">
        <v>594</v>
      </c>
      <c r="D31" s="167">
        <v>4</v>
      </c>
      <c r="E31" s="167">
        <v>11</v>
      </c>
      <c r="F31" s="167">
        <v>0.36</v>
      </c>
      <c r="G31" s="167">
        <v>0.77</v>
      </c>
      <c r="H31" s="167">
        <v>30</v>
      </c>
      <c r="I31" s="167">
        <v>37</v>
      </c>
      <c r="J31" s="167" t="s">
        <v>382</v>
      </c>
      <c r="K31" s="167">
        <v>28</v>
      </c>
      <c r="L31" s="167">
        <v>35</v>
      </c>
      <c r="M31" s="167">
        <v>18.18</v>
      </c>
      <c r="N31" s="167">
        <v>0.43</v>
      </c>
    </row>
    <row r="32" spans="1:14">
      <c r="A32" s="168" t="s">
        <v>576</v>
      </c>
      <c r="B32" s="168" t="s">
        <v>85</v>
      </c>
      <c r="C32" s="168" t="s">
        <v>599</v>
      </c>
      <c r="D32" s="167">
        <v>5.7000000000000011</v>
      </c>
      <c r="E32" s="167">
        <v>20</v>
      </c>
      <c r="F32" s="167">
        <v>0.28999999999999998</v>
      </c>
      <c r="G32" s="167">
        <v>0.6</v>
      </c>
      <c r="H32" s="167">
        <v>34</v>
      </c>
      <c r="I32" s="167">
        <v>37</v>
      </c>
      <c r="J32" s="167" t="s">
        <v>382</v>
      </c>
      <c r="K32" s="167">
        <v>32</v>
      </c>
      <c r="L32" s="167">
        <v>35</v>
      </c>
      <c r="M32" s="167">
        <v>15</v>
      </c>
      <c r="N32" s="167">
        <v>0.36</v>
      </c>
    </row>
    <row r="33" spans="1:14">
      <c r="A33" s="168" t="s">
        <v>576</v>
      </c>
      <c r="B33" s="168" t="s">
        <v>85</v>
      </c>
      <c r="C33" s="168" t="s">
        <v>607</v>
      </c>
      <c r="D33" s="167">
        <v>8.3000000000000007</v>
      </c>
      <c r="E33" s="167">
        <v>20</v>
      </c>
      <c r="F33" s="167">
        <v>0.42</v>
      </c>
      <c r="G33" s="167">
        <v>0.88</v>
      </c>
      <c r="H33" s="167">
        <v>26</v>
      </c>
      <c r="I33" s="167">
        <v>37</v>
      </c>
      <c r="J33" s="167" t="s">
        <v>382</v>
      </c>
      <c r="K33" s="167">
        <v>24</v>
      </c>
      <c r="L33" s="167">
        <v>35</v>
      </c>
      <c r="M33" s="167">
        <v>40</v>
      </c>
      <c r="N33" s="167">
        <v>0.95000000000000007</v>
      </c>
    </row>
    <row r="34" spans="1:14">
      <c r="A34" s="168" t="s">
        <v>576</v>
      </c>
      <c r="B34" s="168" t="s">
        <v>50</v>
      </c>
      <c r="C34" s="168" t="s">
        <v>624</v>
      </c>
      <c r="D34" s="167">
        <v>3</v>
      </c>
      <c r="E34" s="167">
        <v>6</v>
      </c>
      <c r="F34" s="167">
        <v>0.5</v>
      </c>
      <c r="G34" s="167">
        <v>1.06</v>
      </c>
      <c r="H34" s="167">
        <v>13</v>
      </c>
      <c r="I34" s="167">
        <v>37</v>
      </c>
      <c r="J34" s="167" t="s">
        <v>382</v>
      </c>
      <c r="K34" s="167">
        <v>12</v>
      </c>
      <c r="L34" s="167">
        <v>35</v>
      </c>
      <c r="M34" s="167">
        <v>66.67</v>
      </c>
      <c r="N34" s="167">
        <v>1.58</v>
      </c>
    </row>
    <row r="35" spans="1:14">
      <c r="A35" s="168" t="s">
        <v>576</v>
      </c>
      <c r="B35" s="168" t="s">
        <v>40</v>
      </c>
      <c r="C35" s="168" t="s">
        <v>614</v>
      </c>
      <c r="D35" s="167">
        <v>19.099999999999991</v>
      </c>
      <c r="E35" s="167">
        <v>39</v>
      </c>
      <c r="F35" s="167">
        <v>0.49</v>
      </c>
      <c r="G35" s="167">
        <v>1.04</v>
      </c>
      <c r="H35" s="167">
        <v>15</v>
      </c>
      <c r="I35" s="167">
        <v>37</v>
      </c>
      <c r="J35" s="167" t="s">
        <v>382</v>
      </c>
      <c r="K35" s="167">
        <v>14</v>
      </c>
      <c r="L35" s="167">
        <v>35</v>
      </c>
      <c r="M35" s="167">
        <v>43.59</v>
      </c>
      <c r="N35" s="167">
        <v>1.03</v>
      </c>
    </row>
    <row r="36" spans="1:14">
      <c r="A36" s="168" t="s">
        <v>576</v>
      </c>
      <c r="B36" s="168" t="s">
        <v>28</v>
      </c>
      <c r="C36" s="168" t="s">
        <v>601</v>
      </c>
      <c r="D36" s="167">
        <v>3.5</v>
      </c>
      <c r="E36" s="167">
        <v>8</v>
      </c>
      <c r="F36" s="167">
        <v>0.44</v>
      </c>
      <c r="G36" s="167">
        <v>0.93</v>
      </c>
      <c r="H36" s="167">
        <v>20</v>
      </c>
      <c r="I36" s="167">
        <v>37</v>
      </c>
      <c r="J36" s="167" t="s">
        <v>382</v>
      </c>
      <c r="K36" s="167">
        <v>18</v>
      </c>
      <c r="L36" s="167">
        <v>35</v>
      </c>
      <c r="M36" s="167">
        <v>12.5</v>
      </c>
      <c r="N36" s="167">
        <v>0.3</v>
      </c>
    </row>
    <row r="37" spans="1:14">
      <c r="A37" s="168" t="s">
        <v>576</v>
      </c>
      <c r="B37" s="168" t="s">
        <v>59</v>
      </c>
      <c r="C37" s="168" t="s">
        <v>590</v>
      </c>
      <c r="D37" s="167">
        <v>6.6000000000000005</v>
      </c>
      <c r="E37" s="167">
        <v>24</v>
      </c>
      <c r="F37" s="167">
        <v>0.28000000000000003</v>
      </c>
      <c r="G37" s="167">
        <v>0.57999999999999996</v>
      </c>
      <c r="H37" s="167">
        <v>36</v>
      </c>
      <c r="I37" s="167">
        <v>37</v>
      </c>
      <c r="J37" s="167" t="s">
        <v>382</v>
      </c>
      <c r="K37" s="167">
        <v>34</v>
      </c>
      <c r="L37" s="167">
        <v>35</v>
      </c>
      <c r="M37" s="167">
        <v>16.670000000000002</v>
      </c>
      <c r="N37" s="167">
        <v>0.39</v>
      </c>
    </row>
    <row r="38" spans="1:14">
      <c r="A38" s="168" t="s">
        <v>576</v>
      </c>
      <c r="B38" s="168" t="s">
        <v>36</v>
      </c>
      <c r="C38" s="168" t="s">
        <v>611</v>
      </c>
      <c r="D38" s="167">
        <v>8.0000000000000018</v>
      </c>
      <c r="E38" s="167">
        <v>14</v>
      </c>
      <c r="F38" s="167">
        <v>0.57000000000000006</v>
      </c>
      <c r="G38" s="167">
        <v>1.21</v>
      </c>
      <c r="H38" s="167">
        <v>9</v>
      </c>
      <c r="I38" s="167">
        <v>37</v>
      </c>
      <c r="J38" s="167" t="s">
        <v>382</v>
      </c>
      <c r="K38" s="167">
        <v>9</v>
      </c>
      <c r="L38" s="167">
        <v>35</v>
      </c>
      <c r="M38" s="167">
        <v>57.14</v>
      </c>
      <c r="N38" s="167">
        <v>1.35</v>
      </c>
    </row>
    <row r="39" spans="1:14">
      <c r="A39" s="168" t="s">
        <v>576</v>
      </c>
      <c r="B39" s="168" t="s">
        <v>36</v>
      </c>
      <c r="C39" s="168" t="s">
        <v>603</v>
      </c>
      <c r="D39" s="167">
        <v>22.79999999999999</v>
      </c>
      <c r="E39" s="167">
        <v>50</v>
      </c>
      <c r="F39" s="167">
        <v>0.46</v>
      </c>
      <c r="G39" s="167">
        <v>0.97</v>
      </c>
      <c r="H39" s="167">
        <v>19</v>
      </c>
      <c r="I39" s="167">
        <v>37</v>
      </c>
      <c r="J39" s="167" t="s">
        <v>382</v>
      </c>
      <c r="K39" s="167">
        <v>17</v>
      </c>
      <c r="L39" s="167">
        <v>35</v>
      </c>
      <c r="M39" s="167">
        <v>44</v>
      </c>
      <c r="N39" s="167">
        <v>1.04</v>
      </c>
    </row>
    <row r="40" spans="1:14">
      <c r="A40" s="168" t="s">
        <v>576</v>
      </c>
      <c r="B40" s="168" t="s">
        <v>48</v>
      </c>
      <c r="C40" s="168" t="s">
        <v>627</v>
      </c>
      <c r="D40" s="167">
        <v>6.2</v>
      </c>
      <c r="E40" s="167">
        <v>8</v>
      </c>
      <c r="F40" s="167">
        <v>0.78</v>
      </c>
      <c r="G40" s="167">
        <v>1.6400000000000001</v>
      </c>
      <c r="H40" s="167">
        <v>2</v>
      </c>
      <c r="I40" s="167">
        <v>37</v>
      </c>
      <c r="J40" s="167" t="s">
        <v>382</v>
      </c>
      <c r="K40" s="167">
        <v>2</v>
      </c>
      <c r="L40" s="167">
        <v>35</v>
      </c>
      <c r="M40" s="167">
        <v>87.5</v>
      </c>
      <c r="N40" s="167">
        <v>2.0699999999999998</v>
      </c>
    </row>
    <row r="41" spans="1:14">
      <c r="A41" s="168" t="s">
        <v>576</v>
      </c>
      <c r="B41" s="168" t="s">
        <v>336</v>
      </c>
      <c r="C41" s="168" t="s">
        <v>593</v>
      </c>
      <c r="D41" s="167">
        <v>6.9000000000000012</v>
      </c>
      <c r="E41" s="167">
        <v>12</v>
      </c>
      <c r="F41" s="167">
        <v>0.57999999999999996</v>
      </c>
      <c r="G41" s="167">
        <v>1.22</v>
      </c>
      <c r="H41" s="167">
        <v>8</v>
      </c>
      <c r="I41" s="167">
        <v>37</v>
      </c>
      <c r="J41" s="167" t="s">
        <v>382</v>
      </c>
      <c r="K41" s="167">
        <v>8</v>
      </c>
      <c r="L41" s="167">
        <v>35</v>
      </c>
      <c r="M41" s="167">
        <v>50</v>
      </c>
      <c r="N41" s="167">
        <v>1.18</v>
      </c>
    </row>
    <row r="42" spans="1:14">
      <c r="A42" s="168" t="s">
        <v>576</v>
      </c>
      <c r="B42" s="168" t="s">
        <v>74</v>
      </c>
      <c r="C42" s="168" t="s">
        <v>619</v>
      </c>
      <c r="D42" s="167">
        <v>2.1</v>
      </c>
      <c r="E42" s="167">
        <v>6</v>
      </c>
      <c r="F42" s="167">
        <v>0.35000000000000003</v>
      </c>
      <c r="G42" s="167">
        <v>0.74</v>
      </c>
      <c r="H42" s="167">
        <v>31</v>
      </c>
      <c r="I42" s="167">
        <v>37</v>
      </c>
      <c r="J42" s="167" t="s">
        <v>382</v>
      </c>
      <c r="K42" s="167">
        <v>29</v>
      </c>
      <c r="L42" s="167">
        <v>35</v>
      </c>
      <c r="M42" s="167">
        <v>0</v>
      </c>
      <c r="N42" s="167">
        <v>0</v>
      </c>
    </row>
    <row r="43" spans="1:14">
      <c r="A43" s="168" t="s">
        <v>576</v>
      </c>
      <c r="B43" s="168" t="s">
        <v>38</v>
      </c>
      <c r="C43" s="168" t="s">
        <v>620</v>
      </c>
      <c r="D43" s="167">
        <v>23.399999999999988</v>
      </c>
      <c r="E43" s="167">
        <v>47</v>
      </c>
      <c r="F43" s="167">
        <v>0.5</v>
      </c>
      <c r="G43" s="167">
        <v>1.05</v>
      </c>
      <c r="H43" s="167">
        <v>14</v>
      </c>
      <c r="I43" s="167">
        <v>37</v>
      </c>
      <c r="J43" s="167" t="s">
        <v>382</v>
      </c>
      <c r="K43" s="167">
        <v>13</v>
      </c>
      <c r="L43" s="167">
        <v>35</v>
      </c>
      <c r="M43" s="167">
        <v>51.06</v>
      </c>
      <c r="N43" s="167">
        <v>1.21</v>
      </c>
    </row>
    <row r="44" spans="1:14">
      <c r="A44" s="168" t="s">
        <v>576</v>
      </c>
      <c r="B44" s="168" t="s">
        <v>38</v>
      </c>
      <c r="C44" s="168" t="s">
        <v>608</v>
      </c>
      <c r="D44" s="167">
        <v>6.9</v>
      </c>
      <c r="E44" s="167">
        <v>18</v>
      </c>
      <c r="F44" s="167">
        <v>0.38</v>
      </c>
      <c r="G44" s="167">
        <v>0.81</v>
      </c>
      <c r="H44" s="167">
        <v>29</v>
      </c>
      <c r="I44" s="167">
        <v>37</v>
      </c>
      <c r="J44" s="167" t="s">
        <v>382</v>
      </c>
      <c r="K44" s="167">
        <v>27</v>
      </c>
      <c r="L44" s="167">
        <v>35</v>
      </c>
      <c r="M44" s="167">
        <v>33.33</v>
      </c>
      <c r="N44" s="167">
        <v>0.79</v>
      </c>
    </row>
    <row r="45" spans="1:14">
      <c r="A45" s="168" t="s">
        <v>576</v>
      </c>
      <c r="B45" s="168" t="s">
        <v>34</v>
      </c>
      <c r="C45" s="168" t="s">
        <v>631</v>
      </c>
      <c r="D45" s="167">
        <v>5.8000000000000007</v>
      </c>
      <c r="E45" s="167">
        <v>10</v>
      </c>
      <c r="F45" s="167">
        <v>0.57999999999999996</v>
      </c>
      <c r="G45" s="167">
        <v>1.23</v>
      </c>
      <c r="H45" s="167">
        <v>6</v>
      </c>
      <c r="I45" s="167">
        <v>37</v>
      </c>
      <c r="J45" s="167" t="s">
        <v>382</v>
      </c>
      <c r="K45" s="167">
        <v>6</v>
      </c>
      <c r="L45" s="167">
        <v>35</v>
      </c>
      <c r="M45" s="167">
        <v>60</v>
      </c>
      <c r="N45" s="167">
        <v>1.42</v>
      </c>
    </row>
    <row r="46" spans="1:14">
      <c r="A46" s="168" t="s">
        <v>576</v>
      </c>
      <c r="B46" s="168" t="s">
        <v>22</v>
      </c>
      <c r="C46" s="168" t="s">
        <v>625</v>
      </c>
      <c r="D46" s="167">
        <v>3.3</v>
      </c>
      <c r="E46" s="167">
        <v>8</v>
      </c>
      <c r="F46" s="167">
        <v>0.41000000000000003</v>
      </c>
      <c r="G46" s="167">
        <v>0.87</v>
      </c>
      <c r="H46" s="167">
        <v>27</v>
      </c>
      <c r="I46" s="167">
        <v>37</v>
      </c>
      <c r="J46" s="167" t="s">
        <v>382</v>
      </c>
      <c r="K46" s="167">
        <v>25</v>
      </c>
      <c r="L46" s="167">
        <v>35</v>
      </c>
      <c r="M46" s="167">
        <v>37.5</v>
      </c>
      <c r="N46" s="167">
        <v>0.89</v>
      </c>
    </row>
    <row r="47" spans="1:14">
      <c r="A47" s="168" t="s">
        <v>576</v>
      </c>
      <c r="B47" s="168" t="s">
        <v>25</v>
      </c>
      <c r="C47" s="168" t="s">
        <v>602</v>
      </c>
      <c r="D47" s="167">
        <v>4.4000000000000004</v>
      </c>
      <c r="E47" s="167">
        <v>10</v>
      </c>
      <c r="F47" s="167">
        <v>0.44</v>
      </c>
      <c r="G47" s="167">
        <v>0.93</v>
      </c>
      <c r="H47" s="167">
        <v>20</v>
      </c>
      <c r="I47" s="167">
        <v>37</v>
      </c>
      <c r="J47" s="167" t="s">
        <v>382</v>
      </c>
      <c r="K47" s="167">
        <v>18</v>
      </c>
      <c r="L47" s="167">
        <v>35</v>
      </c>
      <c r="M47" s="167">
        <v>50</v>
      </c>
      <c r="N47" s="167">
        <v>1.18</v>
      </c>
    </row>
    <row r="48" spans="1:14">
      <c r="A48" s="168" t="s">
        <v>576</v>
      </c>
      <c r="B48" s="168" t="s">
        <v>339</v>
      </c>
      <c r="C48" s="168" t="s">
        <v>630</v>
      </c>
      <c r="D48" s="167">
        <v>3.4</v>
      </c>
      <c r="E48" s="167">
        <v>12</v>
      </c>
      <c r="F48" s="167">
        <v>0.28000000000000003</v>
      </c>
      <c r="G48" s="167">
        <v>0.6</v>
      </c>
      <c r="H48" s="167">
        <v>34</v>
      </c>
      <c r="I48" s="167">
        <v>37</v>
      </c>
      <c r="J48" s="167" t="s">
        <v>382</v>
      </c>
      <c r="K48" s="167">
        <v>32</v>
      </c>
      <c r="L48" s="167">
        <v>35</v>
      </c>
      <c r="M48" s="167">
        <v>0</v>
      </c>
      <c r="N48" s="167">
        <v>0</v>
      </c>
    </row>
    <row r="49" spans="1:14">
      <c r="A49" s="168" t="s">
        <v>576</v>
      </c>
      <c r="B49" s="168" t="s">
        <v>339</v>
      </c>
      <c r="C49" s="168" t="s">
        <v>598</v>
      </c>
      <c r="D49" s="167">
        <v>4.8999999999999995</v>
      </c>
      <c r="E49" s="167">
        <v>16</v>
      </c>
      <c r="F49" s="167">
        <v>0.31</v>
      </c>
      <c r="G49" s="167">
        <v>0.65</v>
      </c>
      <c r="H49" s="167">
        <v>33</v>
      </c>
      <c r="I49" s="167">
        <v>37</v>
      </c>
      <c r="J49" s="167" t="s">
        <v>382</v>
      </c>
      <c r="K49" s="167">
        <v>31</v>
      </c>
      <c r="L49" s="167">
        <v>35</v>
      </c>
      <c r="M49" s="167">
        <v>12.5</v>
      </c>
      <c r="N49" s="167">
        <v>0.3</v>
      </c>
    </row>
    <row r="50" spans="1:14">
      <c r="A50" s="168" t="s">
        <v>575</v>
      </c>
      <c r="B50" s="168" t="s">
        <v>46</v>
      </c>
      <c r="C50" s="168" t="s">
        <v>623</v>
      </c>
      <c r="D50" s="167">
        <v>14.899999999999999</v>
      </c>
      <c r="E50" s="167">
        <v>29</v>
      </c>
      <c r="F50" s="167">
        <v>0.51</v>
      </c>
      <c r="G50" s="167">
        <v>1.1100000000000001</v>
      </c>
      <c r="H50" s="167">
        <v>8</v>
      </c>
      <c r="I50" s="167">
        <v>30</v>
      </c>
      <c r="J50" s="167" t="s">
        <v>381</v>
      </c>
      <c r="K50" s="167">
        <v>2</v>
      </c>
      <c r="L50" s="167">
        <v>6</v>
      </c>
      <c r="M50" s="167">
        <v>44.83</v>
      </c>
      <c r="N50" s="167">
        <v>1.1100000000000001</v>
      </c>
    </row>
    <row r="51" spans="1:14">
      <c r="A51" s="168" t="s">
        <v>575</v>
      </c>
      <c r="B51" s="168" t="s">
        <v>77</v>
      </c>
      <c r="C51" s="168" t="s">
        <v>593</v>
      </c>
      <c r="D51" s="167">
        <v>14.199999999999998</v>
      </c>
      <c r="E51" s="167">
        <v>28</v>
      </c>
      <c r="F51" s="167">
        <v>0.51</v>
      </c>
      <c r="G51" s="167">
        <v>1.1000000000000001</v>
      </c>
      <c r="H51" s="167">
        <v>9</v>
      </c>
      <c r="I51" s="167">
        <v>30</v>
      </c>
      <c r="J51" s="167" t="s">
        <v>382</v>
      </c>
      <c r="K51" s="167">
        <v>7</v>
      </c>
      <c r="L51" s="167">
        <v>20</v>
      </c>
      <c r="M51" s="167">
        <v>42.86</v>
      </c>
      <c r="N51" s="167">
        <v>1.07</v>
      </c>
    </row>
    <row r="52" spans="1:14">
      <c r="A52" s="168" t="s">
        <v>575</v>
      </c>
      <c r="B52" s="168" t="s">
        <v>81</v>
      </c>
      <c r="C52" s="168" t="s">
        <v>633</v>
      </c>
      <c r="D52" s="167">
        <v>4.2</v>
      </c>
      <c r="E52" s="167">
        <v>10</v>
      </c>
      <c r="F52" s="167">
        <v>0.42</v>
      </c>
      <c r="G52" s="167">
        <v>0.91</v>
      </c>
      <c r="H52" s="167">
        <v>24</v>
      </c>
      <c r="I52" s="167">
        <v>30</v>
      </c>
      <c r="J52" s="167" t="s">
        <v>382</v>
      </c>
      <c r="K52" s="167">
        <v>16</v>
      </c>
      <c r="L52" s="167">
        <v>20</v>
      </c>
      <c r="M52" s="167">
        <v>30</v>
      </c>
      <c r="N52" s="167">
        <v>0.75</v>
      </c>
    </row>
    <row r="53" spans="1:14">
      <c r="A53" s="168" t="s">
        <v>575</v>
      </c>
      <c r="B53" s="168" t="s">
        <v>330</v>
      </c>
      <c r="C53" s="168" t="s">
        <v>613</v>
      </c>
      <c r="D53" s="167">
        <v>6.1</v>
      </c>
      <c r="E53" s="167">
        <v>10</v>
      </c>
      <c r="F53" s="167">
        <v>0.61</v>
      </c>
      <c r="G53" s="167">
        <v>1.32</v>
      </c>
      <c r="H53" s="167">
        <v>2</v>
      </c>
      <c r="I53" s="167">
        <v>30</v>
      </c>
      <c r="J53" s="167" t="s">
        <v>382</v>
      </c>
      <c r="K53" s="167">
        <v>2</v>
      </c>
      <c r="L53" s="167">
        <v>20</v>
      </c>
      <c r="M53" s="167">
        <v>80</v>
      </c>
      <c r="N53" s="167">
        <v>1.99</v>
      </c>
    </row>
    <row r="54" spans="1:14">
      <c r="A54" s="168" t="s">
        <v>575</v>
      </c>
      <c r="B54" s="168" t="s">
        <v>53</v>
      </c>
      <c r="C54" s="168" t="s">
        <v>612</v>
      </c>
      <c r="D54" s="167">
        <v>6.1000000000000005</v>
      </c>
      <c r="E54" s="167">
        <v>18</v>
      </c>
      <c r="F54" s="167">
        <v>0.34</v>
      </c>
      <c r="G54" s="167">
        <v>0.73</v>
      </c>
      <c r="H54" s="167">
        <v>29</v>
      </c>
      <c r="I54" s="167">
        <v>30</v>
      </c>
      <c r="J54" s="167" t="s">
        <v>382</v>
      </c>
      <c r="K54" s="167">
        <v>19</v>
      </c>
      <c r="L54" s="167">
        <v>20</v>
      </c>
      <c r="M54" s="167">
        <v>33.33</v>
      </c>
      <c r="N54" s="167">
        <v>0.83000000000000007</v>
      </c>
    </row>
    <row r="55" spans="1:14">
      <c r="A55" s="168" t="s">
        <v>575</v>
      </c>
      <c r="B55" s="168" t="s">
        <v>331</v>
      </c>
      <c r="C55" s="168" t="s">
        <v>593</v>
      </c>
      <c r="D55" s="167">
        <v>10.4</v>
      </c>
      <c r="E55" s="167">
        <v>22</v>
      </c>
      <c r="F55" s="167">
        <v>0.47000000000000003</v>
      </c>
      <c r="G55" s="167">
        <v>1.02</v>
      </c>
      <c r="H55" s="167">
        <v>13</v>
      </c>
      <c r="I55" s="167">
        <v>30</v>
      </c>
      <c r="J55" s="167" t="s">
        <v>382</v>
      </c>
      <c r="K55" s="167">
        <v>9</v>
      </c>
      <c r="L55" s="167">
        <v>20</v>
      </c>
      <c r="M55" s="167">
        <v>31.82</v>
      </c>
      <c r="N55" s="167">
        <v>0.79</v>
      </c>
    </row>
    <row r="56" spans="1:14">
      <c r="A56" s="168" t="s">
        <v>575</v>
      </c>
      <c r="B56" s="168" t="s">
        <v>30</v>
      </c>
      <c r="C56" s="168" t="s">
        <v>586</v>
      </c>
      <c r="D56" s="167">
        <v>0.9</v>
      </c>
      <c r="E56" s="167">
        <v>8</v>
      </c>
      <c r="F56" s="167">
        <v>0.11</v>
      </c>
      <c r="G56" s="167">
        <v>0.24</v>
      </c>
      <c r="H56" s="167">
        <v>30</v>
      </c>
      <c r="I56" s="167">
        <v>30</v>
      </c>
      <c r="J56" s="167" t="s">
        <v>382</v>
      </c>
      <c r="K56" s="167">
        <v>20</v>
      </c>
      <c r="L56" s="167">
        <v>20</v>
      </c>
      <c r="M56" s="167">
        <v>0</v>
      </c>
      <c r="N56" s="167">
        <v>0</v>
      </c>
    </row>
    <row r="57" spans="1:14">
      <c r="A57" s="168" t="s">
        <v>575</v>
      </c>
      <c r="B57" s="168" t="s">
        <v>5</v>
      </c>
      <c r="C57" s="168" t="s">
        <v>593</v>
      </c>
      <c r="D57" s="167">
        <v>8.2000000000000011</v>
      </c>
      <c r="E57" s="167">
        <v>18</v>
      </c>
      <c r="F57" s="167">
        <v>0.46</v>
      </c>
      <c r="G57" s="167">
        <v>0.98</v>
      </c>
      <c r="H57" s="167">
        <v>17</v>
      </c>
      <c r="I57" s="167">
        <v>30</v>
      </c>
      <c r="J57" s="167" t="s">
        <v>382</v>
      </c>
      <c r="K57" s="167">
        <v>11</v>
      </c>
      <c r="L57" s="167">
        <v>20</v>
      </c>
      <c r="M57" s="167">
        <v>44.44</v>
      </c>
      <c r="N57" s="167">
        <v>1.1100000000000001</v>
      </c>
    </row>
    <row r="58" spans="1:14">
      <c r="A58" s="168" t="s">
        <v>575</v>
      </c>
      <c r="B58" s="168" t="s">
        <v>32</v>
      </c>
      <c r="C58" s="168" t="s">
        <v>622</v>
      </c>
      <c r="D58" s="167">
        <v>23.79999999999999</v>
      </c>
      <c r="E58" s="167">
        <v>50</v>
      </c>
      <c r="F58" s="167">
        <v>0.48</v>
      </c>
      <c r="G58" s="167">
        <v>1.03</v>
      </c>
      <c r="H58" s="167">
        <v>12</v>
      </c>
      <c r="I58" s="167">
        <v>30</v>
      </c>
      <c r="J58" s="167" t="s">
        <v>381</v>
      </c>
      <c r="K58" s="167">
        <v>3</v>
      </c>
      <c r="L58" s="167">
        <v>6</v>
      </c>
      <c r="M58" s="167">
        <v>40</v>
      </c>
      <c r="N58" s="167">
        <v>0.99</v>
      </c>
    </row>
    <row r="59" spans="1:14">
      <c r="A59" s="168" t="s">
        <v>575</v>
      </c>
      <c r="B59" s="168" t="s">
        <v>66</v>
      </c>
      <c r="C59" s="168" t="s">
        <v>597</v>
      </c>
      <c r="D59" s="167">
        <v>12</v>
      </c>
      <c r="E59" s="167">
        <v>22</v>
      </c>
      <c r="F59" s="167">
        <v>0.55000000000000004</v>
      </c>
      <c r="G59" s="167">
        <v>1.18</v>
      </c>
      <c r="H59" s="167">
        <v>7</v>
      </c>
      <c r="I59" s="167">
        <v>30</v>
      </c>
      <c r="J59" s="167" t="s">
        <v>382</v>
      </c>
      <c r="K59" s="167">
        <v>6</v>
      </c>
      <c r="L59" s="167">
        <v>20</v>
      </c>
      <c r="M59" s="167">
        <v>50</v>
      </c>
      <c r="N59" s="167">
        <v>1.24</v>
      </c>
    </row>
    <row r="60" spans="1:14">
      <c r="A60" s="168" t="s">
        <v>575</v>
      </c>
      <c r="B60" s="168" t="s">
        <v>62</v>
      </c>
      <c r="C60" s="168" t="s">
        <v>616</v>
      </c>
      <c r="D60" s="167">
        <v>33.699999999999974</v>
      </c>
      <c r="E60" s="167">
        <v>74</v>
      </c>
      <c r="F60" s="167">
        <v>0.46</v>
      </c>
      <c r="G60" s="167">
        <v>0.98</v>
      </c>
      <c r="H60" s="167">
        <v>17</v>
      </c>
      <c r="I60" s="167">
        <v>30</v>
      </c>
      <c r="J60" s="167" t="s">
        <v>380</v>
      </c>
      <c r="K60" s="167">
        <v>3</v>
      </c>
      <c r="L60" s="167">
        <v>4</v>
      </c>
      <c r="M60" s="167">
        <v>37.840000000000003</v>
      </c>
      <c r="N60" s="167">
        <v>0.94000000000000006</v>
      </c>
    </row>
    <row r="61" spans="1:14">
      <c r="A61" s="168" t="s">
        <v>575</v>
      </c>
      <c r="B61" s="168" t="s">
        <v>62</v>
      </c>
      <c r="C61" s="168" t="s">
        <v>615</v>
      </c>
      <c r="D61" s="167">
        <v>26.799999999999979</v>
      </c>
      <c r="E61" s="167">
        <v>55</v>
      </c>
      <c r="F61" s="167">
        <v>0.49</v>
      </c>
      <c r="G61" s="167">
        <v>1.05</v>
      </c>
      <c r="H61" s="167">
        <v>11</v>
      </c>
      <c r="I61" s="167">
        <v>30</v>
      </c>
      <c r="J61" s="167" t="s">
        <v>380</v>
      </c>
      <c r="K61" s="167">
        <v>1</v>
      </c>
      <c r="L61" s="167">
        <v>4</v>
      </c>
      <c r="M61" s="167">
        <v>43.64</v>
      </c>
      <c r="N61" s="167">
        <v>1.0900000000000001</v>
      </c>
    </row>
    <row r="62" spans="1:14">
      <c r="A62" s="168" t="s">
        <v>575</v>
      </c>
      <c r="B62" s="168" t="s">
        <v>62</v>
      </c>
      <c r="C62" s="168" t="s">
        <v>373</v>
      </c>
      <c r="D62" s="167">
        <v>3.6</v>
      </c>
      <c r="E62" s="167">
        <v>6</v>
      </c>
      <c r="F62" s="167">
        <v>0.6</v>
      </c>
      <c r="G62" s="167">
        <v>1.3</v>
      </c>
      <c r="H62" s="167">
        <v>3</v>
      </c>
      <c r="I62" s="167">
        <v>30</v>
      </c>
      <c r="J62" s="167" t="s">
        <v>382</v>
      </c>
      <c r="K62" s="167">
        <v>3</v>
      </c>
      <c r="L62" s="167">
        <v>20</v>
      </c>
      <c r="M62" s="167">
        <v>50</v>
      </c>
      <c r="N62" s="167">
        <v>1.24</v>
      </c>
    </row>
    <row r="63" spans="1:14">
      <c r="A63" s="168" t="s">
        <v>575</v>
      </c>
      <c r="B63" s="168" t="s">
        <v>56</v>
      </c>
      <c r="C63" s="168" t="s">
        <v>593</v>
      </c>
      <c r="D63" s="167">
        <v>25.099999999999991</v>
      </c>
      <c r="E63" s="167">
        <v>58</v>
      </c>
      <c r="F63" s="167">
        <v>0.43</v>
      </c>
      <c r="G63" s="167">
        <v>0.94000000000000006</v>
      </c>
      <c r="H63" s="167">
        <v>22</v>
      </c>
      <c r="I63" s="167">
        <v>30</v>
      </c>
      <c r="J63" s="167" t="s">
        <v>380</v>
      </c>
      <c r="K63" s="167">
        <v>4</v>
      </c>
      <c r="L63" s="167">
        <v>4</v>
      </c>
      <c r="M63" s="167">
        <v>31.03</v>
      </c>
      <c r="N63" s="167">
        <v>0.77</v>
      </c>
    </row>
    <row r="64" spans="1:14">
      <c r="A64" s="168" t="s">
        <v>575</v>
      </c>
      <c r="B64" s="168" t="s">
        <v>85</v>
      </c>
      <c r="C64" s="168" t="s">
        <v>599</v>
      </c>
      <c r="D64" s="167">
        <v>10.1</v>
      </c>
      <c r="E64" s="167">
        <v>22</v>
      </c>
      <c r="F64" s="167">
        <v>0.46</v>
      </c>
      <c r="G64" s="167">
        <v>0.99</v>
      </c>
      <c r="H64" s="167">
        <v>16</v>
      </c>
      <c r="I64" s="167">
        <v>30</v>
      </c>
      <c r="J64" s="167" t="s">
        <v>382</v>
      </c>
      <c r="K64" s="167">
        <v>10</v>
      </c>
      <c r="L64" s="167">
        <v>20</v>
      </c>
      <c r="M64" s="167">
        <v>50</v>
      </c>
      <c r="N64" s="167">
        <v>1.24</v>
      </c>
    </row>
    <row r="65" spans="1:14">
      <c r="A65" s="168" t="s">
        <v>575</v>
      </c>
      <c r="B65" s="168" t="s">
        <v>85</v>
      </c>
      <c r="C65" s="168" t="s">
        <v>607</v>
      </c>
      <c r="D65" s="167">
        <v>2.7</v>
      </c>
      <c r="E65" s="167">
        <v>6</v>
      </c>
      <c r="F65" s="167">
        <v>0.45</v>
      </c>
      <c r="G65" s="167">
        <v>0.97</v>
      </c>
      <c r="H65" s="167">
        <v>20</v>
      </c>
      <c r="I65" s="167">
        <v>30</v>
      </c>
      <c r="J65" s="167" t="s">
        <v>382</v>
      </c>
      <c r="K65" s="167">
        <v>13</v>
      </c>
      <c r="L65" s="167">
        <v>20</v>
      </c>
      <c r="M65" s="167">
        <v>33.33</v>
      </c>
      <c r="N65" s="167">
        <v>0.83000000000000007</v>
      </c>
    </row>
    <row r="66" spans="1:14">
      <c r="A66" s="168" t="s">
        <v>575</v>
      </c>
      <c r="B66" s="168" t="s">
        <v>50</v>
      </c>
      <c r="C66" s="168" t="s">
        <v>624</v>
      </c>
      <c r="D66" s="167">
        <v>3.3</v>
      </c>
      <c r="E66" s="167">
        <v>6</v>
      </c>
      <c r="F66" s="167">
        <v>0.55000000000000004</v>
      </c>
      <c r="G66" s="167">
        <v>1.19</v>
      </c>
      <c r="H66" s="167">
        <v>5</v>
      </c>
      <c r="I66" s="167">
        <v>30</v>
      </c>
      <c r="J66" s="167" t="s">
        <v>382</v>
      </c>
      <c r="K66" s="167">
        <v>4</v>
      </c>
      <c r="L66" s="167">
        <v>20</v>
      </c>
      <c r="M66" s="167">
        <v>50</v>
      </c>
      <c r="N66" s="167">
        <v>1.24</v>
      </c>
    </row>
    <row r="67" spans="1:14">
      <c r="A67" s="168" t="s">
        <v>575</v>
      </c>
      <c r="B67" s="168" t="s">
        <v>40</v>
      </c>
      <c r="C67" s="168" t="s">
        <v>614</v>
      </c>
      <c r="D67" s="167">
        <v>14.9</v>
      </c>
      <c r="E67" s="167">
        <v>39</v>
      </c>
      <c r="F67" s="167">
        <v>0.38</v>
      </c>
      <c r="G67" s="167">
        <v>0.83000000000000007</v>
      </c>
      <c r="H67" s="167">
        <v>28</v>
      </c>
      <c r="I67" s="167">
        <v>30</v>
      </c>
      <c r="J67" s="167" t="s">
        <v>381</v>
      </c>
      <c r="K67" s="167">
        <v>6</v>
      </c>
      <c r="L67" s="167">
        <v>6</v>
      </c>
      <c r="M67" s="167">
        <v>30.77</v>
      </c>
      <c r="N67" s="167">
        <v>0.77</v>
      </c>
    </row>
    <row r="68" spans="1:14">
      <c r="A68" s="168" t="s">
        <v>575</v>
      </c>
      <c r="B68" s="168" t="s">
        <v>333</v>
      </c>
      <c r="C68" s="168" t="s">
        <v>609</v>
      </c>
      <c r="D68" s="167">
        <v>4.3000000000000007</v>
      </c>
      <c r="E68" s="167">
        <v>11</v>
      </c>
      <c r="F68" s="167">
        <v>0.39</v>
      </c>
      <c r="G68" s="167">
        <v>0.85</v>
      </c>
      <c r="H68" s="167">
        <v>27</v>
      </c>
      <c r="I68" s="167">
        <v>30</v>
      </c>
      <c r="J68" s="167" t="s">
        <v>382</v>
      </c>
      <c r="K68" s="167">
        <v>18</v>
      </c>
      <c r="L68" s="167">
        <v>20</v>
      </c>
      <c r="M68" s="167">
        <v>36.36</v>
      </c>
      <c r="N68" s="167">
        <v>0.9</v>
      </c>
    </row>
    <row r="69" spans="1:14">
      <c r="A69" s="168" t="s">
        <v>575</v>
      </c>
      <c r="B69" s="168" t="s">
        <v>28</v>
      </c>
      <c r="C69" s="168" t="s">
        <v>601</v>
      </c>
      <c r="D69" s="167">
        <v>2.7</v>
      </c>
      <c r="E69" s="167">
        <v>6</v>
      </c>
      <c r="F69" s="167">
        <v>0.45</v>
      </c>
      <c r="G69" s="167">
        <v>0.97</v>
      </c>
      <c r="H69" s="167">
        <v>20</v>
      </c>
      <c r="I69" s="167">
        <v>30</v>
      </c>
      <c r="J69" s="167" t="s">
        <v>382</v>
      </c>
      <c r="K69" s="167">
        <v>13</v>
      </c>
      <c r="L69" s="167">
        <v>20</v>
      </c>
      <c r="M69" s="167">
        <v>50</v>
      </c>
      <c r="N69" s="167">
        <v>1.24</v>
      </c>
    </row>
    <row r="70" spans="1:14">
      <c r="A70" s="168" t="s">
        <v>575</v>
      </c>
      <c r="B70" s="168" t="s">
        <v>59</v>
      </c>
      <c r="C70" s="168" t="s">
        <v>590</v>
      </c>
      <c r="D70" s="167">
        <v>12.899999999999997</v>
      </c>
      <c r="E70" s="167">
        <v>31</v>
      </c>
      <c r="F70" s="167">
        <v>0.42</v>
      </c>
      <c r="G70" s="167">
        <v>0.9</v>
      </c>
      <c r="H70" s="167">
        <v>25</v>
      </c>
      <c r="I70" s="167">
        <v>30</v>
      </c>
      <c r="J70" s="167" t="s">
        <v>381</v>
      </c>
      <c r="K70" s="167">
        <v>5</v>
      </c>
      <c r="L70" s="167">
        <v>6</v>
      </c>
      <c r="M70" s="167">
        <v>35.480000000000004</v>
      </c>
      <c r="N70" s="167">
        <v>0.88</v>
      </c>
    </row>
    <row r="71" spans="1:14">
      <c r="A71" s="168" t="s">
        <v>575</v>
      </c>
      <c r="B71" s="168" t="s">
        <v>36</v>
      </c>
      <c r="C71" s="168" t="s">
        <v>617</v>
      </c>
      <c r="D71" s="167">
        <v>35.299999999999969</v>
      </c>
      <c r="E71" s="167">
        <v>76</v>
      </c>
      <c r="F71" s="167">
        <v>0.46</v>
      </c>
      <c r="G71" s="167">
        <v>1</v>
      </c>
      <c r="H71" s="167">
        <v>15</v>
      </c>
      <c r="I71" s="167">
        <v>30</v>
      </c>
      <c r="J71" s="167" t="s">
        <v>380</v>
      </c>
      <c r="K71" s="167">
        <v>2</v>
      </c>
      <c r="L71" s="167">
        <v>4</v>
      </c>
      <c r="M71" s="167">
        <v>39.47</v>
      </c>
      <c r="N71" s="167">
        <v>0.98</v>
      </c>
    </row>
    <row r="72" spans="1:14">
      <c r="A72" s="168" t="s">
        <v>575</v>
      </c>
      <c r="B72" s="168" t="s">
        <v>36</v>
      </c>
      <c r="C72" s="168" t="s">
        <v>611</v>
      </c>
      <c r="D72" s="167">
        <v>4.5999999999999996</v>
      </c>
      <c r="E72" s="167">
        <v>7</v>
      </c>
      <c r="F72" s="167">
        <v>0.66</v>
      </c>
      <c r="G72" s="167">
        <v>1.42</v>
      </c>
      <c r="H72" s="167">
        <v>1</v>
      </c>
      <c r="I72" s="167">
        <v>30</v>
      </c>
      <c r="J72" s="167" t="s">
        <v>382</v>
      </c>
      <c r="K72" s="167">
        <v>1</v>
      </c>
      <c r="L72" s="167">
        <v>20</v>
      </c>
      <c r="M72" s="167">
        <v>57.14</v>
      </c>
      <c r="N72" s="167">
        <v>1.42</v>
      </c>
    </row>
    <row r="73" spans="1:14">
      <c r="A73" s="168" t="s">
        <v>575</v>
      </c>
      <c r="B73" s="168" t="s">
        <v>48</v>
      </c>
      <c r="C73" s="168" t="s">
        <v>627</v>
      </c>
      <c r="D73" s="167">
        <v>4.4000000000000004</v>
      </c>
      <c r="E73" s="167">
        <v>8</v>
      </c>
      <c r="F73" s="167">
        <v>0.55000000000000004</v>
      </c>
      <c r="G73" s="167">
        <v>1.19</v>
      </c>
      <c r="H73" s="167">
        <v>5</v>
      </c>
      <c r="I73" s="167">
        <v>30</v>
      </c>
      <c r="J73" s="167" t="s">
        <v>382</v>
      </c>
      <c r="K73" s="167">
        <v>4</v>
      </c>
      <c r="L73" s="167">
        <v>20</v>
      </c>
      <c r="M73" s="167">
        <v>62.5</v>
      </c>
      <c r="N73" s="167">
        <v>1.55</v>
      </c>
    </row>
    <row r="74" spans="1:14">
      <c r="A74" s="168" t="s">
        <v>575</v>
      </c>
      <c r="B74" s="168" t="s">
        <v>336</v>
      </c>
      <c r="C74" s="168" t="s">
        <v>593</v>
      </c>
      <c r="D74" s="167">
        <v>10.4</v>
      </c>
      <c r="E74" s="167">
        <v>24</v>
      </c>
      <c r="F74" s="167">
        <v>0.43</v>
      </c>
      <c r="G74" s="167">
        <v>0.94000000000000006</v>
      </c>
      <c r="H74" s="167">
        <v>22</v>
      </c>
      <c r="I74" s="167">
        <v>30</v>
      </c>
      <c r="J74" s="167" t="s">
        <v>382</v>
      </c>
      <c r="K74" s="167">
        <v>15</v>
      </c>
      <c r="L74" s="167">
        <v>20</v>
      </c>
      <c r="M74" s="167">
        <v>37.5</v>
      </c>
      <c r="N74" s="167">
        <v>0.93</v>
      </c>
    </row>
    <row r="75" spans="1:14">
      <c r="A75" s="168" t="s">
        <v>575</v>
      </c>
      <c r="B75" s="168" t="s">
        <v>338</v>
      </c>
      <c r="C75" s="168" t="s">
        <v>618</v>
      </c>
      <c r="D75" s="167">
        <v>6.8000000000000007</v>
      </c>
      <c r="E75" s="167">
        <v>15</v>
      </c>
      <c r="F75" s="167">
        <v>0.45</v>
      </c>
      <c r="G75" s="167">
        <v>0.98</v>
      </c>
      <c r="H75" s="167">
        <v>17</v>
      </c>
      <c r="I75" s="167">
        <v>30</v>
      </c>
      <c r="J75" s="167" t="s">
        <v>382</v>
      </c>
      <c r="K75" s="167">
        <v>11</v>
      </c>
      <c r="L75" s="167">
        <v>20</v>
      </c>
      <c r="M75" s="167">
        <v>33.33</v>
      </c>
      <c r="N75" s="167">
        <v>0.83000000000000007</v>
      </c>
    </row>
    <row r="76" spans="1:14">
      <c r="A76" s="168" t="s">
        <v>575</v>
      </c>
      <c r="B76" s="168" t="s">
        <v>38</v>
      </c>
      <c r="C76" s="168" t="s">
        <v>620</v>
      </c>
      <c r="D76" s="167">
        <v>23.699999999999992</v>
      </c>
      <c r="E76" s="167">
        <v>50</v>
      </c>
      <c r="F76" s="167">
        <v>0.47000000000000003</v>
      </c>
      <c r="G76" s="167">
        <v>1.02</v>
      </c>
      <c r="H76" s="167">
        <v>13</v>
      </c>
      <c r="I76" s="167">
        <v>30</v>
      </c>
      <c r="J76" s="167" t="s">
        <v>381</v>
      </c>
      <c r="K76" s="167">
        <v>4</v>
      </c>
      <c r="L76" s="167">
        <v>6</v>
      </c>
      <c r="M76" s="167">
        <v>48</v>
      </c>
      <c r="N76" s="167">
        <v>1.19</v>
      </c>
    </row>
    <row r="77" spans="1:14">
      <c r="A77" s="168" t="s">
        <v>575</v>
      </c>
      <c r="B77" s="168" t="s">
        <v>22</v>
      </c>
      <c r="C77" s="168" t="s">
        <v>625</v>
      </c>
      <c r="D77" s="167">
        <v>2.8</v>
      </c>
      <c r="E77" s="167">
        <v>7</v>
      </c>
      <c r="F77" s="167">
        <v>0.4</v>
      </c>
      <c r="G77" s="167">
        <v>0.86</v>
      </c>
      <c r="H77" s="167">
        <v>26</v>
      </c>
      <c r="I77" s="167">
        <v>30</v>
      </c>
      <c r="J77" s="167" t="s">
        <v>382</v>
      </c>
      <c r="K77" s="167">
        <v>17</v>
      </c>
      <c r="L77" s="167">
        <v>20</v>
      </c>
      <c r="M77" s="167">
        <v>28.57</v>
      </c>
      <c r="N77" s="167">
        <v>0.71</v>
      </c>
    </row>
    <row r="78" spans="1:14">
      <c r="A78" s="168" t="s">
        <v>575</v>
      </c>
      <c r="B78" s="168" t="s">
        <v>339</v>
      </c>
      <c r="C78" s="168" t="s">
        <v>626</v>
      </c>
      <c r="D78" s="167">
        <v>9.8000000000000007</v>
      </c>
      <c r="E78" s="167">
        <v>20</v>
      </c>
      <c r="F78" s="167">
        <v>0.49</v>
      </c>
      <c r="G78" s="167">
        <v>1.06</v>
      </c>
      <c r="H78" s="167">
        <v>10</v>
      </c>
      <c r="I78" s="167">
        <v>30</v>
      </c>
      <c r="J78" s="167" t="s">
        <v>382</v>
      </c>
      <c r="K78" s="167">
        <v>8</v>
      </c>
      <c r="L78" s="167">
        <v>20</v>
      </c>
      <c r="M78" s="167">
        <v>40</v>
      </c>
      <c r="N78" s="167">
        <v>0.99</v>
      </c>
    </row>
    <row r="79" spans="1:14">
      <c r="A79" s="168" t="s">
        <v>575</v>
      </c>
      <c r="B79" s="168" t="s">
        <v>339</v>
      </c>
      <c r="C79" s="168" t="s">
        <v>630</v>
      </c>
      <c r="D79" s="167">
        <v>21.699999999999992</v>
      </c>
      <c r="E79" s="167">
        <v>37</v>
      </c>
      <c r="F79" s="167">
        <v>0.59</v>
      </c>
      <c r="G79" s="167">
        <v>1.27</v>
      </c>
      <c r="H79" s="167">
        <v>4</v>
      </c>
      <c r="I79" s="167">
        <v>30</v>
      </c>
      <c r="J79" s="167" t="s">
        <v>381</v>
      </c>
      <c r="K79" s="167">
        <v>1</v>
      </c>
      <c r="L79" s="167">
        <v>6</v>
      </c>
      <c r="M79" s="167">
        <v>62.160000000000004</v>
      </c>
      <c r="N79" s="167">
        <v>1.55</v>
      </c>
    </row>
    <row r="80" spans="1:14">
      <c r="A80" s="168" t="s">
        <v>574</v>
      </c>
      <c r="B80" s="168" t="s">
        <v>46</v>
      </c>
      <c r="C80" s="168" t="s">
        <v>629</v>
      </c>
      <c r="D80" s="167">
        <v>1.5</v>
      </c>
      <c r="E80" s="167">
        <v>8</v>
      </c>
      <c r="F80" s="167">
        <v>0.19</v>
      </c>
      <c r="G80" s="167">
        <v>0.38</v>
      </c>
      <c r="H80" s="167">
        <v>45</v>
      </c>
      <c r="I80" s="167">
        <v>46</v>
      </c>
      <c r="J80" s="167" t="s">
        <v>382</v>
      </c>
      <c r="K80" s="167">
        <v>40</v>
      </c>
      <c r="L80" s="167">
        <v>41</v>
      </c>
      <c r="M80" s="167">
        <v>12.5</v>
      </c>
      <c r="N80" s="167">
        <v>0.27</v>
      </c>
    </row>
    <row r="81" spans="1:14">
      <c r="A81" s="168" t="s">
        <v>574</v>
      </c>
      <c r="B81" s="168" t="s">
        <v>46</v>
      </c>
      <c r="C81" s="168" t="s">
        <v>623</v>
      </c>
      <c r="D81" s="167">
        <v>9.6000000000000032</v>
      </c>
      <c r="E81" s="167">
        <v>21</v>
      </c>
      <c r="F81" s="167">
        <v>0.46</v>
      </c>
      <c r="G81" s="167">
        <v>0.93</v>
      </c>
      <c r="H81" s="167">
        <v>28</v>
      </c>
      <c r="I81" s="167">
        <v>46</v>
      </c>
      <c r="J81" s="167" t="s">
        <v>382</v>
      </c>
      <c r="K81" s="167">
        <v>23</v>
      </c>
      <c r="L81" s="167">
        <v>41</v>
      </c>
      <c r="M81" s="167">
        <v>38.1</v>
      </c>
      <c r="N81" s="167">
        <v>0.83000000000000007</v>
      </c>
    </row>
    <row r="82" spans="1:14">
      <c r="A82" s="168" t="s">
        <v>574</v>
      </c>
      <c r="B82" s="168" t="s">
        <v>79</v>
      </c>
      <c r="C82" s="168" t="s">
        <v>585</v>
      </c>
      <c r="D82" s="167">
        <v>1.1000000000000001</v>
      </c>
      <c r="E82" s="167">
        <v>8</v>
      </c>
      <c r="F82" s="167">
        <v>0.14000000000000001</v>
      </c>
      <c r="G82" s="167">
        <v>0.28000000000000003</v>
      </c>
      <c r="H82" s="167">
        <v>46</v>
      </c>
      <c r="I82" s="167">
        <v>46</v>
      </c>
      <c r="J82" s="167" t="s">
        <v>382</v>
      </c>
      <c r="K82" s="167">
        <v>41</v>
      </c>
      <c r="L82" s="167">
        <v>41</v>
      </c>
      <c r="M82" s="167">
        <v>0</v>
      </c>
      <c r="N82" s="167">
        <v>0</v>
      </c>
    </row>
    <row r="83" spans="1:14">
      <c r="A83" s="168" t="s">
        <v>574</v>
      </c>
      <c r="B83" s="168" t="s">
        <v>77</v>
      </c>
      <c r="C83" s="168" t="s">
        <v>593</v>
      </c>
      <c r="D83" s="167">
        <v>18.099999999999994</v>
      </c>
      <c r="E83" s="167">
        <v>28</v>
      </c>
      <c r="F83" s="167">
        <v>0.65</v>
      </c>
      <c r="G83" s="167">
        <v>1.32</v>
      </c>
      <c r="H83" s="167">
        <v>4</v>
      </c>
      <c r="I83" s="167">
        <v>46</v>
      </c>
      <c r="J83" s="167" t="s">
        <v>382</v>
      </c>
      <c r="K83" s="167">
        <v>4</v>
      </c>
      <c r="L83" s="167">
        <v>41</v>
      </c>
      <c r="M83" s="167">
        <v>78.570000000000007</v>
      </c>
      <c r="N83" s="167">
        <v>1.7</v>
      </c>
    </row>
    <row r="84" spans="1:14">
      <c r="A84" s="168" t="s">
        <v>574</v>
      </c>
      <c r="B84" s="168" t="s">
        <v>72</v>
      </c>
      <c r="C84" s="168" t="s">
        <v>588</v>
      </c>
      <c r="D84" s="167">
        <v>5.7</v>
      </c>
      <c r="E84" s="167">
        <v>14</v>
      </c>
      <c r="F84" s="167">
        <v>0.41000000000000003</v>
      </c>
      <c r="G84" s="167">
        <v>0.83000000000000007</v>
      </c>
      <c r="H84" s="167">
        <v>31</v>
      </c>
      <c r="I84" s="167">
        <v>46</v>
      </c>
      <c r="J84" s="167" t="s">
        <v>382</v>
      </c>
      <c r="K84" s="167">
        <v>26</v>
      </c>
      <c r="L84" s="167">
        <v>41</v>
      </c>
      <c r="M84" s="167">
        <v>50</v>
      </c>
      <c r="N84" s="167">
        <v>1.08</v>
      </c>
    </row>
    <row r="85" spans="1:14">
      <c r="A85" s="168" t="s">
        <v>574</v>
      </c>
      <c r="B85" s="168" t="s">
        <v>330</v>
      </c>
      <c r="C85" s="168" t="s">
        <v>613</v>
      </c>
      <c r="D85" s="167">
        <v>7.1000000000000014</v>
      </c>
      <c r="E85" s="167">
        <v>18</v>
      </c>
      <c r="F85" s="167">
        <v>0.39</v>
      </c>
      <c r="G85" s="167">
        <v>0.8</v>
      </c>
      <c r="H85" s="167">
        <v>33</v>
      </c>
      <c r="I85" s="167">
        <v>46</v>
      </c>
      <c r="J85" s="167" t="s">
        <v>382</v>
      </c>
      <c r="K85" s="167">
        <v>28</v>
      </c>
      <c r="L85" s="167">
        <v>41</v>
      </c>
      <c r="M85" s="167">
        <v>27.78</v>
      </c>
      <c r="N85" s="167">
        <v>0.6</v>
      </c>
    </row>
    <row r="86" spans="1:14">
      <c r="A86" s="168" t="s">
        <v>574</v>
      </c>
      <c r="B86" s="168" t="s">
        <v>90</v>
      </c>
      <c r="C86" s="168" t="s">
        <v>628</v>
      </c>
      <c r="D86" s="167">
        <v>3.3</v>
      </c>
      <c r="E86" s="167">
        <v>6</v>
      </c>
      <c r="F86" s="167">
        <v>0.55000000000000004</v>
      </c>
      <c r="G86" s="167">
        <v>1.1200000000000001</v>
      </c>
      <c r="H86" s="167">
        <v>13</v>
      </c>
      <c r="I86" s="167">
        <v>46</v>
      </c>
      <c r="J86" s="167" t="s">
        <v>382</v>
      </c>
      <c r="K86" s="167">
        <v>12</v>
      </c>
      <c r="L86" s="167">
        <v>41</v>
      </c>
      <c r="M86" s="167">
        <v>66.67</v>
      </c>
      <c r="N86" s="167">
        <v>1.44</v>
      </c>
    </row>
    <row r="87" spans="1:14">
      <c r="A87" s="168" t="s">
        <v>574</v>
      </c>
      <c r="B87" s="168" t="s">
        <v>53</v>
      </c>
      <c r="C87" s="168" t="s">
        <v>612</v>
      </c>
      <c r="D87" s="167">
        <v>9.5</v>
      </c>
      <c r="E87" s="167">
        <v>19</v>
      </c>
      <c r="F87" s="167">
        <v>0.5</v>
      </c>
      <c r="G87" s="167">
        <v>1.02</v>
      </c>
      <c r="H87" s="167">
        <v>20</v>
      </c>
      <c r="I87" s="167">
        <v>46</v>
      </c>
      <c r="J87" s="167" t="s">
        <v>382</v>
      </c>
      <c r="K87" s="167">
        <v>16</v>
      </c>
      <c r="L87" s="167">
        <v>41</v>
      </c>
      <c r="M87" s="167">
        <v>52.63</v>
      </c>
      <c r="N87" s="167">
        <v>1.1400000000000001</v>
      </c>
    </row>
    <row r="88" spans="1:14">
      <c r="A88" s="168" t="s">
        <v>574</v>
      </c>
      <c r="B88" s="168" t="s">
        <v>331</v>
      </c>
      <c r="C88" s="168" t="s">
        <v>593</v>
      </c>
      <c r="D88" s="167">
        <v>16.899999999999999</v>
      </c>
      <c r="E88" s="167">
        <v>28</v>
      </c>
      <c r="F88" s="167">
        <v>0.6</v>
      </c>
      <c r="G88" s="167">
        <v>1.23</v>
      </c>
      <c r="H88" s="167">
        <v>8</v>
      </c>
      <c r="I88" s="167">
        <v>46</v>
      </c>
      <c r="J88" s="167" t="s">
        <v>382</v>
      </c>
      <c r="K88" s="167">
        <v>7</v>
      </c>
      <c r="L88" s="167">
        <v>41</v>
      </c>
      <c r="M88" s="167">
        <v>60.71</v>
      </c>
      <c r="N88" s="167">
        <v>1.31</v>
      </c>
    </row>
    <row r="89" spans="1:14">
      <c r="A89" s="168" t="s">
        <v>574</v>
      </c>
      <c r="B89" s="168" t="s">
        <v>30</v>
      </c>
      <c r="C89" s="168" t="s">
        <v>586</v>
      </c>
      <c r="D89" s="167">
        <v>4.5999999999999996</v>
      </c>
      <c r="E89" s="167">
        <v>8</v>
      </c>
      <c r="F89" s="167">
        <v>0.57000000000000006</v>
      </c>
      <c r="G89" s="167">
        <v>1.17</v>
      </c>
      <c r="H89" s="167">
        <v>12</v>
      </c>
      <c r="I89" s="167">
        <v>46</v>
      </c>
      <c r="J89" s="167" t="s">
        <v>382</v>
      </c>
      <c r="K89" s="167">
        <v>11</v>
      </c>
      <c r="L89" s="167">
        <v>41</v>
      </c>
      <c r="M89" s="167">
        <v>62.5</v>
      </c>
      <c r="N89" s="167">
        <v>1.35</v>
      </c>
    </row>
    <row r="90" spans="1:14">
      <c r="A90" s="168" t="s">
        <v>574</v>
      </c>
      <c r="B90" s="168" t="s">
        <v>5</v>
      </c>
      <c r="C90" s="168" t="s">
        <v>593</v>
      </c>
      <c r="D90" s="167">
        <v>7.2000000000000011</v>
      </c>
      <c r="E90" s="167">
        <v>12</v>
      </c>
      <c r="F90" s="167">
        <v>0.6</v>
      </c>
      <c r="G90" s="167">
        <v>1.22</v>
      </c>
      <c r="H90" s="167">
        <v>9</v>
      </c>
      <c r="I90" s="167">
        <v>46</v>
      </c>
      <c r="J90" s="167" t="s">
        <v>382</v>
      </c>
      <c r="K90" s="167">
        <v>8</v>
      </c>
      <c r="L90" s="167">
        <v>41</v>
      </c>
      <c r="M90" s="167">
        <v>58.33</v>
      </c>
      <c r="N90" s="167">
        <v>1.26</v>
      </c>
    </row>
    <row r="91" spans="1:14">
      <c r="A91" s="168" t="s">
        <v>574</v>
      </c>
      <c r="B91" s="168" t="s">
        <v>32</v>
      </c>
      <c r="C91" s="168" t="s">
        <v>622</v>
      </c>
      <c r="D91" s="167">
        <v>23.499999999999989</v>
      </c>
      <c r="E91" s="167">
        <v>50</v>
      </c>
      <c r="F91" s="167">
        <v>0.47000000000000003</v>
      </c>
      <c r="G91" s="167">
        <v>0.96</v>
      </c>
      <c r="H91" s="167">
        <v>26</v>
      </c>
      <c r="I91" s="167">
        <v>46</v>
      </c>
      <c r="J91" s="167" t="s">
        <v>381</v>
      </c>
      <c r="K91" s="167">
        <v>4</v>
      </c>
      <c r="L91" s="167">
        <v>4</v>
      </c>
      <c r="M91" s="167">
        <v>38</v>
      </c>
      <c r="N91" s="167">
        <v>0.82000000000000006</v>
      </c>
    </row>
    <row r="92" spans="1:14">
      <c r="A92" s="168" t="s">
        <v>574</v>
      </c>
      <c r="B92" s="168" t="s">
        <v>66</v>
      </c>
      <c r="C92" s="168" t="s">
        <v>584</v>
      </c>
      <c r="D92" s="167">
        <v>1.2</v>
      </c>
      <c r="E92" s="167">
        <v>5</v>
      </c>
      <c r="F92" s="167">
        <v>0.24</v>
      </c>
      <c r="G92" s="167">
        <v>0.49</v>
      </c>
      <c r="H92" s="167">
        <v>42</v>
      </c>
      <c r="I92" s="167">
        <v>46</v>
      </c>
      <c r="J92" s="167" t="s">
        <v>382</v>
      </c>
      <c r="K92" s="167">
        <v>37</v>
      </c>
      <c r="L92" s="167">
        <v>41</v>
      </c>
      <c r="M92" s="167">
        <v>20</v>
      </c>
      <c r="N92" s="167">
        <v>0.43</v>
      </c>
    </row>
    <row r="93" spans="1:14">
      <c r="A93" s="168" t="s">
        <v>574</v>
      </c>
      <c r="B93" s="168" t="s">
        <v>66</v>
      </c>
      <c r="C93" s="168" t="s">
        <v>597</v>
      </c>
      <c r="D93" s="167">
        <v>13.799999999999997</v>
      </c>
      <c r="E93" s="167">
        <v>28</v>
      </c>
      <c r="F93" s="167">
        <v>0.49</v>
      </c>
      <c r="G93" s="167">
        <v>1</v>
      </c>
      <c r="H93" s="167">
        <v>22</v>
      </c>
      <c r="I93" s="167">
        <v>46</v>
      </c>
      <c r="J93" s="167" t="s">
        <v>382</v>
      </c>
      <c r="K93" s="167">
        <v>18</v>
      </c>
      <c r="L93" s="167">
        <v>41</v>
      </c>
      <c r="M93" s="167">
        <v>50</v>
      </c>
      <c r="N93" s="167">
        <v>1.08</v>
      </c>
    </row>
    <row r="94" spans="1:14">
      <c r="A94" s="168" t="s">
        <v>574</v>
      </c>
      <c r="B94" s="168" t="s">
        <v>15</v>
      </c>
      <c r="C94" s="168" t="s">
        <v>621</v>
      </c>
      <c r="D94" s="167">
        <v>4.4000000000000004</v>
      </c>
      <c r="E94" s="167">
        <v>10</v>
      </c>
      <c r="F94" s="167">
        <v>0.44</v>
      </c>
      <c r="G94" s="167">
        <v>0.9</v>
      </c>
      <c r="H94" s="167">
        <v>29</v>
      </c>
      <c r="I94" s="167">
        <v>46</v>
      </c>
      <c r="J94" s="167" t="s">
        <v>382</v>
      </c>
      <c r="K94" s="167">
        <v>24</v>
      </c>
      <c r="L94" s="167">
        <v>41</v>
      </c>
      <c r="M94" s="167">
        <v>50</v>
      </c>
      <c r="N94" s="167">
        <v>1.08</v>
      </c>
    </row>
    <row r="95" spans="1:14">
      <c r="A95" s="168" t="s">
        <v>574</v>
      </c>
      <c r="B95" s="168" t="s">
        <v>64</v>
      </c>
      <c r="C95" s="168" t="s">
        <v>636</v>
      </c>
      <c r="D95" s="167">
        <v>4.3000000000000007</v>
      </c>
      <c r="E95" s="167">
        <v>9</v>
      </c>
      <c r="F95" s="167">
        <v>0.48</v>
      </c>
      <c r="G95" s="167">
        <v>0.97</v>
      </c>
      <c r="H95" s="167">
        <v>23</v>
      </c>
      <c r="I95" s="167">
        <v>46</v>
      </c>
      <c r="J95" s="167" t="s">
        <v>382</v>
      </c>
      <c r="K95" s="167">
        <v>19</v>
      </c>
      <c r="L95" s="167">
        <v>41</v>
      </c>
      <c r="M95" s="167">
        <v>44.44</v>
      </c>
      <c r="N95" s="167">
        <v>0.96</v>
      </c>
    </row>
    <row r="96" spans="1:14">
      <c r="A96" s="168" t="s">
        <v>574</v>
      </c>
      <c r="B96" s="168" t="s">
        <v>62</v>
      </c>
      <c r="C96" s="168" t="s">
        <v>616</v>
      </c>
      <c r="D96" s="167">
        <v>32.899999999999991</v>
      </c>
      <c r="E96" s="167">
        <v>62</v>
      </c>
      <c r="F96" s="167">
        <v>0.53</v>
      </c>
      <c r="G96" s="167">
        <v>1.08</v>
      </c>
      <c r="H96" s="167">
        <v>16</v>
      </c>
      <c r="I96" s="167">
        <v>46</v>
      </c>
      <c r="J96" s="167" t="s">
        <v>381</v>
      </c>
      <c r="K96" s="167">
        <v>2</v>
      </c>
      <c r="L96" s="167">
        <v>4</v>
      </c>
      <c r="M96" s="167">
        <v>50</v>
      </c>
      <c r="N96" s="167">
        <v>1.08</v>
      </c>
    </row>
    <row r="97" spans="1:14">
      <c r="A97" s="168" t="s">
        <v>574</v>
      </c>
      <c r="B97" s="168" t="s">
        <v>62</v>
      </c>
      <c r="C97" s="168" t="s">
        <v>615</v>
      </c>
      <c r="D97" s="167">
        <v>17.600000000000001</v>
      </c>
      <c r="E97" s="167">
        <v>33</v>
      </c>
      <c r="F97" s="167">
        <v>0.53</v>
      </c>
      <c r="G97" s="167">
        <v>1.0900000000000001</v>
      </c>
      <c r="H97" s="167">
        <v>15</v>
      </c>
      <c r="I97" s="167">
        <v>46</v>
      </c>
      <c r="J97" s="167" t="s">
        <v>382</v>
      </c>
      <c r="K97" s="167">
        <v>14</v>
      </c>
      <c r="L97" s="167">
        <v>41</v>
      </c>
      <c r="M97" s="167">
        <v>45.45</v>
      </c>
      <c r="N97" s="167">
        <v>0.98</v>
      </c>
    </row>
    <row r="98" spans="1:14">
      <c r="A98" s="168" t="s">
        <v>574</v>
      </c>
      <c r="B98" s="168" t="s">
        <v>62</v>
      </c>
      <c r="C98" s="168" t="s">
        <v>373</v>
      </c>
      <c r="D98" s="167">
        <v>5.1000000000000005</v>
      </c>
      <c r="E98" s="167">
        <v>16</v>
      </c>
      <c r="F98" s="167">
        <v>0.32</v>
      </c>
      <c r="G98" s="167">
        <v>0.65</v>
      </c>
      <c r="H98" s="167">
        <v>38</v>
      </c>
      <c r="I98" s="167">
        <v>46</v>
      </c>
      <c r="J98" s="167" t="s">
        <v>382</v>
      </c>
      <c r="K98" s="167">
        <v>33</v>
      </c>
      <c r="L98" s="167">
        <v>41</v>
      </c>
      <c r="M98" s="167">
        <v>18.75</v>
      </c>
      <c r="N98" s="167">
        <v>0.41000000000000003</v>
      </c>
    </row>
    <row r="99" spans="1:14">
      <c r="A99" s="168" t="s">
        <v>574</v>
      </c>
      <c r="B99" s="168" t="s">
        <v>62</v>
      </c>
      <c r="C99" s="168" t="s">
        <v>635</v>
      </c>
      <c r="D99" s="167">
        <v>3.5</v>
      </c>
      <c r="E99" s="167">
        <v>5</v>
      </c>
      <c r="F99" s="167">
        <v>0.70000000000000007</v>
      </c>
      <c r="G99" s="167">
        <v>1.43</v>
      </c>
      <c r="H99" s="167">
        <v>2</v>
      </c>
      <c r="I99" s="167">
        <v>46</v>
      </c>
      <c r="J99" s="167" t="s">
        <v>382</v>
      </c>
      <c r="K99" s="167">
        <v>2</v>
      </c>
      <c r="L99" s="167">
        <v>41</v>
      </c>
      <c r="M99" s="167">
        <v>80</v>
      </c>
      <c r="N99" s="167">
        <v>1.73</v>
      </c>
    </row>
    <row r="100" spans="1:14">
      <c r="A100" s="168" t="s">
        <v>574</v>
      </c>
      <c r="B100" s="168" t="s">
        <v>57</v>
      </c>
      <c r="C100" s="168" t="s">
        <v>583</v>
      </c>
      <c r="D100" s="167">
        <v>1.3</v>
      </c>
      <c r="E100" s="167">
        <v>6</v>
      </c>
      <c r="F100" s="167">
        <v>0.22</v>
      </c>
      <c r="G100" s="167">
        <v>0.44</v>
      </c>
      <c r="H100" s="167">
        <v>43</v>
      </c>
      <c r="I100" s="167">
        <v>46</v>
      </c>
      <c r="J100" s="167" t="s">
        <v>382</v>
      </c>
      <c r="K100" s="167">
        <v>38</v>
      </c>
      <c r="L100" s="167">
        <v>41</v>
      </c>
      <c r="M100" s="167">
        <v>16.670000000000002</v>
      </c>
      <c r="N100" s="167">
        <v>0.36</v>
      </c>
    </row>
    <row r="101" spans="1:14">
      <c r="A101" s="168" t="s">
        <v>574</v>
      </c>
      <c r="B101" s="168" t="s">
        <v>332</v>
      </c>
      <c r="C101" s="168" t="s">
        <v>595</v>
      </c>
      <c r="D101" s="167">
        <v>2.9</v>
      </c>
      <c r="E101" s="167">
        <v>8</v>
      </c>
      <c r="F101" s="167">
        <v>0.36</v>
      </c>
      <c r="G101" s="167">
        <v>0.74</v>
      </c>
      <c r="H101" s="167">
        <v>36</v>
      </c>
      <c r="I101" s="167">
        <v>46</v>
      </c>
      <c r="J101" s="167" t="s">
        <v>382</v>
      </c>
      <c r="K101" s="167">
        <v>31</v>
      </c>
      <c r="L101" s="167">
        <v>41</v>
      </c>
      <c r="M101" s="167">
        <v>12.5</v>
      </c>
      <c r="N101" s="167">
        <v>0.27</v>
      </c>
    </row>
    <row r="102" spans="1:14">
      <c r="A102" s="168" t="s">
        <v>574</v>
      </c>
      <c r="B102" s="168" t="s">
        <v>56</v>
      </c>
      <c r="C102" s="168" t="s">
        <v>593</v>
      </c>
      <c r="D102" s="167">
        <v>31.599999999999987</v>
      </c>
      <c r="E102" s="167">
        <v>49</v>
      </c>
      <c r="F102" s="167">
        <v>0.64</v>
      </c>
      <c r="G102" s="167">
        <v>1.31</v>
      </c>
      <c r="H102" s="167">
        <v>7</v>
      </c>
      <c r="I102" s="167">
        <v>46</v>
      </c>
      <c r="J102" s="167" t="s">
        <v>381</v>
      </c>
      <c r="K102" s="167">
        <v>1</v>
      </c>
      <c r="L102" s="167">
        <v>4</v>
      </c>
      <c r="M102" s="167">
        <v>71.430000000000007</v>
      </c>
      <c r="N102" s="167">
        <v>1.55</v>
      </c>
    </row>
    <row r="103" spans="1:14">
      <c r="A103" s="168" t="s">
        <v>574</v>
      </c>
      <c r="B103" s="168" t="s">
        <v>56</v>
      </c>
      <c r="C103" s="168" t="s">
        <v>594</v>
      </c>
      <c r="D103" s="167">
        <v>1.4</v>
      </c>
      <c r="E103" s="167">
        <v>7</v>
      </c>
      <c r="F103" s="167">
        <v>0.2</v>
      </c>
      <c r="G103" s="167">
        <v>0.41000000000000003</v>
      </c>
      <c r="H103" s="167">
        <v>44</v>
      </c>
      <c r="I103" s="167">
        <v>46</v>
      </c>
      <c r="J103" s="167" t="s">
        <v>382</v>
      </c>
      <c r="K103" s="167">
        <v>39</v>
      </c>
      <c r="L103" s="167">
        <v>41</v>
      </c>
      <c r="M103" s="167">
        <v>0</v>
      </c>
      <c r="N103" s="167">
        <v>0</v>
      </c>
    </row>
    <row r="104" spans="1:14">
      <c r="A104" s="168" t="s">
        <v>574</v>
      </c>
      <c r="B104" s="168" t="s">
        <v>85</v>
      </c>
      <c r="C104" s="168" t="s">
        <v>599</v>
      </c>
      <c r="D104" s="167">
        <v>14</v>
      </c>
      <c r="E104" s="167">
        <v>37</v>
      </c>
      <c r="F104" s="167">
        <v>0.38</v>
      </c>
      <c r="G104" s="167">
        <v>0.77</v>
      </c>
      <c r="H104" s="167">
        <v>35</v>
      </c>
      <c r="I104" s="167">
        <v>46</v>
      </c>
      <c r="J104" s="167" t="s">
        <v>382</v>
      </c>
      <c r="K104" s="167">
        <v>30</v>
      </c>
      <c r="L104" s="167">
        <v>41</v>
      </c>
      <c r="M104" s="167">
        <v>27.03</v>
      </c>
      <c r="N104" s="167">
        <v>0.59</v>
      </c>
    </row>
    <row r="105" spans="1:14">
      <c r="A105" s="168" t="s">
        <v>574</v>
      </c>
      <c r="B105" s="168" t="s">
        <v>85</v>
      </c>
      <c r="C105" s="168" t="s">
        <v>607</v>
      </c>
      <c r="D105" s="167">
        <v>6.3000000000000007</v>
      </c>
      <c r="E105" s="167">
        <v>12</v>
      </c>
      <c r="F105" s="167">
        <v>0.53</v>
      </c>
      <c r="G105" s="167">
        <v>1.07</v>
      </c>
      <c r="H105" s="167">
        <v>18</v>
      </c>
      <c r="I105" s="167">
        <v>46</v>
      </c>
      <c r="J105" s="167" t="s">
        <v>382</v>
      </c>
      <c r="K105" s="167">
        <v>15</v>
      </c>
      <c r="L105" s="167">
        <v>41</v>
      </c>
      <c r="M105" s="167">
        <v>58.33</v>
      </c>
      <c r="N105" s="167">
        <v>1.26</v>
      </c>
    </row>
    <row r="106" spans="1:14">
      <c r="A106" s="168" t="s">
        <v>574</v>
      </c>
      <c r="B106" s="168" t="s">
        <v>40</v>
      </c>
      <c r="C106" s="168" t="s">
        <v>614</v>
      </c>
      <c r="D106" s="167">
        <v>20.399999999999991</v>
      </c>
      <c r="E106" s="167">
        <v>41</v>
      </c>
      <c r="F106" s="167">
        <v>0.5</v>
      </c>
      <c r="G106" s="167">
        <v>1.01</v>
      </c>
      <c r="H106" s="167">
        <v>21</v>
      </c>
      <c r="I106" s="167">
        <v>46</v>
      </c>
      <c r="J106" s="167" t="s">
        <v>382</v>
      </c>
      <c r="K106" s="167">
        <v>17</v>
      </c>
      <c r="L106" s="167">
        <v>41</v>
      </c>
      <c r="M106" s="167">
        <v>48.78</v>
      </c>
      <c r="N106" s="167">
        <v>1.06</v>
      </c>
    </row>
    <row r="107" spans="1:14">
      <c r="A107" s="168" t="s">
        <v>574</v>
      </c>
      <c r="B107" s="168" t="s">
        <v>333</v>
      </c>
      <c r="C107" s="168" t="s">
        <v>609</v>
      </c>
      <c r="D107" s="167">
        <v>7.6000000000000005</v>
      </c>
      <c r="E107" s="167">
        <v>16</v>
      </c>
      <c r="F107" s="167">
        <v>0.48</v>
      </c>
      <c r="G107" s="167">
        <v>0.97</v>
      </c>
      <c r="H107" s="167">
        <v>23</v>
      </c>
      <c r="I107" s="167">
        <v>46</v>
      </c>
      <c r="J107" s="167" t="s">
        <v>382</v>
      </c>
      <c r="K107" s="167">
        <v>19</v>
      </c>
      <c r="L107" s="167">
        <v>41</v>
      </c>
      <c r="M107" s="167">
        <v>56.25</v>
      </c>
      <c r="N107" s="167">
        <v>1.22</v>
      </c>
    </row>
    <row r="108" spans="1:14">
      <c r="A108" s="168" t="s">
        <v>574</v>
      </c>
      <c r="B108" s="168" t="s">
        <v>334</v>
      </c>
      <c r="C108" s="168" t="s">
        <v>604</v>
      </c>
      <c r="D108" s="167">
        <v>2.8000000000000003</v>
      </c>
      <c r="E108" s="167">
        <v>7</v>
      </c>
      <c r="F108" s="167">
        <v>0.4</v>
      </c>
      <c r="G108" s="167">
        <v>0.81</v>
      </c>
      <c r="H108" s="167">
        <v>32</v>
      </c>
      <c r="I108" s="167">
        <v>46</v>
      </c>
      <c r="J108" s="167" t="s">
        <v>382</v>
      </c>
      <c r="K108" s="167">
        <v>27</v>
      </c>
      <c r="L108" s="167">
        <v>41</v>
      </c>
      <c r="M108" s="167">
        <v>28.57</v>
      </c>
      <c r="N108" s="167">
        <v>0.62</v>
      </c>
    </row>
    <row r="109" spans="1:14">
      <c r="A109" s="168" t="s">
        <v>574</v>
      </c>
      <c r="B109" s="168" t="s">
        <v>68</v>
      </c>
      <c r="C109" s="168" t="s">
        <v>592</v>
      </c>
      <c r="D109" s="167">
        <v>1.5</v>
      </c>
      <c r="E109" s="167">
        <v>6</v>
      </c>
      <c r="F109" s="167">
        <v>0.25</v>
      </c>
      <c r="G109" s="167">
        <v>0.51</v>
      </c>
      <c r="H109" s="167">
        <v>41</v>
      </c>
      <c r="I109" s="167">
        <v>46</v>
      </c>
      <c r="J109" s="167" t="s">
        <v>382</v>
      </c>
      <c r="K109" s="167">
        <v>36</v>
      </c>
      <c r="L109" s="167">
        <v>41</v>
      </c>
      <c r="M109" s="167">
        <v>0</v>
      </c>
      <c r="N109" s="167">
        <v>0</v>
      </c>
    </row>
    <row r="110" spans="1:14">
      <c r="A110" s="168" t="s">
        <v>574</v>
      </c>
      <c r="B110" s="168" t="s">
        <v>59</v>
      </c>
      <c r="C110" s="168" t="s">
        <v>590</v>
      </c>
      <c r="D110" s="167">
        <v>8.4</v>
      </c>
      <c r="E110" s="167">
        <v>28</v>
      </c>
      <c r="F110" s="167">
        <v>0.3</v>
      </c>
      <c r="G110" s="167">
        <v>0.61</v>
      </c>
      <c r="H110" s="167">
        <v>39</v>
      </c>
      <c r="I110" s="167">
        <v>46</v>
      </c>
      <c r="J110" s="167" t="s">
        <v>382</v>
      </c>
      <c r="K110" s="167">
        <v>34</v>
      </c>
      <c r="L110" s="167">
        <v>41</v>
      </c>
      <c r="M110" s="167">
        <v>17.86</v>
      </c>
      <c r="N110" s="167">
        <v>0.39</v>
      </c>
    </row>
    <row r="111" spans="1:14">
      <c r="A111" s="168" t="s">
        <v>574</v>
      </c>
      <c r="B111" s="168" t="s">
        <v>59</v>
      </c>
      <c r="C111" s="168" t="s">
        <v>589</v>
      </c>
      <c r="D111" s="167">
        <v>10.4</v>
      </c>
      <c r="E111" s="167">
        <v>22</v>
      </c>
      <c r="F111" s="167">
        <v>0.47000000000000003</v>
      </c>
      <c r="G111" s="167">
        <v>0.96</v>
      </c>
      <c r="H111" s="167">
        <v>26</v>
      </c>
      <c r="I111" s="167">
        <v>46</v>
      </c>
      <c r="J111" s="167" t="s">
        <v>382</v>
      </c>
      <c r="K111" s="167">
        <v>22</v>
      </c>
      <c r="L111" s="167">
        <v>41</v>
      </c>
      <c r="M111" s="167">
        <v>36.36</v>
      </c>
      <c r="N111" s="167">
        <v>0.79</v>
      </c>
    </row>
    <row r="112" spans="1:14">
      <c r="A112" s="168" t="s">
        <v>574</v>
      </c>
      <c r="B112" s="168" t="s">
        <v>36</v>
      </c>
      <c r="C112" s="168" t="s">
        <v>606</v>
      </c>
      <c r="D112" s="167">
        <v>62.000000000000043</v>
      </c>
      <c r="E112" s="167">
        <v>118</v>
      </c>
      <c r="F112" s="167">
        <v>0.53</v>
      </c>
      <c r="G112" s="167">
        <v>1.07</v>
      </c>
      <c r="H112" s="167">
        <v>18</v>
      </c>
      <c r="I112" s="167">
        <v>46</v>
      </c>
      <c r="J112" s="167" t="s">
        <v>380</v>
      </c>
      <c r="K112" s="167">
        <v>1</v>
      </c>
      <c r="L112" s="167">
        <v>1</v>
      </c>
      <c r="M112" s="167">
        <v>48.31</v>
      </c>
      <c r="N112" s="167">
        <v>1.05</v>
      </c>
    </row>
    <row r="113" spans="1:14">
      <c r="A113" s="168" t="s">
        <v>574</v>
      </c>
      <c r="B113" s="168" t="s">
        <v>48</v>
      </c>
      <c r="C113" s="168" t="s">
        <v>634</v>
      </c>
      <c r="D113" s="167">
        <v>3.5999999999999996</v>
      </c>
      <c r="E113" s="167">
        <v>6</v>
      </c>
      <c r="F113" s="167">
        <v>0.6</v>
      </c>
      <c r="G113" s="167">
        <v>1.22</v>
      </c>
      <c r="H113" s="167">
        <v>9</v>
      </c>
      <c r="I113" s="167">
        <v>46</v>
      </c>
      <c r="J113" s="167" t="s">
        <v>382</v>
      </c>
      <c r="K113" s="167">
        <v>8</v>
      </c>
      <c r="L113" s="167">
        <v>41</v>
      </c>
      <c r="M113" s="167">
        <v>50</v>
      </c>
      <c r="N113" s="167">
        <v>1.08</v>
      </c>
    </row>
    <row r="114" spans="1:14">
      <c r="A114" s="168" t="s">
        <v>574</v>
      </c>
      <c r="B114" s="168" t="s">
        <v>336</v>
      </c>
      <c r="C114" s="168" t="s">
        <v>593</v>
      </c>
      <c r="D114" s="167">
        <v>16.7</v>
      </c>
      <c r="E114" s="167">
        <v>38</v>
      </c>
      <c r="F114" s="167">
        <v>0.44</v>
      </c>
      <c r="G114" s="167">
        <v>0.9</v>
      </c>
      <c r="H114" s="167">
        <v>29</v>
      </c>
      <c r="I114" s="167">
        <v>46</v>
      </c>
      <c r="J114" s="167" t="s">
        <v>382</v>
      </c>
      <c r="K114" s="167">
        <v>24</v>
      </c>
      <c r="L114" s="167">
        <v>41</v>
      </c>
      <c r="M114" s="167">
        <v>39.47</v>
      </c>
      <c r="N114" s="167">
        <v>0.85</v>
      </c>
    </row>
    <row r="115" spans="1:14">
      <c r="A115" s="168" t="s">
        <v>574</v>
      </c>
      <c r="B115" s="168" t="s">
        <v>74</v>
      </c>
      <c r="C115" s="168" t="s">
        <v>619</v>
      </c>
      <c r="D115" s="167">
        <v>5.6000000000000014</v>
      </c>
      <c r="E115" s="167">
        <v>8</v>
      </c>
      <c r="F115" s="167">
        <v>0.70000000000000007</v>
      </c>
      <c r="G115" s="167">
        <v>1.43</v>
      </c>
      <c r="H115" s="167">
        <v>2</v>
      </c>
      <c r="I115" s="167">
        <v>46</v>
      </c>
      <c r="J115" s="167" t="s">
        <v>382</v>
      </c>
      <c r="K115" s="167">
        <v>2</v>
      </c>
      <c r="L115" s="167">
        <v>41</v>
      </c>
      <c r="M115" s="167">
        <v>75</v>
      </c>
      <c r="N115" s="167">
        <v>1.62</v>
      </c>
    </row>
    <row r="116" spans="1:14">
      <c r="A116" s="168" t="s">
        <v>574</v>
      </c>
      <c r="B116" s="168" t="s">
        <v>338</v>
      </c>
      <c r="C116" s="168" t="s">
        <v>618</v>
      </c>
      <c r="D116" s="167">
        <v>2.5999999999999996</v>
      </c>
      <c r="E116" s="167">
        <v>8</v>
      </c>
      <c r="F116" s="167">
        <v>0.32</v>
      </c>
      <c r="G116" s="167">
        <v>0.66</v>
      </c>
      <c r="H116" s="167">
        <v>37</v>
      </c>
      <c r="I116" s="167">
        <v>46</v>
      </c>
      <c r="J116" s="167" t="s">
        <v>382</v>
      </c>
      <c r="K116" s="167">
        <v>32</v>
      </c>
      <c r="L116" s="167">
        <v>41</v>
      </c>
      <c r="M116" s="167">
        <v>25</v>
      </c>
      <c r="N116" s="167">
        <v>0.54</v>
      </c>
    </row>
    <row r="117" spans="1:14">
      <c r="A117" s="168" t="s">
        <v>574</v>
      </c>
      <c r="B117" s="168" t="s">
        <v>38</v>
      </c>
      <c r="C117" s="168" t="s">
        <v>620</v>
      </c>
      <c r="D117" s="167">
        <v>29.699999999999985</v>
      </c>
      <c r="E117" s="167">
        <v>56</v>
      </c>
      <c r="F117" s="167">
        <v>0.53</v>
      </c>
      <c r="G117" s="167">
        <v>1.08</v>
      </c>
      <c r="H117" s="167">
        <v>16</v>
      </c>
      <c r="I117" s="167">
        <v>46</v>
      </c>
      <c r="J117" s="167" t="s">
        <v>381</v>
      </c>
      <c r="K117" s="167">
        <v>2</v>
      </c>
      <c r="L117" s="167">
        <v>4</v>
      </c>
      <c r="M117" s="167">
        <v>50</v>
      </c>
      <c r="N117" s="167">
        <v>1.08</v>
      </c>
    </row>
    <row r="118" spans="1:14">
      <c r="A118" s="168" t="s">
        <v>574</v>
      </c>
      <c r="B118" s="168" t="s">
        <v>38</v>
      </c>
      <c r="C118" s="168" t="s">
        <v>608</v>
      </c>
      <c r="D118" s="167">
        <v>3.8</v>
      </c>
      <c r="E118" s="167">
        <v>8</v>
      </c>
      <c r="F118" s="167">
        <v>0.48</v>
      </c>
      <c r="G118" s="167">
        <v>0.97</v>
      </c>
      <c r="H118" s="167">
        <v>23</v>
      </c>
      <c r="I118" s="167">
        <v>46</v>
      </c>
      <c r="J118" s="167" t="s">
        <v>382</v>
      </c>
      <c r="K118" s="167">
        <v>19</v>
      </c>
      <c r="L118" s="167">
        <v>41</v>
      </c>
      <c r="M118" s="167">
        <v>50</v>
      </c>
      <c r="N118" s="167">
        <v>1.08</v>
      </c>
    </row>
    <row r="119" spans="1:14">
      <c r="A119" s="168" t="s">
        <v>574</v>
      </c>
      <c r="B119" s="168" t="s">
        <v>38</v>
      </c>
      <c r="C119" s="168" t="s">
        <v>632</v>
      </c>
      <c r="D119" s="167">
        <v>8.3000000000000007</v>
      </c>
      <c r="E119" s="167">
        <v>14</v>
      </c>
      <c r="F119" s="167">
        <v>0.59</v>
      </c>
      <c r="G119" s="167">
        <v>1.21</v>
      </c>
      <c r="H119" s="167">
        <v>11</v>
      </c>
      <c r="I119" s="167">
        <v>46</v>
      </c>
      <c r="J119" s="167" t="s">
        <v>382</v>
      </c>
      <c r="K119" s="167">
        <v>10</v>
      </c>
      <c r="L119" s="167">
        <v>41</v>
      </c>
      <c r="M119" s="167">
        <v>57.14</v>
      </c>
      <c r="N119" s="167">
        <v>1.24</v>
      </c>
    </row>
    <row r="120" spans="1:14">
      <c r="A120" s="168" t="s">
        <v>574</v>
      </c>
      <c r="B120" s="168" t="s">
        <v>34</v>
      </c>
      <c r="C120" s="168" t="s">
        <v>631</v>
      </c>
      <c r="D120" s="167">
        <v>3.8999999999999995</v>
      </c>
      <c r="E120" s="167">
        <v>6</v>
      </c>
      <c r="F120" s="167">
        <v>0.65</v>
      </c>
      <c r="G120" s="167">
        <v>1.32</v>
      </c>
      <c r="H120" s="167">
        <v>4</v>
      </c>
      <c r="I120" s="167">
        <v>46</v>
      </c>
      <c r="J120" s="167" t="s">
        <v>382</v>
      </c>
      <c r="K120" s="167">
        <v>4</v>
      </c>
      <c r="L120" s="167">
        <v>41</v>
      </c>
      <c r="M120" s="167">
        <v>66.67</v>
      </c>
      <c r="N120" s="167">
        <v>1.44</v>
      </c>
    </row>
    <row r="121" spans="1:14">
      <c r="A121" s="168" t="s">
        <v>574</v>
      </c>
      <c r="B121" s="168" t="s">
        <v>22</v>
      </c>
      <c r="C121" s="168" t="s">
        <v>625</v>
      </c>
      <c r="D121" s="167">
        <v>3.9000000000000004</v>
      </c>
      <c r="E121" s="167">
        <v>6</v>
      </c>
      <c r="F121" s="167">
        <v>0.65</v>
      </c>
      <c r="G121" s="167">
        <v>1.32</v>
      </c>
      <c r="H121" s="167">
        <v>4</v>
      </c>
      <c r="I121" s="167">
        <v>46</v>
      </c>
      <c r="J121" s="167" t="s">
        <v>382</v>
      </c>
      <c r="K121" s="167">
        <v>4</v>
      </c>
      <c r="L121" s="167">
        <v>41</v>
      </c>
      <c r="M121" s="167">
        <v>66.67</v>
      </c>
      <c r="N121" s="167">
        <v>1.44</v>
      </c>
    </row>
    <row r="122" spans="1:14">
      <c r="A122" s="168" t="s">
        <v>574</v>
      </c>
      <c r="B122" s="168" t="s">
        <v>25</v>
      </c>
      <c r="C122" s="168" t="s">
        <v>602</v>
      </c>
      <c r="D122" s="167">
        <v>4.3</v>
      </c>
      <c r="E122" s="167">
        <v>11</v>
      </c>
      <c r="F122" s="167">
        <v>0.39</v>
      </c>
      <c r="G122" s="167">
        <v>0.8</v>
      </c>
      <c r="H122" s="167">
        <v>33</v>
      </c>
      <c r="I122" s="167">
        <v>46</v>
      </c>
      <c r="J122" s="167" t="s">
        <v>382</v>
      </c>
      <c r="K122" s="167">
        <v>28</v>
      </c>
      <c r="L122" s="167">
        <v>41</v>
      </c>
      <c r="M122" s="167">
        <v>36.36</v>
      </c>
      <c r="N122" s="167">
        <v>0.79</v>
      </c>
    </row>
    <row r="123" spans="1:14">
      <c r="A123" s="168" t="s">
        <v>574</v>
      </c>
      <c r="B123" s="168" t="s">
        <v>339</v>
      </c>
      <c r="C123" s="168" t="s">
        <v>626</v>
      </c>
      <c r="D123" s="167">
        <v>15.399999999999997</v>
      </c>
      <c r="E123" s="167">
        <v>28</v>
      </c>
      <c r="F123" s="167">
        <v>0.55000000000000004</v>
      </c>
      <c r="G123" s="167">
        <v>1.1200000000000001</v>
      </c>
      <c r="H123" s="167">
        <v>13</v>
      </c>
      <c r="I123" s="167">
        <v>46</v>
      </c>
      <c r="J123" s="167" t="s">
        <v>382</v>
      </c>
      <c r="K123" s="167">
        <v>12</v>
      </c>
      <c r="L123" s="167">
        <v>41</v>
      </c>
      <c r="M123" s="167">
        <v>60.71</v>
      </c>
      <c r="N123" s="167">
        <v>1.31</v>
      </c>
    </row>
    <row r="124" spans="1:14">
      <c r="A124" s="168" t="s">
        <v>574</v>
      </c>
      <c r="B124" s="168" t="s">
        <v>339</v>
      </c>
      <c r="C124" s="168" t="s">
        <v>630</v>
      </c>
      <c r="D124" s="167">
        <v>14.999999999999998</v>
      </c>
      <c r="E124" s="167">
        <v>21</v>
      </c>
      <c r="F124" s="167">
        <v>0.71</v>
      </c>
      <c r="G124" s="167">
        <v>1.46</v>
      </c>
      <c r="H124" s="167">
        <v>1</v>
      </c>
      <c r="I124" s="167">
        <v>46</v>
      </c>
      <c r="J124" s="167" t="s">
        <v>382</v>
      </c>
      <c r="K124" s="167">
        <v>1</v>
      </c>
      <c r="L124" s="167">
        <v>41</v>
      </c>
      <c r="M124" s="167">
        <v>76.19</v>
      </c>
      <c r="N124" s="167">
        <v>1.6500000000000001</v>
      </c>
    </row>
    <row r="125" spans="1:14">
      <c r="A125" s="168" t="s">
        <v>574</v>
      </c>
      <c r="B125" s="168" t="s">
        <v>339</v>
      </c>
      <c r="C125" s="168" t="s">
        <v>598</v>
      </c>
      <c r="D125" s="167">
        <v>2.1</v>
      </c>
      <c r="E125" s="167">
        <v>7</v>
      </c>
      <c r="F125" s="167">
        <v>0.3</v>
      </c>
      <c r="G125" s="167">
        <v>0.61</v>
      </c>
      <c r="H125" s="167">
        <v>39</v>
      </c>
      <c r="I125" s="167">
        <v>46</v>
      </c>
      <c r="J125" s="167" t="s">
        <v>382</v>
      </c>
      <c r="K125" s="167">
        <v>34</v>
      </c>
      <c r="L125" s="167">
        <v>41</v>
      </c>
      <c r="M125" s="167">
        <v>14.290000000000001</v>
      </c>
      <c r="N125" s="167">
        <v>0.31</v>
      </c>
    </row>
    <row r="126" spans="1:14">
      <c r="A126" s="168" t="s">
        <v>573</v>
      </c>
      <c r="B126" s="168" t="s">
        <v>46</v>
      </c>
      <c r="C126" s="168" t="s">
        <v>629</v>
      </c>
      <c r="D126" s="167">
        <v>4.5</v>
      </c>
      <c r="E126" s="167">
        <v>6</v>
      </c>
      <c r="F126" s="167">
        <v>0.75</v>
      </c>
      <c r="G126" s="167">
        <v>1.8800000000000001</v>
      </c>
      <c r="H126" s="167">
        <v>1</v>
      </c>
      <c r="I126" s="167">
        <v>28</v>
      </c>
      <c r="J126" s="167" t="s">
        <v>382</v>
      </c>
      <c r="K126" s="167">
        <v>1</v>
      </c>
      <c r="L126" s="167">
        <v>25</v>
      </c>
      <c r="M126" s="167">
        <v>83.33</v>
      </c>
      <c r="N126" s="167">
        <v>2.69</v>
      </c>
    </row>
    <row r="127" spans="1:14">
      <c r="A127" s="168" t="s">
        <v>573</v>
      </c>
      <c r="B127" s="168" t="s">
        <v>46</v>
      </c>
      <c r="C127" s="168" t="s">
        <v>623</v>
      </c>
      <c r="D127" s="167">
        <v>2.8</v>
      </c>
      <c r="E127" s="167">
        <v>8</v>
      </c>
      <c r="F127" s="167">
        <v>0.35000000000000003</v>
      </c>
      <c r="G127" s="167">
        <v>0.88</v>
      </c>
      <c r="H127" s="167">
        <v>19</v>
      </c>
      <c r="I127" s="167">
        <v>28</v>
      </c>
      <c r="J127" s="167" t="s">
        <v>382</v>
      </c>
      <c r="K127" s="167">
        <v>18</v>
      </c>
      <c r="L127" s="167">
        <v>25</v>
      </c>
      <c r="M127" s="167">
        <v>37.5</v>
      </c>
      <c r="N127" s="167">
        <v>1.21</v>
      </c>
    </row>
    <row r="128" spans="1:14">
      <c r="A128" s="168" t="s">
        <v>573</v>
      </c>
      <c r="B128" s="168" t="s">
        <v>77</v>
      </c>
      <c r="C128" s="168" t="s">
        <v>593</v>
      </c>
      <c r="D128" s="167">
        <v>2.6</v>
      </c>
      <c r="E128" s="167">
        <v>5</v>
      </c>
      <c r="F128" s="167">
        <v>0.52</v>
      </c>
      <c r="G128" s="167">
        <v>1.3</v>
      </c>
      <c r="H128" s="167">
        <v>9</v>
      </c>
      <c r="I128" s="167">
        <v>28</v>
      </c>
      <c r="J128" s="167" t="s">
        <v>382</v>
      </c>
      <c r="K128" s="167">
        <v>8</v>
      </c>
      <c r="L128" s="167">
        <v>25</v>
      </c>
      <c r="M128" s="167">
        <v>40</v>
      </c>
      <c r="N128" s="167">
        <v>1.29</v>
      </c>
    </row>
    <row r="129" spans="1:14">
      <c r="A129" s="168" t="s">
        <v>573</v>
      </c>
      <c r="B129" s="168" t="s">
        <v>72</v>
      </c>
      <c r="C129" s="168" t="s">
        <v>588</v>
      </c>
      <c r="D129" s="167">
        <v>2.3000000000000003</v>
      </c>
      <c r="E129" s="167">
        <v>8</v>
      </c>
      <c r="F129" s="167">
        <v>0.28999999999999998</v>
      </c>
      <c r="G129" s="167">
        <v>0.72</v>
      </c>
      <c r="H129" s="167">
        <v>23</v>
      </c>
      <c r="I129" s="167">
        <v>28</v>
      </c>
      <c r="J129" s="167" t="s">
        <v>382</v>
      </c>
      <c r="K129" s="167">
        <v>20</v>
      </c>
      <c r="L129" s="167">
        <v>25</v>
      </c>
      <c r="M129" s="167">
        <v>0</v>
      </c>
      <c r="N129" s="167">
        <v>0</v>
      </c>
    </row>
    <row r="130" spans="1:14">
      <c r="A130" s="168" t="s">
        <v>573</v>
      </c>
      <c r="B130" s="168" t="s">
        <v>81</v>
      </c>
      <c r="C130" s="168" t="s">
        <v>633</v>
      </c>
      <c r="D130" s="167">
        <v>3.6000000000000005</v>
      </c>
      <c r="E130" s="167">
        <v>6</v>
      </c>
      <c r="F130" s="167">
        <v>0.6</v>
      </c>
      <c r="G130" s="167">
        <v>1.5</v>
      </c>
      <c r="H130" s="167">
        <v>3</v>
      </c>
      <c r="I130" s="167">
        <v>28</v>
      </c>
      <c r="J130" s="167" t="s">
        <v>382</v>
      </c>
      <c r="K130" s="167">
        <v>3</v>
      </c>
      <c r="L130" s="167">
        <v>25</v>
      </c>
      <c r="M130" s="167">
        <v>66.67</v>
      </c>
      <c r="N130" s="167">
        <v>2.15</v>
      </c>
    </row>
    <row r="131" spans="1:14">
      <c r="A131" s="168" t="s">
        <v>573</v>
      </c>
      <c r="B131" s="168" t="s">
        <v>330</v>
      </c>
      <c r="C131" s="168" t="s">
        <v>613</v>
      </c>
      <c r="D131" s="167">
        <v>3.1999999999999993</v>
      </c>
      <c r="E131" s="167">
        <v>8</v>
      </c>
      <c r="F131" s="167">
        <v>0.4</v>
      </c>
      <c r="G131" s="167">
        <v>1</v>
      </c>
      <c r="H131" s="167">
        <v>13</v>
      </c>
      <c r="I131" s="167">
        <v>28</v>
      </c>
      <c r="J131" s="167" t="s">
        <v>382</v>
      </c>
      <c r="K131" s="167">
        <v>12</v>
      </c>
      <c r="L131" s="167">
        <v>25</v>
      </c>
      <c r="M131" s="167">
        <v>37.5</v>
      </c>
      <c r="N131" s="167">
        <v>1.21</v>
      </c>
    </row>
    <row r="132" spans="1:14">
      <c r="A132" s="168" t="s">
        <v>573</v>
      </c>
      <c r="B132" s="168" t="s">
        <v>53</v>
      </c>
      <c r="C132" s="168" t="s">
        <v>612</v>
      </c>
      <c r="D132" s="167">
        <v>5.7</v>
      </c>
      <c r="E132" s="167">
        <v>11</v>
      </c>
      <c r="F132" s="167">
        <v>0.52</v>
      </c>
      <c r="G132" s="167">
        <v>1.3</v>
      </c>
      <c r="H132" s="167">
        <v>9</v>
      </c>
      <c r="I132" s="167">
        <v>28</v>
      </c>
      <c r="J132" s="167" t="s">
        <v>382</v>
      </c>
      <c r="K132" s="167">
        <v>8</v>
      </c>
      <c r="L132" s="167">
        <v>25</v>
      </c>
      <c r="M132" s="167">
        <v>45.45</v>
      </c>
      <c r="N132" s="167">
        <v>1.47</v>
      </c>
    </row>
    <row r="133" spans="1:14">
      <c r="A133" s="168" t="s">
        <v>573</v>
      </c>
      <c r="B133" s="168" t="s">
        <v>331</v>
      </c>
      <c r="C133" s="168" t="s">
        <v>593</v>
      </c>
      <c r="D133" s="167">
        <v>7.1000000000000014</v>
      </c>
      <c r="E133" s="167">
        <v>18</v>
      </c>
      <c r="F133" s="167">
        <v>0.39</v>
      </c>
      <c r="G133" s="167">
        <v>0.99</v>
      </c>
      <c r="H133" s="167">
        <v>15</v>
      </c>
      <c r="I133" s="167">
        <v>28</v>
      </c>
      <c r="J133" s="167" t="s">
        <v>382</v>
      </c>
      <c r="K133" s="167">
        <v>14</v>
      </c>
      <c r="L133" s="167">
        <v>25</v>
      </c>
      <c r="M133" s="167">
        <v>33.33</v>
      </c>
      <c r="N133" s="167">
        <v>1.08</v>
      </c>
    </row>
    <row r="134" spans="1:14">
      <c r="A134" s="168" t="s">
        <v>573</v>
      </c>
      <c r="B134" s="168" t="s">
        <v>5</v>
      </c>
      <c r="C134" s="168" t="s">
        <v>593</v>
      </c>
      <c r="D134" s="167">
        <v>1.2000000000000002</v>
      </c>
      <c r="E134" s="167">
        <v>6</v>
      </c>
      <c r="F134" s="167">
        <v>0.2</v>
      </c>
      <c r="G134" s="167">
        <v>0.5</v>
      </c>
      <c r="H134" s="167">
        <v>26</v>
      </c>
      <c r="I134" s="167">
        <v>28</v>
      </c>
      <c r="J134" s="167" t="s">
        <v>382</v>
      </c>
      <c r="K134" s="167">
        <v>23</v>
      </c>
      <c r="L134" s="167">
        <v>25</v>
      </c>
      <c r="M134" s="167">
        <v>0</v>
      </c>
      <c r="N134" s="167">
        <v>0</v>
      </c>
    </row>
    <row r="135" spans="1:14">
      <c r="A135" s="168" t="s">
        <v>573</v>
      </c>
      <c r="B135" s="168" t="s">
        <v>32</v>
      </c>
      <c r="C135" s="168" t="s">
        <v>622</v>
      </c>
      <c r="D135" s="167">
        <v>11.399999999999999</v>
      </c>
      <c r="E135" s="167">
        <v>39</v>
      </c>
      <c r="F135" s="167">
        <v>0.28999999999999998</v>
      </c>
      <c r="G135" s="167">
        <v>0.73</v>
      </c>
      <c r="H135" s="167">
        <v>22</v>
      </c>
      <c r="I135" s="167">
        <v>28</v>
      </c>
      <c r="J135" s="167" t="s">
        <v>381</v>
      </c>
      <c r="K135" s="167">
        <v>2</v>
      </c>
      <c r="L135" s="167">
        <v>2</v>
      </c>
      <c r="M135" s="167">
        <v>10.26</v>
      </c>
      <c r="N135" s="167">
        <v>0.33</v>
      </c>
    </row>
    <row r="136" spans="1:14">
      <c r="A136" s="168" t="s">
        <v>573</v>
      </c>
      <c r="B136" s="168" t="s">
        <v>66</v>
      </c>
      <c r="C136" s="168" t="s">
        <v>597</v>
      </c>
      <c r="D136" s="167">
        <v>2.9</v>
      </c>
      <c r="E136" s="167">
        <v>8</v>
      </c>
      <c r="F136" s="167">
        <v>0.36</v>
      </c>
      <c r="G136" s="167">
        <v>0.91</v>
      </c>
      <c r="H136" s="167">
        <v>17</v>
      </c>
      <c r="I136" s="167">
        <v>28</v>
      </c>
      <c r="J136" s="167" t="s">
        <v>382</v>
      </c>
      <c r="K136" s="167">
        <v>16</v>
      </c>
      <c r="L136" s="167">
        <v>25</v>
      </c>
      <c r="M136" s="167">
        <v>12.5</v>
      </c>
      <c r="N136" s="167">
        <v>0.4</v>
      </c>
    </row>
    <row r="137" spans="1:14">
      <c r="A137" s="168" t="s">
        <v>573</v>
      </c>
      <c r="B137" s="168" t="s">
        <v>62</v>
      </c>
      <c r="C137" s="168" t="s">
        <v>616</v>
      </c>
      <c r="D137" s="167">
        <v>50.79999999999999</v>
      </c>
      <c r="E137" s="167">
        <v>94</v>
      </c>
      <c r="F137" s="167">
        <v>0.54</v>
      </c>
      <c r="G137" s="167">
        <v>1.35</v>
      </c>
      <c r="H137" s="167">
        <v>6</v>
      </c>
      <c r="I137" s="167">
        <v>28</v>
      </c>
      <c r="J137" s="167" t="s">
        <v>380</v>
      </c>
      <c r="K137" s="167">
        <v>1</v>
      </c>
      <c r="L137" s="167">
        <v>1</v>
      </c>
      <c r="M137" s="167">
        <v>47.870000000000005</v>
      </c>
      <c r="N137" s="167">
        <v>1.55</v>
      </c>
    </row>
    <row r="138" spans="1:14">
      <c r="A138" s="168" t="s">
        <v>573</v>
      </c>
      <c r="B138" s="168" t="s">
        <v>56</v>
      </c>
      <c r="C138" s="168" t="s">
        <v>593</v>
      </c>
      <c r="D138" s="167">
        <v>12.499999999999998</v>
      </c>
      <c r="E138" s="167">
        <v>37</v>
      </c>
      <c r="F138" s="167">
        <v>0.34</v>
      </c>
      <c r="G138" s="167">
        <v>0.85</v>
      </c>
      <c r="H138" s="167">
        <v>20</v>
      </c>
      <c r="I138" s="167">
        <v>28</v>
      </c>
      <c r="J138" s="167" t="s">
        <v>381</v>
      </c>
      <c r="K138" s="167">
        <v>1</v>
      </c>
      <c r="L138" s="167">
        <v>2</v>
      </c>
      <c r="M138" s="167">
        <v>35.14</v>
      </c>
      <c r="N138" s="167">
        <v>1.1300000000000001</v>
      </c>
    </row>
    <row r="139" spans="1:14">
      <c r="A139" s="168" t="s">
        <v>573</v>
      </c>
      <c r="B139" s="168" t="s">
        <v>56</v>
      </c>
      <c r="C139" s="168" t="s">
        <v>594</v>
      </c>
      <c r="D139" s="167">
        <v>4.4000000000000004</v>
      </c>
      <c r="E139" s="167">
        <v>11</v>
      </c>
      <c r="F139" s="167">
        <v>0.4</v>
      </c>
      <c r="G139" s="167">
        <v>1</v>
      </c>
      <c r="H139" s="167">
        <v>13</v>
      </c>
      <c r="I139" s="167">
        <v>28</v>
      </c>
      <c r="J139" s="167" t="s">
        <v>382</v>
      </c>
      <c r="K139" s="167">
        <v>12</v>
      </c>
      <c r="L139" s="167">
        <v>25</v>
      </c>
      <c r="M139" s="167">
        <v>9.09</v>
      </c>
      <c r="N139" s="167">
        <v>0.28999999999999998</v>
      </c>
    </row>
    <row r="140" spans="1:14">
      <c r="A140" s="168" t="s">
        <v>573</v>
      </c>
      <c r="B140" s="168" t="s">
        <v>85</v>
      </c>
      <c r="C140" s="168" t="s">
        <v>607</v>
      </c>
      <c r="D140" s="167">
        <v>0.6</v>
      </c>
      <c r="E140" s="167">
        <v>6</v>
      </c>
      <c r="F140" s="167">
        <v>0.1</v>
      </c>
      <c r="G140" s="167">
        <v>0.25</v>
      </c>
      <c r="H140" s="167">
        <v>28</v>
      </c>
      <c r="I140" s="167">
        <v>28</v>
      </c>
      <c r="J140" s="167" t="s">
        <v>382</v>
      </c>
      <c r="K140" s="167">
        <v>25</v>
      </c>
      <c r="L140" s="167">
        <v>25</v>
      </c>
      <c r="M140" s="167">
        <v>0</v>
      </c>
      <c r="N140" s="167">
        <v>0</v>
      </c>
    </row>
    <row r="141" spans="1:14">
      <c r="A141" s="168" t="s">
        <v>573</v>
      </c>
      <c r="B141" s="168" t="s">
        <v>50</v>
      </c>
      <c r="C141" s="168" t="s">
        <v>624</v>
      </c>
      <c r="D141" s="167">
        <v>1.9000000000000001</v>
      </c>
      <c r="E141" s="167">
        <v>5</v>
      </c>
      <c r="F141" s="167">
        <v>0.38</v>
      </c>
      <c r="G141" s="167">
        <v>0.95000000000000007</v>
      </c>
      <c r="H141" s="167">
        <v>16</v>
      </c>
      <c r="I141" s="167">
        <v>28</v>
      </c>
      <c r="J141" s="167" t="s">
        <v>382</v>
      </c>
      <c r="K141" s="167">
        <v>15</v>
      </c>
      <c r="L141" s="167">
        <v>25</v>
      </c>
      <c r="M141" s="167">
        <v>20</v>
      </c>
      <c r="N141" s="167">
        <v>0.65</v>
      </c>
    </row>
    <row r="142" spans="1:14">
      <c r="A142" s="168" t="s">
        <v>573</v>
      </c>
      <c r="B142" s="168" t="s">
        <v>40</v>
      </c>
      <c r="C142" s="168" t="s">
        <v>614</v>
      </c>
      <c r="D142" s="167">
        <v>9.5999999999999979</v>
      </c>
      <c r="E142" s="167">
        <v>27</v>
      </c>
      <c r="F142" s="167">
        <v>0.36</v>
      </c>
      <c r="G142" s="167">
        <v>0.89</v>
      </c>
      <c r="H142" s="167">
        <v>18</v>
      </c>
      <c r="I142" s="167">
        <v>28</v>
      </c>
      <c r="J142" s="167" t="s">
        <v>382</v>
      </c>
      <c r="K142" s="167">
        <v>17</v>
      </c>
      <c r="L142" s="167">
        <v>25</v>
      </c>
      <c r="M142" s="167">
        <v>25.93</v>
      </c>
      <c r="N142" s="167">
        <v>0.84</v>
      </c>
    </row>
    <row r="143" spans="1:14">
      <c r="A143" s="168" t="s">
        <v>573</v>
      </c>
      <c r="B143" s="168" t="s">
        <v>59</v>
      </c>
      <c r="C143" s="168" t="s">
        <v>590</v>
      </c>
      <c r="D143" s="167">
        <v>3.3999999999999995</v>
      </c>
      <c r="E143" s="167">
        <v>14</v>
      </c>
      <c r="F143" s="167">
        <v>0.24</v>
      </c>
      <c r="G143" s="167">
        <v>0.61</v>
      </c>
      <c r="H143" s="167">
        <v>24</v>
      </c>
      <c r="I143" s="167">
        <v>28</v>
      </c>
      <c r="J143" s="167" t="s">
        <v>382</v>
      </c>
      <c r="K143" s="167">
        <v>21</v>
      </c>
      <c r="L143" s="167">
        <v>25</v>
      </c>
      <c r="M143" s="167">
        <v>14.290000000000001</v>
      </c>
      <c r="N143" s="167">
        <v>0.46</v>
      </c>
    </row>
    <row r="144" spans="1:14">
      <c r="A144" s="168" t="s">
        <v>573</v>
      </c>
      <c r="B144" s="168" t="s">
        <v>59</v>
      </c>
      <c r="C144" s="168" t="s">
        <v>589</v>
      </c>
      <c r="D144" s="167">
        <v>4</v>
      </c>
      <c r="E144" s="167">
        <v>18</v>
      </c>
      <c r="F144" s="167">
        <v>0.22</v>
      </c>
      <c r="G144" s="167">
        <v>0.56000000000000005</v>
      </c>
      <c r="H144" s="167">
        <v>25</v>
      </c>
      <c r="I144" s="167">
        <v>28</v>
      </c>
      <c r="J144" s="167" t="s">
        <v>382</v>
      </c>
      <c r="K144" s="167">
        <v>22</v>
      </c>
      <c r="L144" s="167">
        <v>25</v>
      </c>
      <c r="M144" s="167">
        <v>11.11</v>
      </c>
      <c r="N144" s="167">
        <v>0.36</v>
      </c>
    </row>
    <row r="145" spans="1:14">
      <c r="A145" s="168" t="s">
        <v>573</v>
      </c>
      <c r="B145" s="168" t="s">
        <v>36</v>
      </c>
      <c r="C145" s="168" t="s">
        <v>611</v>
      </c>
      <c r="D145" s="167">
        <v>2.6</v>
      </c>
      <c r="E145" s="167">
        <v>14</v>
      </c>
      <c r="F145" s="167">
        <v>0.19</v>
      </c>
      <c r="G145" s="167">
        <v>0.47000000000000003</v>
      </c>
      <c r="H145" s="167">
        <v>27</v>
      </c>
      <c r="I145" s="167">
        <v>28</v>
      </c>
      <c r="J145" s="167" t="s">
        <v>382</v>
      </c>
      <c r="K145" s="167">
        <v>24</v>
      </c>
      <c r="L145" s="167">
        <v>25</v>
      </c>
      <c r="M145" s="167">
        <v>7.1400000000000006</v>
      </c>
      <c r="N145" s="167">
        <v>0.23</v>
      </c>
    </row>
    <row r="146" spans="1:14">
      <c r="A146" s="168" t="s">
        <v>573</v>
      </c>
      <c r="B146" s="168" t="s">
        <v>36</v>
      </c>
      <c r="C146" s="168" t="s">
        <v>603</v>
      </c>
      <c r="D146" s="167">
        <v>10.4</v>
      </c>
      <c r="E146" s="167">
        <v>32</v>
      </c>
      <c r="F146" s="167">
        <v>0.33</v>
      </c>
      <c r="G146" s="167">
        <v>0.81</v>
      </c>
      <c r="H146" s="167">
        <v>21</v>
      </c>
      <c r="I146" s="167">
        <v>28</v>
      </c>
      <c r="J146" s="167" t="s">
        <v>382</v>
      </c>
      <c r="K146" s="167">
        <v>19</v>
      </c>
      <c r="L146" s="167">
        <v>25</v>
      </c>
      <c r="M146" s="167">
        <v>15.63</v>
      </c>
      <c r="N146" s="167">
        <v>0.5</v>
      </c>
    </row>
    <row r="147" spans="1:14">
      <c r="A147" s="168" t="s">
        <v>573</v>
      </c>
      <c r="B147" s="168" t="s">
        <v>336</v>
      </c>
      <c r="C147" s="168" t="s">
        <v>593</v>
      </c>
      <c r="D147" s="167">
        <v>7.6999999999999993</v>
      </c>
      <c r="E147" s="167">
        <v>16</v>
      </c>
      <c r="F147" s="167">
        <v>0.48</v>
      </c>
      <c r="G147" s="167">
        <v>1.21</v>
      </c>
      <c r="H147" s="167">
        <v>11</v>
      </c>
      <c r="I147" s="167">
        <v>28</v>
      </c>
      <c r="J147" s="167" t="s">
        <v>382</v>
      </c>
      <c r="K147" s="167">
        <v>10</v>
      </c>
      <c r="L147" s="167">
        <v>25</v>
      </c>
      <c r="M147" s="167">
        <v>50</v>
      </c>
      <c r="N147" s="167">
        <v>1.61</v>
      </c>
    </row>
    <row r="148" spans="1:14">
      <c r="A148" s="168" t="s">
        <v>573</v>
      </c>
      <c r="B148" s="168" t="s">
        <v>338</v>
      </c>
      <c r="C148" s="168" t="s">
        <v>618</v>
      </c>
      <c r="D148" s="167">
        <v>7.4000000000000021</v>
      </c>
      <c r="E148" s="167">
        <v>14</v>
      </c>
      <c r="F148" s="167">
        <v>0.53</v>
      </c>
      <c r="G148" s="167">
        <v>1.32</v>
      </c>
      <c r="H148" s="167">
        <v>8</v>
      </c>
      <c r="I148" s="167">
        <v>28</v>
      </c>
      <c r="J148" s="167" t="s">
        <v>382</v>
      </c>
      <c r="K148" s="167">
        <v>7</v>
      </c>
      <c r="L148" s="167">
        <v>25</v>
      </c>
      <c r="M148" s="167">
        <v>50</v>
      </c>
      <c r="N148" s="167">
        <v>1.61</v>
      </c>
    </row>
    <row r="149" spans="1:14">
      <c r="A149" s="168" t="s">
        <v>573</v>
      </c>
      <c r="B149" s="168" t="s">
        <v>38</v>
      </c>
      <c r="C149" s="168" t="s">
        <v>632</v>
      </c>
      <c r="D149" s="167">
        <v>14.899999999999997</v>
      </c>
      <c r="E149" s="167">
        <v>27</v>
      </c>
      <c r="F149" s="167">
        <v>0.55000000000000004</v>
      </c>
      <c r="G149" s="167">
        <v>1.3800000000000001</v>
      </c>
      <c r="H149" s="167">
        <v>5</v>
      </c>
      <c r="I149" s="167">
        <v>28</v>
      </c>
      <c r="J149" s="167" t="s">
        <v>382</v>
      </c>
      <c r="K149" s="167">
        <v>5</v>
      </c>
      <c r="L149" s="167">
        <v>25</v>
      </c>
      <c r="M149" s="167">
        <v>55.56</v>
      </c>
      <c r="N149" s="167">
        <v>1.79</v>
      </c>
    </row>
    <row r="150" spans="1:14">
      <c r="A150" s="168" t="s">
        <v>573</v>
      </c>
      <c r="B150" s="168" t="s">
        <v>34</v>
      </c>
      <c r="C150" s="168" t="s">
        <v>631</v>
      </c>
      <c r="D150" s="167">
        <v>5</v>
      </c>
      <c r="E150" s="167">
        <v>8</v>
      </c>
      <c r="F150" s="167">
        <v>0.63</v>
      </c>
      <c r="G150" s="167">
        <v>1.57</v>
      </c>
      <c r="H150" s="167">
        <v>2</v>
      </c>
      <c r="I150" s="167">
        <v>28</v>
      </c>
      <c r="J150" s="167" t="s">
        <v>382</v>
      </c>
      <c r="K150" s="167">
        <v>2</v>
      </c>
      <c r="L150" s="167">
        <v>25</v>
      </c>
      <c r="M150" s="167">
        <v>50</v>
      </c>
      <c r="N150" s="167">
        <v>1.61</v>
      </c>
    </row>
    <row r="151" spans="1:14">
      <c r="A151" s="168" t="s">
        <v>573</v>
      </c>
      <c r="B151" s="168" t="s">
        <v>22</v>
      </c>
      <c r="C151" s="168" t="s">
        <v>625</v>
      </c>
      <c r="D151" s="167">
        <v>3.9999999999999996</v>
      </c>
      <c r="E151" s="167">
        <v>7</v>
      </c>
      <c r="F151" s="167">
        <v>0.57000000000000006</v>
      </c>
      <c r="G151" s="167">
        <v>1.43</v>
      </c>
      <c r="H151" s="167">
        <v>4</v>
      </c>
      <c r="I151" s="167">
        <v>28</v>
      </c>
      <c r="J151" s="167" t="s">
        <v>382</v>
      </c>
      <c r="K151" s="167">
        <v>4</v>
      </c>
      <c r="L151" s="167">
        <v>25</v>
      </c>
      <c r="M151" s="167">
        <v>71.430000000000007</v>
      </c>
      <c r="N151" s="167">
        <v>2.31</v>
      </c>
    </row>
    <row r="152" spans="1:14">
      <c r="A152" s="168" t="s">
        <v>573</v>
      </c>
      <c r="B152" s="168" t="s">
        <v>339</v>
      </c>
      <c r="C152" s="168" t="s">
        <v>630</v>
      </c>
      <c r="D152" s="167">
        <v>5.9</v>
      </c>
      <c r="E152" s="167">
        <v>11</v>
      </c>
      <c r="F152" s="167">
        <v>0.54</v>
      </c>
      <c r="G152" s="167">
        <v>1.34</v>
      </c>
      <c r="H152" s="167">
        <v>7</v>
      </c>
      <c r="I152" s="167">
        <v>28</v>
      </c>
      <c r="J152" s="167" t="s">
        <v>382</v>
      </c>
      <c r="K152" s="167">
        <v>6</v>
      </c>
      <c r="L152" s="167">
        <v>25</v>
      </c>
      <c r="M152" s="167">
        <v>54.550000000000004</v>
      </c>
      <c r="N152" s="167">
        <v>1.76</v>
      </c>
    </row>
    <row r="153" spans="1:14">
      <c r="A153" s="168" t="s">
        <v>573</v>
      </c>
      <c r="B153" s="168" t="s">
        <v>339</v>
      </c>
      <c r="C153" s="168" t="s">
        <v>598</v>
      </c>
      <c r="D153" s="167">
        <v>10</v>
      </c>
      <c r="E153" s="167">
        <v>23</v>
      </c>
      <c r="F153" s="167">
        <v>0.43</v>
      </c>
      <c r="G153" s="167">
        <v>1.0900000000000001</v>
      </c>
      <c r="H153" s="167">
        <v>12</v>
      </c>
      <c r="I153" s="167">
        <v>28</v>
      </c>
      <c r="J153" s="167" t="s">
        <v>382</v>
      </c>
      <c r="K153" s="167">
        <v>11</v>
      </c>
      <c r="L153" s="167">
        <v>25</v>
      </c>
      <c r="M153" s="167">
        <v>34.78</v>
      </c>
      <c r="N153" s="167">
        <v>1.1200000000000001</v>
      </c>
    </row>
  </sheetData>
  <mergeCells count="1">
    <mergeCell ref="A1:N4"/>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5.xml><?xml version="1.0" encoding="utf-8"?>
<worksheet xmlns="http://schemas.openxmlformats.org/spreadsheetml/2006/main" xmlns:r="http://schemas.openxmlformats.org/officeDocument/2006/relationships">
  <dimension ref="A1:O132"/>
  <sheetViews>
    <sheetView workbookViewId="0">
      <selection activeCell="K15" sqref="K15"/>
    </sheetView>
  </sheetViews>
  <sheetFormatPr defaultRowHeight="12.75"/>
  <cols>
    <col min="1" max="1" width="15" style="172" customWidth="1"/>
    <col min="2" max="2" width="15.42578125" style="172" bestFit="1" customWidth="1"/>
    <col min="3" max="3" width="74.7109375" style="172" bestFit="1" customWidth="1"/>
    <col min="4" max="4" width="14.140625" style="172" bestFit="1" customWidth="1"/>
    <col min="5" max="5" width="8.85546875" style="172" customWidth="1"/>
    <col min="6" max="6" width="7.8554687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c r="A1" s="238" t="s">
        <v>708</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9"/>
      <c r="B7" s="239"/>
      <c r="C7" s="239"/>
      <c r="D7" s="239"/>
      <c r="E7" s="239"/>
      <c r="F7" s="239"/>
      <c r="G7" s="239"/>
      <c r="H7" s="239"/>
      <c r="I7" s="239"/>
      <c r="J7" s="239"/>
      <c r="K7" s="239"/>
      <c r="L7" s="239"/>
      <c r="M7" s="239"/>
      <c r="N7" s="239"/>
      <c r="O7" s="239"/>
    </row>
    <row r="8" spans="1:15" ht="51">
      <c r="A8" s="192" t="s">
        <v>578</v>
      </c>
      <c r="B8" s="192" t="s">
        <v>120</v>
      </c>
      <c r="C8" s="192" t="s">
        <v>639</v>
      </c>
      <c r="D8" s="192" t="s">
        <v>565</v>
      </c>
      <c r="E8" s="191" t="s">
        <v>569</v>
      </c>
      <c r="F8" s="191" t="s">
        <v>540</v>
      </c>
      <c r="G8" s="191" t="s">
        <v>541</v>
      </c>
      <c r="H8" s="191" t="s">
        <v>542</v>
      </c>
      <c r="I8" s="191" t="s">
        <v>531</v>
      </c>
      <c r="J8" s="191" t="s">
        <v>532</v>
      </c>
      <c r="K8" s="191" t="s">
        <v>533</v>
      </c>
      <c r="L8" s="191" t="s">
        <v>534</v>
      </c>
      <c r="M8" s="191" t="s">
        <v>535</v>
      </c>
      <c r="N8" s="191" t="s">
        <v>536</v>
      </c>
      <c r="O8" s="191" t="s">
        <v>572</v>
      </c>
    </row>
    <row r="9" spans="1:15">
      <c r="A9" s="168" t="s">
        <v>577</v>
      </c>
      <c r="B9" s="168" t="s">
        <v>38</v>
      </c>
      <c r="C9" s="168" t="s">
        <v>620</v>
      </c>
      <c r="D9" s="167">
        <v>1</v>
      </c>
      <c r="E9" s="167">
        <v>1.0900000000000001</v>
      </c>
      <c r="F9" s="167">
        <v>3.8999999999999995</v>
      </c>
      <c r="G9" s="167">
        <v>7</v>
      </c>
      <c r="H9" s="167">
        <v>0.56000000000000005</v>
      </c>
      <c r="I9" s="167">
        <v>0</v>
      </c>
      <c r="J9" s="167">
        <v>71.430000000000007</v>
      </c>
      <c r="K9" s="167">
        <v>14.290000000000001</v>
      </c>
      <c r="L9" s="167">
        <v>0</v>
      </c>
      <c r="M9" s="167">
        <v>14.290000000000001</v>
      </c>
      <c r="N9" s="167">
        <v>0</v>
      </c>
      <c r="O9" s="167">
        <v>0</v>
      </c>
    </row>
    <row r="10" spans="1:15">
      <c r="A10" s="168" t="s">
        <v>577</v>
      </c>
      <c r="B10" s="168" t="s">
        <v>50</v>
      </c>
      <c r="C10" s="168" t="s">
        <v>624</v>
      </c>
      <c r="D10" s="167">
        <v>2</v>
      </c>
      <c r="E10" s="167">
        <v>1.07</v>
      </c>
      <c r="F10" s="167">
        <v>3.3</v>
      </c>
      <c r="G10" s="167">
        <v>6</v>
      </c>
      <c r="H10" s="167">
        <v>0.55000000000000004</v>
      </c>
      <c r="I10" s="167">
        <v>0</v>
      </c>
      <c r="J10" s="167">
        <v>66.67</v>
      </c>
      <c r="K10" s="167">
        <v>16.670000000000002</v>
      </c>
      <c r="L10" s="167">
        <v>16.670000000000002</v>
      </c>
      <c r="M10" s="167">
        <v>0</v>
      </c>
      <c r="N10" s="167">
        <v>0</v>
      </c>
      <c r="O10" s="167">
        <v>0</v>
      </c>
    </row>
    <row r="11" spans="1:15">
      <c r="A11" s="168" t="s">
        <v>577</v>
      </c>
      <c r="B11" s="168" t="s">
        <v>56</v>
      </c>
      <c r="C11" s="168" t="s">
        <v>600</v>
      </c>
      <c r="D11" s="167">
        <v>3</v>
      </c>
      <c r="E11" s="167">
        <v>0.75</v>
      </c>
      <c r="F11" s="167">
        <v>2.2999999999999998</v>
      </c>
      <c r="G11" s="167">
        <v>6</v>
      </c>
      <c r="H11" s="167">
        <v>0.38</v>
      </c>
      <c r="I11" s="167">
        <v>0</v>
      </c>
      <c r="J11" s="167">
        <v>16.670000000000002</v>
      </c>
      <c r="K11" s="167">
        <v>66.67</v>
      </c>
      <c r="L11" s="167">
        <v>0</v>
      </c>
      <c r="M11" s="167">
        <v>16.670000000000002</v>
      </c>
      <c r="N11" s="167">
        <v>0</v>
      </c>
      <c r="O11" s="167">
        <v>0</v>
      </c>
    </row>
    <row r="12" spans="1:15">
      <c r="A12" s="168" t="s">
        <v>576</v>
      </c>
      <c r="B12" s="168" t="s">
        <v>64</v>
      </c>
      <c r="C12" s="168" t="s">
        <v>636</v>
      </c>
      <c r="D12" s="167">
        <v>1</v>
      </c>
      <c r="E12" s="167">
        <v>1.8</v>
      </c>
      <c r="F12" s="167">
        <v>13.6</v>
      </c>
      <c r="G12" s="167">
        <v>16</v>
      </c>
      <c r="H12" s="167">
        <v>0.85</v>
      </c>
      <c r="I12" s="167">
        <v>56.25</v>
      </c>
      <c r="J12" s="167">
        <v>37.5</v>
      </c>
      <c r="K12" s="167">
        <v>6.25</v>
      </c>
      <c r="L12" s="167">
        <v>0</v>
      </c>
      <c r="M12" s="167">
        <v>0</v>
      </c>
      <c r="N12" s="167">
        <v>0</v>
      </c>
      <c r="O12" s="167">
        <v>0</v>
      </c>
    </row>
    <row r="13" spans="1:15">
      <c r="A13" s="168" t="s">
        <v>576</v>
      </c>
      <c r="B13" s="168" t="s">
        <v>48</v>
      </c>
      <c r="C13" s="168" t="s">
        <v>627</v>
      </c>
      <c r="D13" s="167">
        <v>2</v>
      </c>
      <c r="E13" s="167">
        <v>1.6400000000000001</v>
      </c>
      <c r="F13" s="167">
        <v>6.2</v>
      </c>
      <c r="G13" s="167">
        <v>8</v>
      </c>
      <c r="H13" s="167">
        <v>0.78</v>
      </c>
      <c r="I13" s="167">
        <v>37.5</v>
      </c>
      <c r="J13" s="167">
        <v>50</v>
      </c>
      <c r="K13" s="167">
        <v>12.5</v>
      </c>
      <c r="L13" s="167">
        <v>0</v>
      </c>
      <c r="M13" s="167">
        <v>0</v>
      </c>
      <c r="N13" s="167">
        <v>0</v>
      </c>
      <c r="O13" s="167">
        <v>0</v>
      </c>
    </row>
    <row r="14" spans="1:15">
      <c r="A14" s="168" t="s">
        <v>576</v>
      </c>
      <c r="B14" s="168" t="s">
        <v>46</v>
      </c>
      <c r="C14" s="168" t="s">
        <v>629</v>
      </c>
      <c r="D14" s="167">
        <v>3</v>
      </c>
      <c r="E14" s="167">
        <v>1.56</v>
      </c>
      <c r="F14" s="167">
        <v>5.9</v>
      </c>
      <c r="G14" s="167">
        <v>8</v>
      </c>
      <c r="H14" s="167">
        <v>0.74</v>
      </c>
      <c r="I14" s="167">
        <v>25</v>
      </c>
      <c r="J14" s="167">
        <v>62.5</v>
      </c>
      <c r="K14" s="167">
        <v>12.5</v>
      </c>
      <c r="L14" s="167">
        <v>0</v>
      </c>
      <c r="M14" s="167">
        <v>0</v>
      </c>
      <c r="N14" s="167">
        <v>0</v>
      </c>
      <c r="O14" s="167">
        <v>0</v>
      </c>
    </row>
    <row r="15" spans="1:15">
      <c r="A15" s="168" t="s">
        <v>576</v>
      </c>
      <c r="B15" s="168" t="s">
        <v>77</v>
      </c>
      <c r="C15" s="168" t="s">
        <v>593</v>
      </c>
      <c r="D15" s="167">
        <v>4</v>
      </c>
      <c r="E15" s="167">
        <v>1.51</v>
      </c>
      <c r="F15" s="167">
        <v>14.999999999999996</v>
      </c>
      <c r="G15" s="167">
        <v>21</v>
      </c>
      <c r="H15" s="167">
        <v>0.71</v>
      </c>
      <c r="I15" s="167">
        <v>23.81</v>
      </c>
      <c r="J15" s="167">
        <v>61.9</v>
      </c>
      <c r="K15" s="167">
        <v>9.52</v>
      </c>
      <c r="L15" s="167">
        <v>4.76</v>
      </c>
      <c r="M15" s="167">
        <v>0</v>
      </c>
      <c r="N15" s="167">
        <v>0</v>
      </c>
      <c r="O15" s="167">
        <v>0</v>
      </c>
    </row>
    <row r="16" spans="1:15">
      <c r="A16" s="168" t="s">
        <v>576</v>
      </c>
      <c r="B16" s="168" t="s">
        <v>81</v>
      </c>
      <c r="C16" s="168" t="s">
        <v>633</v>
      </c>
      <c r="D16" s="167">
        <v>5</v>
      </c>
      <c r="E16" s="167">
        <v>1.48</v>
      </c>
      <c r="F16" s="167">
        <v>5.6000000000000005</v>
      </c>
      <c r="G16" s="167">
        <v>8</v>
      </c>
      <c r="H16" s="167">
        <v>0.70000000000000007</v>
      </c>
      <c r="I16" s="167">
        <v>0</v>
      </c>
      <c r="J16" s="167">
        <v>100</v>
      </c>
      <c r="K16" s="167">
        <v>0</v>
      </c>
      <c r="L16" s="167">
        <v>0</v>
      </c>
      <c r="M16" s="167">
        <v>0</v>
      </c>
      <c r="N16" s="167">
        <v>0</v>
      </c>
      <c r="O16" s="167">
        <v>0</v>
      </c>
    </row>
    <row r="17" spans="1:15">
      <c r="A17" s="168" t="s">
        <v>576</v>
      </c>
      <c r="B17" s="168" t="s">
        <v>15</v>
      </c>
      <c r="C17" s="168" t="s">
        <v>621</v>
      </c>
      <c r="D17" s="167">
        <v>6</v>
      </c>
      <c r="E17" s="167">
        <v>1.23</v>
      </c>
      <c r="F17" s="167">
        <v>5.8000000000000007</v>
      </c>
      <c r="G17" s="167">
        <v>10</v>
      </c>
      <c r="H17" s="167">
        <v>0.57999999999999996</v>
      </c>
      <c r="I17" s="167">
        <v>10</v>
      </c>
      <c r="J17" s="167">
        <v>40</v>
      </c>
      <c r="K17" s="167">
        <v>50</v>
      </c>
      <c r="L17" s="167">
        <v>0</v>
      </c>
      <c r="M17" s="167">
        <v>0</v>
      </c>
      <c r="N17" s="167">
        <v>0</v>
      </c>
      <c r="O17" s="167">
        <v>0</v>
      </c>
    </row>
    <row r="18" spans="1:15">
      <c r="A18" s="168" t="s">
        <v>576</v>
      </c>
      <c r="B18" s="168" t="s">
        <v>34</v>
      </c>
      <c r="C18" s="168" t="s">
        <v>631</v>
      </c>
      <c r="D18" s="167">
        <v>6</v>
      </c>
      <c r="E18" s="167">
        <v>1.23</v>
      </c>
      <c r="F18" s="167">
        <v>5.8000000000000007</v>
      </c>
      <c r="G18" s="167">
        <v>10</v>
      </c>
      <c r="H18" s="167">
        <v>0.57999999999999996</v>
      </c>
      <c r="I18" s="167">
        <v>0</v>
      </c>
      <c r="J18" s="167">
        <v>60</v>
      </c>
      <c r="K18" s="167">
        <v>40</v>
      </c>
      <c r="L18" s="167">
        <v>0</v>
      </c>
      <c r="M18" s="167">
        <v>0</v>
      </c>
      <c r="N18" s="167">
        <v>0</v>
      </c>
      <c r="O18" s="167">
        <v>0</v>
      </c>
    </row>
    <row r="19" spans="1:15">
      <c r="A19" s="168" t="s">
        <v>576</v>
      </c>
      <c r="B19" s="168" t="s">
        <v>336</v>
      </c>
      <c r="C19" s="168" t="s">
        <v>593</v>
      </c>
      <c r="D19" s="167">
        <v>8</v>
      </c>
      <c r="E19" s="167">
        <v>1.22</v>
      </c>
      <c r="F19" s="167">
        <v>6.9000000000000012</v>
      </c>
      <c r="G19" s="167">
        <v>12</v>
      </c>
      <c r="H19" s="167">
        <v>0.57999999999999996</v>
      </c>
      <c r="I19" s="167">
        <v>8.33</v>
      </c>
      <c r="J19" s="167">
        <v>41.67</v>
      </c>
      <c r="K19" s="167">
        <v>50</v>
      </c>
      <c r="L19" s="167">
        <v>0</v>
      </c>
      <c r="M19" s="167">
        <v>0</v>
      </c>
      <c r="N19" s="167">
        <v>0</v>
      </c>
      <c r="O19" s="167">
        <v>0</v>
      </c>
    </row>
    <row r="20" spans="1:15">
      <c r="A20" s="168" t="s">
        <v>576</v>
      </c>
      <c r="B20" s="168" t="s">
        <v>36</v>
      </c>
      <c r="C20" s="168" t="s">
        <v>611</v>
      </c>
      <c r="D20" s="167">
        <v>9</v>
      </c>
      <c r="E20" s="167">
        <v>1.21</v>
      </c>
      <c r="F20" s="167">
        <v>8.0000000000000018</v>
      </c>
      <c r="G20" s="167">
        <v>14</v>
      </c>
      <c r="H20" s="167">
        <v>0.57000000000000006</v>
      </c>
      <c r="I20" s="167">
        <v>7.1400000000000006</v>
      </c>
      <c r="J20" s="167">
        <v>50</v>
      </c>
      <c r="K20" s="167">
        <v>35.71</v>
      </c>
      <c r="L20" s="167">
        <v>7.1400000000000006</v>
      </c>
      <c r="M20" s="167">
        <v>0</v>
      </c>
      <c r="N20" s="167">
        <v>0</v>
      </c>
      <c r="O20" s="167">
        <v>0</v>
      </c>
    </row>
    <row r="21" spans="1:15">
      <c r="A21" s="168" t="s">
        <v>576</v>
      </c>
      <c r="B21" s="168" t="s">
        <v>62</v>
      </c>
      <c r="C21" s="168" t="s">
        <v>616</v>
      </c>
      <c r="D21" s="167">
        <v>10</v>
      </c>
      <c r="E21" s="167">
        <v>1.1200000000000001</v>
      </c>
      <c r="F21" s="167">
        <v>8.5</v>
      </c>
      <c r="G21" s="167">
        <v>16</v>
      </c>
      <c r="H21" s="167">
        <v>0.53</v>
      </c>
      <c r="I21" s="167">
        <v>6.25</v>
      </c>
      <c r="J21" s="167">
        <v>37.5</v>
      </c>
      <c r="K21" s="167">
        <v>50</v>
      </c>
      <c r="L21" s="167">
        <v>6.25</v>
      </c>
      <c r="M21" s="167">
        <v>0</v>
      </c>
      <c r="N21" s="167">
        <v>0</v>
      </c>
      <c r="O21" s="167">
        <v>0</v>
      </c>
    </row>
    <row r="22" spans="1:15">
      <c r="A22" s="168" t="s">
        <v>576</v>
      </c>
      <c r="B22" s="168" t="s">
        <v>56</v>
      </c>
      <c r="C22" s="168" t="s">
        <v>593</v>
      </c>
      <c r="D22" s="167">
        <v>11</v>
      </c>
      <c r="E22" s="167">
        <v>1.08</v>
      </c>
      <c r="F22" s="167">
        <v>17.899999999999995</v>
      </c>
      <c r="G22" s="167">
        <v>35</v>
      </c>
      <c r="H22" s="167">
        <v>0.51</v>
      </c>
      <c r="I22" s="167">
        <v>5.71</v>
      </c>
      <c r="J22" s="167">
        <v>45.71</v>
      </c>
      <c r="K22" s="167">
        <v>31.43</v>
      </c>
      <c r="L22" s="167">
        <v>8.57</v>
      </c>
      <c r="M22" s="167">
        <v>2.86</v>
      </c>
      <c r="N22" s="167">
        <v>5.71</v>
      </c>
      <c r="O22" s="167">
        <v>5.71</v>
      </c>
    </row>
    <row r="23" spans="1:15">
      <c r="A23" s="168" t="s">
        <v>576</v>
      </c>
      <c r="B23" s="168" t="s">
        <v>50</v>
      </c>
      <c r="C23" s="168" t="s">
        <v>624</v>
      </c>
      <c r="D23" s="167">
        <v>12</v>
      </c>
      <c r="E23" s="167">
        <v>1.06</v>
      </c>
      <c r="F23" s="167">
        <v>3</v>
      </c>
      <c r="G23" s="167">
        <v>6</v>
      </c>
      <c r="H23" s="167">
        <v>0.5</v>
      </c>
      <c r="I23" s="167">
        <v>0</v>
      </c>
      <c r="J23" s="167">
        <v>66.67</v>
      </c>
      <c r="K23" s="167">
        <v>0</v>
      </c>
      <c r="L23" s="167">
        <v>33.33</v>
      </c>
      <c r="M23" s="167">
        <v>0</v>
      </c>
      <c r="N23" s="167">
        <v>0</v>
      </c>
      <c r="O23" s="167">
        <v>0</v>
      </c>
    </row>
    <row r="24" spans="1:15">
      <c r="A24" s="168" t="s">
        <v>576</v>
      </c>
      <c r="B24" s="168" t="s">
        <v>38</v>
      </c>
      <c r="C24" s="168" t="s">
        <v>620</v>
      </c>
      <c r="D24" s="167">
        <v>13</v>
      </c>
      <c r="E24" s="167">
        <v>1.05</v>
      </c>
      <c r="F24" s="167">
        <v>23.399999999999988</v>
      </c>
      <c r="G24" s="167">
        <v>47</v>
      </c>
      <c r="H24" s="167">
        <v>0.5</v>
      </c>
      <c r="I24" s="167">
        <v>10.64</v>
      </c>
      <c r="J24" s="167">
        <v>40.43</v>
      </c>
      <c r="K24" s="167">
        <v>21.28</v>
      </c>
      <c r="L24" s="167">
        <v>23.400000000000002</v>
      </c>
      <c r="M24" s="167">
        <v>2.13</v>
      </c>
      <c r="N24" s="167">
        <v>2.13</v>
      </c>
      <c r="O24" s="167">
        <v>0</v>
      </c>
    </row>
    <row r="25" spans="1:15">
      <c r="A25" s="168" t="s">
        <v>576</v>
      </c>
      <c r="B25" s="168" t="s">
        <v>40</v>
      </c>
      <c r="C25" s="168" t="s">
        <v>614</v>
      </c>
      <c r="D25" s="167">
        <v>14</v>
      </c>
      <c r="E25" s="167">
        <v>1.04</v>
      </c>
      <c r="F25" s="167">
        <v>19.099999999999991</v>
      </c>
      <c r="G25" s="167">
        <v>39</v>
      </c>
      <c r="H25" s="167">
        <v>0.49</v>
      </c>
      <c r="I25" s="167">
        <v>2.56</v>
      </c>
      <c r="J25" s="167">
        <v>41.03</v>
      </c>
      <c r="K25" s="167">
        <v>41.03</v>
      </c>
      <c r="L25" s="167">
        <v>12.82</v>
      </c>
      <c r="M25" s="167">
        <v>2.56</v>
      </c>
      <c r="N25" s="167">
        <v>0</v>
      </c>
      <c r="O25" s="167">
        <v>0</v>
      </c>
    </row>
    <row r="26" spans="1:15">
      <c r="A26" s="168" t="s">
        <v>576</v>
      </c>
      <c r="B26" s="168" t="s">
        <v>5</v>
      </c>
      <c r="C26" s="168" t="s">
        <v>593</v>
      </c>
      <c r="D26" s="167">
        <v>15</v>
      </c>
      <c r="E26" s="167">
        <v>1.01</v>
      </c>
      <c r="F26" s="167">
        <v>11.399999999999999</v>
      </c>
      <c r="G26" s="167">
        <v>24</v>
      </c>
      <c r="H26" s="167">
        <v>0.47000000000000003</v>
      </c>
      <c r="I26" s="167">
        <v>8.33</v>
      </c>
      <c r="J26" s="167">
        <v>37.5</v>
      </c>
      <c r="K26" s="167">
        <v>29.17</v>
      </c>
      <c r="L26" s="167">
        <v>12.5</v>
      </c>
      <c r="M26" s="167">
        <v>12.5</v>
      </c>
      <c r="N26" s="167">
        <v>0</v>
      </c>
      <c r="O26" s="167">
        <v>0</v>
      </c>
    </row>
    <row r="27" spans="1:15">
      <c r="A27" s="168" t="s">
        <v>576</v>
      </c>
      <c r="B27" s="168" t="s">
        <v>32</v>
      </c>
      <c r="C27" s="168" t="s">
        <v>622</v>
      </c>
      <c r="D27" s="167">
        <v>16</v>
      </c>
      <c r="E27" s="167">
        <v>0.98</v>
      </c>
      <c r="F27" s="167">
        <v>18.599999999999998</v>
      </c>
      <c r="G27" s="167">
        <v>40</v>
      </c>
      <c r="H27" s="167">
        <v>0.46</v>
      </c>
      <c r="I27" s="167">
        <v>12.5</v>
      </c>
      <c r="J27" s="167">
        <v>32.5</v>
      </c>
      <c r="K27" s="167">
        <v>25</v>
      </c>
      <c r="L27" s="167">
        <v>12.5</v>
      </c>
      <c r="M27" s="167">
        <v>15</v>
      </c>
      <c r="N27" s="167">
        <v>2.5</v>
      </c>
      <c r="O27" s="167">
        <v>0</v>
      </c>
    </row>
    <row r="28" spans="1:15">
      <c r="A28" s="168" t="s">
        <v>576</v>
      </c>
      <c r="B28" s="168" t="s">
        <v>36</v>
      </c>
      <c r="C28" s="168" t="s">
        <v>603</v>
      </c>
      <c r="D28" s="167">
        <v>17</v>
      </c>
      <c r="E28" s="167">
        <v>0.97</v>
      </c>
      <c r="F28" s="167">
        <v>22.79999999999999</v>
      </c>
      <c r="G28" s="167">
        <v>50</v>
      </c>
      <c r="H28" s="167">
        <v>0.46</v>
      </c>
      <c r="I28" s="167">
        <v>4</v>
      </c>
      <c r="J28" s="167">
        <v>40</v>
      </c>
      <c r="K28" s="167">
        <v>32</v>
      </c>
      <c r="L28" s="167">
        <v>8</v>
      </c>
      <c r="M28" s="167">
        <v>4</v>
      </c>
      <c r="N28" s="167">
        <v>12</v>
      </c>
      <c r="O28" s="167">
        <v>12</v>
      </c>
    </row>
    <row r="29" spans="1:15">
      <c r="A29" s="168" t="s">
        <v>576</v>
      </c>
      <c r="B29" s="168" t="s">
        <v>28</v>
      </c>
      <c r="C29" s="168" t="s">
        <v>601</v>
      </c>
      <c r="D29" s="167">
        <v>18</v>
      </c>
      <c r="E29" s="167">
        <v>0.93</v>
      </c>
      <c r="F29" s="167">
        <v>3.5</v>
      </c>
      <c r="G29" s="167">
        <v>8</v>
      </c>
      <c r="H29" s="167">
        <v>0.44</v>
      </c>
      <c r="I29" s="167">
        <v>0</v>
      </c>
      <c r="J29" s="167">
        <v>12.5</v>
      </c>
      <c r="K29" s="167">
        <v>87.5</v>
      </c>
      <c r="L29" s="167">
        <v>0</v>
      </c>
      <c r="M29" s="167">
        <v>0</v>
      </c>
      <c r="N29" s="167">
        <v>0</v>
      </c>
      <c r="O29" s="167">
        <v>0</v>
      </c>
    </row>
    <row r="30" spans="1:15">
      <c r="A30" s="168" t="s">
        <v>576</v>
      </c>
      <c r="B30" s="168" t="s">
        <v>25</v>
      </c>
      <c r="C30" s="168" t="s">
        <v>602</v>
      </c>
      <c r="D30" s="167">
        <v>18</v>
      </c>
      <c r="E30" s="167">
        <v>0.93</v>
      </c>
      <c r="F30" s="167">
        <v>4.4000000000000004</v>
      </c>
      <c r="G30" s="167">
        <v>10</v>
      </c>
      <c r="H30" s="167">
        <v>0.44</v>
      </c>
      <c r="I30" s="167">
        <v>0</v>
      </c>
      <c r="J30" s="167">
        <v>50</v>
      </c>
      <c r="K30" s="167">
        <v>20</v>
      </c>
      <c r="L30" s="167">
        <v>10</v>
      </c>
      <c r="M30" s="167">
        <v>20</v>
      </c>
      <c r="N30" s="167">
        <v>0</v>
      </c>
      <c r="O30" s="167">
        <v>0</v>
      </c>
    </row>
    <row r="31" spans="1:15">
      <c r="A31" s="168" t="s">
        <v>576</v>
      </c>
      <c r="B31" s="168" t="s">
        <v>330</v>
      </c>
      <c r="C31" s="168" t="s">
        <v>613</v>
      </c>
      <c r="D31" s="167">
        <v>20</v>
      </c>
      <c r="E31" s="167">
        <v>0.92</v>
      </c>
      <c r="F31" s="167">
        <v>6.5000000000000009</v>
      </c>
      <c r="G31" s="167">
        <v>15</v>
      </c>
      <c r="H31" s="167">
        <v>0.43</v>
      </c>
      <c r="I31" s="167">
        <v>0</v>
      </c>
      <c r="J31" s="167">
        <v>33.33</v>
      </c>
      <c r="K31" s="167">
        <v>46.67</v>
      </c>
      <c r="L31" s="167">
        <v>13.33</v>
      </c>
      <c r="M31" s="167">
        <v>6.67</v>
      </c>
      <c r="N31" s="167">
        <v>0</v>
      </c>
      <c r="O31" s="167">
        <v>0</v>
      </c>
    </row>
    <row r="32" spans="1:15">
      <c r="A32" s="168" t="s">
        <v>576</v>
      </c>
      <c r="B32" s="168" t="s">
        <v>53</v>
      </c>
      <c r="C32" s="168" t="s">
        <v>612</v>
      </c>
      <c r="D32" s="167">
        <v>20</v>
      </c>
      <c r="E32" s="167">
        <v>0.92</v>
      </c>
      <c r="F32" s="167">
        <v>11.299999999999999</v>
      </c>
      <c r="G32" s="167">
        <v>26</v>
      </c>
      <c r="H32" s="167">
        <v>0.43</v>
      </c>
      <c r="I32" s="167">
        <v>0</v>
      </c>
      <c r="J32" s="167">
        <v>42.31</v>
      </c>
      <c r="K32" s="167">
        <v>26.92</v>
      </c>
      <c r="L32" s="167">
        <v>30.77</v>
      </c>
      <c r="M32" s="167">
        <v>0</v>
      </c>
      <c r="N32" s="167">
        <v>0</v>
      </c>
      <c r="O32" s="167">
        <v>0</v>
      </c>
    </row>
    <row r="33" spans="1:15">
      <c r="A33" s="168" t="s">
        <v>576</v>
      </c>
      <c r="B33" s="168" t="s">
        <v>66</v>
      </c>
      <c r="C33" s="168" t="s">
        <v>597</v>
      </c>
      <c r="D33" s="167">
        <v>22</v>
      </c>
      <c r="E33" s="167">
        <v>0.91</v>
      </c>
      <c r="F33" s="167">
        <v>14.600000000000001</v>
      </c>
      <c r="G33" s="167">
        <v>34</v>
      </c>
      <c r="H33" s="167">
        <v>0.43</v>
      </c>
      <c r="I33" s="167">
        <v>5.88</v>
      </c>
      <c r="J33" s="167">
        <v>23.53</v>
      </c>
      <c r="K33" s="167">
        <v>47.06</v>
      </c>
      <c r="L33" s="167">
        <v>17.650000000000002</v>
      </c>
      <c r="M33" s="167">
        <v>0</v>
      </c>
      <c r="N33" s="167">
        <v>5.88</v>
      </c>
      <c r="O33" s="167">
        <v>5.88</v>
      </c>
    </row>
    <row r="34" spans="1:15">
      <c r="A34" s="168" t="s">
        <v>576</v>
      </c>
      <c r="B34" s="168" t="s">
        <v>331</v>
      </c>
      <c r="C34" s="168" t="s">
        <v>593</v>
      </c>
      <c r="D34" s="167">
        <v>23</v>
      </c>
      <c r="E34" s="167">
        <v>0.89</v>
      </c>
      <c r="F34" s="167">
        <v>11.799999999999999</v>
      </c>
      <c r="G34" s="167">
        <v>28</v>
      </c>
      <c r="H34" s="167">
        <v>0.42</v>
      </c>
      <c r="I34" s="167">
        <v>3.5700000000000003</v>
      </c>
      <c r="J34" s="167">
        <v>21.43</v>
      </c>
      <c r="K34" s="167">
        <v>53.57</v>
      </c>
      <c r="L34" s="167">
        <v>21.43</v>
      </c>
      <c r="M34" s="167">
        <v>0</v>
      </c>
      <c r="N34" s="167">
        <v>0</v>
      </c>
      <c r="O34" s="167">
        <v>0</v>
      </c>
    </row>
    <row r="35" spans="1:15">
      <c r="A35" s="168" t="s">
        <v>576</v>
      </c>
      <c r="B35" s="168" t="s">
        <v>85</v>
      </c>
      <c r="C35" s="168" t="s">
        <v>607</v>
      </c>
      <c r="D35" s="167">
        <v>24</v>
      </c>
      <c r="E35" s="167">
        <v>0.88</v>
      </c>
      <c r="F35" s="167">
        <v>8.3000000000000007</v>
      </c>
      <c r="G35" s="167">
        <v>20</v>
      </c>
      <c r="H35" s="167">
        <v>0.42</v>
      </c>
      <c r="I35" s="167">
        <v>0</v>
      </c>
      <c r="J35" s="167">
        <v>40</v>
      </c>
      <c r="K35" s="167">
        <v>30</v>
      </c>
      <c r="L35" s="167">
        <v>15</v>
      </c>
      <c r="M35" s="167">
        <v>5</v>
      </c>
      <c r="N35" s="167">
        <v>10</v>
      </c>
      <c r="O35" s="167">
        <v>10</v>
      </c>
    </row>
    <row r="36" spans="1:15">
      <c r="A36" s="168" t="s">
        <v>576</v>
      </c>
      <c r="B36" s="168" t="s">
        <v>22</v>
      </c>
      <c r="C36" s="168" t="s">
        <v>625</v>
      </c>
      <c r="D36" s="167">
        <v>25</v>
      </c>
      <c r="E36" s="167">
        <v>0.87</v>
      </c>
      <c r="F36" s="167">
        <v>3.3</v>
      </c>
      <c r="G36" s="167">
        <v>8</v>
      </c>
      <c r="H36" s="167">
        <v>0.41000000000000003</v>
      </c>
      <c r="I36" s="167">
        <v>0</v>
      </c>
      <c r="J36" s="167">
        <v>37.5</v>
      </c>
      <c r="K36" s="167">
        <v>37.5</v>
      </c>
      <c r="L36" s="167">
        <v>0</v>
      </c>
      <c r="M36" s="167">
        <v>0</v>
      </c>
      <c r="N36" s="167">
        <v>25</v>
      </c>
      <c r="O36" s="167">
        <v>25</v>
      </c>
    </row>
    <row r="37" spans="1:15">
      <c r="A37" s="168" t="s">
        <v>576</v>
      </c>
      <c r="B37" s="168" t="s">
        <v>32</v>
      </c>
      <c r="C37" s="168" t="s">
        <v>605</v>
      </c>
      <c r="D37" s="167">
        <v>26</v>
      </c>
      <c r="E37" s="167">
        <v>0.85</v>
      </c>
      <c r="F37" s="167">
        <v>2.4</v>
      </c>
      <c r="G37" s="167">
        <v>6</v>
      </c>
      <c r="H37" s="167">
        <v>0.4</v>
      </c>
      <c r="I37" s="167">
        <v>0</v>
      </c>
      <c r="J37" s="167">
        <v>16.670000000000002</v>
      </c>
      <c r="K37" s="167">
        <v>66.67</v>
      </c>
      <c r="L37" s="167">
        <v>16.670000000000002</v>
      </c>
      <c r="M37" s="167">
        <v>0</v>
      </c>
      <c r="N37" s="167">
        <v>0</v>
      </c>
      <c r="O37" s="167">
        <v>0</v>
      </c>
    </row>
    <row r="38" spans="1:15">
      <c r="A38" s="168" t="s">
        <v>576</v>
      </c>
      <c r="B38" s="168" t="s">
        <v>38</v>
      </c>
      <c r="C38" s="168" t="s">
        <v>608</v>
      </c>
      <c r="D38" s="167">
        <v>27</v>
      </c>
      <c r="E38" s="167">
        <v>0.81</v>
      </c>
      <c r="F38" s="167">
        <v>6.9</v>
      </c>
      <c r="G38" s="167">
        <v>18</v>
      </c>
      <c r="H38" s="167">
        <v>0.38</v>
      </c>
      <c r="I38" s="167">
        <v>5.5600000000000005</v>
      </c>
      <c r="J38" s="167">
        <v>27.78</v>
      </c>
      <c r="K38" s="167">
        <v>27.78</v>
      </c>
      <c r="L38" s="167">
        <v>22.22</v>
      </c>
      <c r="M38" s="167">
        <v>0</v>
      </c>
      <c r="N38" s="167">
        <v>16.670000000000002</v>
      </c>
      <c r="O38" s="167">
        <v>5.5600000000000005</v>
      </c>
    </row>
    <row r="39" spans="1:15">
      <c r="A39" s="168" t="s">
        <v>576</v>
      </c>
      <c r="B39" s="168" t="s">
        <v>56</v>
      </c>
      <c r="C39" s="168" t="s">
        <v>594</v>
      </c>
      <c r="D39" s="167">
        <v>28</v>
      </c>
      <c r="E39" s="167">
        <v>0.77</v>
      </c>
      <c r="F39" s="167">
        <v>4</v>
      </c>
      <c r="G39" s="167">
        <v>11</v>
      </c>
      <c r="H39" s="167">
        <v>0.36</v>
      </c>
      <c r="I39" s="167">
        <v>0</v>
      </c>
      <c r="J39" s="167">
        <v>18.18</v>
      </c>
      <c r="K39" s="167">
        <v>54.550000000000004</v>
      </c>
      <c r="L39" s="167">
        <v>18.18</v>
      </c>
      <c r="M39" s="167">
        <v>9.09</v>
      </c>
      <c r="N39" s="167">
        <v>0</v>
      </c>
      <c r="O39" s="167">
        <v>0</v>
      </c>
    </row>
    <row r="40" spans="1:15">
      <c r="A40" s="168" t="s">
        <v>576</v>
      </c>
      <c r="B40" s="168" t="s">
        <v>74</v>
      </c>
      <c r="C40" s="168" t="s">
        <v>619</v>
      </c>
      <c r="D40" s="167">
        <v>29</v>
      </c>
      <c r="E40" s="167">
        <v>0.74</v>
      </c>
      <c r="F40" s="167">
        <v>2.1</v>
      </c>
      <c r="G40" s="167">
        <v>6</v>
      </c>
      <c r="H40" s="167">
        <v>0.35000000000000003</v>
      </c>
      <c r="I40" s="167">
        <v>0</v>
      </c>
      <c r="J40" s="167">
        <v>0</v>
      </c>
      <c r="K40" s="167">
        <v>83.33</v>
      </c>
      <c r="L40" s="167">
        <v>16.670000000000002</v>
      </c>
      <c r="M40" s="167">
        <v>0</v>
      </c>
      <c r="N40" s="167">
        <v>0</v>
      </c>
      <c r="O40" s="167">
        <v>0</v>
      </c>
    </row>
    <row r="41" spans="1:15">
      <c r="A41" s="168" t="s">
        <v>576</v>
      </c>
      <c r="B41" s="168" t="s">
        <v>329</v>
      </c>
      <c r="C41" s="168" t="s">
        <v>591</v>
      </c>
      <c r="D41" s="167">
        <v>30</v>
      </c>
      <c r="E41" s="167">
        <v>0.73</v>
      </c>
      <c r="F41" s="167">
        <v>4.8000000000000007</v>
      </c>
      <c r="G41" s="167">
        <v>14</v>
      </c>
      <c r="H41" s="167">
        <v>0.34</v>
      </c>
      <c r="I41" s="167">
        <v>0</v>
      </c>
      <c r="J41" s="167">
        <v>35.71</v>
      </c>
      <c r="K41" s="167">
        <v>21.43</v>
      </c>
      <c r="L41" s="167">
        <v>7.1400000000000006</v>
      </c>
      <c r="M41" s="167">
        <v>0</v>
      </c>
      <c r="N41" s="167">
        <v>35.71</v>
      </c>
      <c r="O41" s="167">
        <v>35.71</v>
      </c>
    </row>
    <row r="42" spans="1:15">
      <c r="A42" s="168" t="s">
        <v>576</v>
      </c>
      <c r="B42" s="168" t="s">
        <v>339</v>
      </c>
      <c r="C42" s="168" t="s">
        <v>598</v>
      </c>
      <c r="D42" s="167">
        <v>31</v>
      </c>
      <c r="E42" s="167">
        <v>0.65</v>
      </c>
      <c r="F42" s="167">
        <v>4.8999999999999995</v>
      </c>
      <c r="G42" s="167">
        <v>16</v>
      </c>
      <c r="H42" s="167">
        <v>0.31</v>
      </c>
      <c r="I42" s="167">
        <v>0</v>
      </c>
      <c r="J42" s="167">
        <v>12.5</v>
      </c>
      <c r="K42" s="167">
        <v>43.75</v>
      </c>
      <c r="L42" s="167">
        <v>43.75</v>
      </c>
      <c r="M42" s="167">
        <v>0</v>
      </c>
      <c r="N42" s="167">
        <v>0</v>
      </c>
      <c r="O42" s="167">
        <v>0</v>
      </c>
    </row>
    <row r="43" spans="1:15">
      <c r="A43" s="168" t="s">
        <v>576</v>
      </c>
      <c r="B43" s="168" t="s">
        <v>85</v>
      </c>
      <c r="C43" s="168" t="s">
        <v>599</v>
      </c>
      <c r="D43" s="167">
        <v>32</v>
      </c>
      <c r="E43" s="167">
        <v>0.6</v>
      </c>
      <c r="F43" s="167">
        <v>5.7000000000000011</v>
      </c>
      <c r="G43" s="167">
        <v>20</v>
      </c>
      <c r="H43" s="167">
        <v>0.28999999999999998</v>
      </c>
      <c r="I43" s="167">
        <v>0</v>
      </c>
      <c r="J43" s="167">
        <v>15</v>
      </c>
      <c r="K43" s="167">
        <v>35</v>
      </c>
      <c r="L43" s="167">
        <v>40</v>
      </c>
      <c r="M43" s="167">
        <v>10</v>
      </c>
      <c r="N43" s="167">
        <v>0</v>
      </c>
      <c r="O43" s="167">
        <v>0</v>
      </c>
    </row>
    <row r="44" spans="1:15">
      <c r="A44" s="168" t="s">
        <v>576</v>
      </c>
      <c r="B44" s="168" t="s">
        <v>339</v>
      </c>
      <c r="C44" s="168" t="s">
        <v>630</v>
      </c>
      <c r="D44" s="167">
        <v>32</v>
      </c>
      <c r="E44" s="167">
        <v>0.6</v>
      </c>
      <c r="F44" s="167">
        <v>3.4</v>
      </c>
      <c r="G44" s="167">
        <v>12</v>
      </c>
      <c r="H44" s="167">
        <v>0.28000000000000003</v>
      </c>
      <c r="I44" s="167">
        <v>0</v>
      </c>
      <c r="J44" s="167">
        <v>0</v>
      </c>
      <c r="K44" s="167">
        <v>66.67</v>
      </c>
      <c r="L44" s="167">
        <v>16.670000000000002</v>
      </c>
      <c r="M44" s="167">
        <v>0</v>
      </c>
      <c r="N44" s="167">
        <v>16.670000000000002</v>
      </c>
      <c r="O44" s="167">
        <v>16.670000000000002</v>
      </c>
    </row>
    <row r="45" spans="1:15">
      <c r="A45" s="168" t="s">
        <v>576</v>
      </c>
      <c r="B45" s="168" t="s">
        <v>72</v>
      </c>
      <c r="C45" s="168" t="s">
        <v>588</v>
      </c>
      <c r="D45" s="167">
        <v>34</v>
      </c>
      <c r="E45" s="167">
        <v>0.57999999999999996</v>
      </c>
      <c r="F45" s="167">
        <v>2.2000000000000002</v>
      </c>
      <c r="G45" s="167">
        <v>8</v>
      </c>
      <c r="H45" s="167">
        <v>0.28000000000000003</v>
      </c>
      <c r="I45" s="167">
        <v>0</v>
      </c>
      <c r="J45" s="167">
        <v>25</v>
      </c>
      <c r="K45" s="167">
        <v>25</v>
      </c>
      <c r="L45" s="167">
        <v>0</v>
      </c>
      <c r="M45" s="167">
        <v>0</v>
      </c>
      <c r="N45" s="167">
        <v>50</v>
      </c>
      <c r="O45" s="167">
        <v>25</v>
      </c>
    </row>
    <row r="46" spans="1:15">
      <c r="A46" s="168" t="s">
        <v>576</v>
      </c>
      <c r="B46" s="168" t="s">
        <v>59</v>
      </c>
      <c r="C46" s="168" t="s">
        <v>590</v>
      </c>
      <c r="D46" s="167">
        <v>34</v>
      </c>
      <c r="E46" s="167">
        <v>0.57999999999999996</v>
      </c>
      <c r="F46" s="167">
        <v>6.6000000000000005</v>
      </c>
      <c r="G46" s="167">
        <v>24</v>
      </c>
      <c r="H46" s="167">
        <v>0.28000000000000003</v>
      </c>
      <c r="I46" s="167">
        <v>0</v>
      </c>
      <c r="J46" s="167">
        <v>16.670000000000002</v>
      </c>
      <c r="K46" s="167">
        <v>33.33</v>
      </c>
      <c r="L46" s="167">
        <v>25</v>
      </c>
      <c r="M46" s="167">
        <v>0</v>
      </c>
      <c r="N46" s="167">
        <v>25</v>
      </c>
      <c r="O46" s="167">
        <v>25</v>
      </c>
    </row>
    <row r="47" spans="1:15">
      <c r="A47" s="168" t="s">
        <v>575</v>
      </c>
      <c r="B47" s="168" t="s">
        <v>36</v>
      </c>
      <c r="C47" s="168" t="s">
        <v>611</v>
      </c>
      <c r="D47" s="167">
        <v>1</v>
      </c>
      <c r="E47" s="167">
        <v>1.42</v>
      </c>
      <c r="F47" s="167">
        <v>4.5999999999999996</v>
      </c>
      <c r="G47" s="167">
        <v>7</v>
      </c>
      <c r="H47" s="167">
        <v>0.66</v>
      </c>
      <c r="I47" s="167">
        <v>28.57</v>
      </c>
      <c r="J47" s="167">
        <v>28.57</v>
      </c>
      <c r="K47" s="167">
        <v>42.86</v>
      </c>
      <c r="L47" s="167">
        <v>0</v>
      </c>
      <c r="M47" s="167">
        <v>0</v>
      </c>
      <c r="N47" s="167">
        <v>0</v>
      </c>
      <c r="O47" s="167">
        <v>0</v>
      </c>
    </row>
    <row r="48" spans="1:15">
      <c r="A48" s="168" t="s">
        <v>575</v>
      </c>
      <c r="B48" s="168" t="s">
        <v>330</v>
      </c>
      <c r="C48" s="168" t="s">
        <v>613</v>
      </c>
      <c r="D48" s="167">
        <v>2</v>
      </c>
      <c r="E48" s="167">
        <v>1.32</v>
      </c>
      <c r="F48" s="167">
        <v>6.1</v>
      </c>
      <c r="G48" s="167">
        <v>10</v>
      </c>
      <c r="H48" s="167">
        <v>0.61</v>
      </c>
      <c r="I48" s="167">
        <v>0</v>
      </c>
      <c r="J48" s="167">
        <v>80</v>
      </c>
      <c r="K48" s="167">
        <v>10</v>
      </c>
      <c r="L48" s="167">
        <v>10</v>
      </c>
      <c r="M48" s="167">
        <v>0</v>
      </c>
      <c r="N48" s="167">
        <v>0</v>
      </c>
      <c r="O48" s="167">
        <v>0</v>
      </c>
    </row>
    <row r="49" spans="1:15">
      <c r="A49" s="168" t="s">
        <v>575</v>
      </c>
      <c r="B49" s="168" t="s">
        <v>62</v>
      </c>
      <c r="C49" s="168" t="s">
        <v>373</v>
      </c>
      <c r="D49" s="167">
        <v>3</v>
      </c>
      <c r="E49" s="167">
        <v>1.3</v>
      </c>
      <c r="F49" s="167">
        <v>3.6</v>
      </c>
      <c r="G49" s="167">
        <v>6</v>
      </c>
      <c r="H49" s="167">
        <v>0.6</v>
      </c>
      <c r="I49" s="167">
        <v>16.670000000000002</v>
      </c>
      <c r="J49" s="167">
        <v>33.33</v>
      </c>
      <c r="K49" s="167">
        <v>50</v>
      </c>
      <c r="L49" s="167">
        <v>0</v>
      </c>
      <c r="M49" s="167">
        <v>0</v>
      </c>
      <c r="N49" s="167">
        <v>0</v>
      </c>
      <c r="O49" s="167">
        <v>0</v>
      </c>
    </row>
    <row r="50" spans="1:15">
      <c r="A50" s="168" t="s">
        <v>575</v>
      </c>
      <c r="B50" s="168" t="s">
        <v>50</v>
      </c>
      <c r="C50" s="168" t="s">
        <v>624</v>
      </c>
      <c r="D50" s="167">
        <v>4</v>
      </c>
      <c r="E50" s="167">
        <v>1.19</v>
      </c>
      <c r="F50" s="167">
        <v>3.3</v>
      </c>
      <c r="G50" s="167">
        <v>6</v>
      </c>
      <c r="H50" s="167">
        <v>0.55000000000000004</v>
      </c>
      <c r="I50" s="167">
        <v>0</v>
      </c>
      <c r="J50" s="167">
        <v>50</v>
      </c>
      <c r="K50" s="167">
        <v>50</v>
      </c>
      <c r="L50" s="167">
        <v>0</v>
      </c>
      <c r="M50" s="167">
        <v>0</v>
      </c>
      <c r="N50" s="167">
        <v>0</v>
      </c>
      <c r="O50" s="167">
        <v>0</v>
      </c>
    </row>
    <row r="51" spans="1:15">
      <c r="A51" s="168" t="s">
        <v>575</v>
      </c>
      <c r="B51" s="168" t="s">
        <v>48</v>
      </c>
      <c r="C51" s="168" t="s">
        <v>627</v>
      </c>
      <c r="D51" s="167">
        <v>4</v>
      </c>
      <c r="E51" s="167">
        <v>1.19</v>
      </c>
      <c r="F51" s="167">
        <v>4.4000000000000004</v>
      </c>
      <c r="G51" s="167">
        <v>8</v>
      </c>
      <c r="H51" s="167">
        <v>0.55000000000000004</v>
      </c>
      <c r="I51" s="167">
        <v>0</v>
      </c>
      <c r="J51" s="167">
        <v>62.5</v>
      </c>
      <c r="K51" s="167">
        <v>25</v>
      </c>
      <c r="L51" s="167">
        <v>12.5</v>
      </c>
      <c r="M51" s="167">
        <v>0</v>
      </c>
      <c r="N51" s="167">
        <v>0</v>
      </c>
      <c r="O51" s="167">
        <v>0</v>
      </c>
    </row>
    <row r="52" spans="1:15">
      <c r="A52" s="168" t="s">
        <v>575</v>
      </c>
      <c r="B52" s="168" t="s">
        <v>66</v>
      </c>
      <c r="C52" s="168" t="s">
        <v>597</v>
      </c>
      <c r="D52" s="167">
        <v>6</v>
      </c>
      <c r="E52" s="167">
        <v>1.18</v>
      </c>
      <c r="F52" s="167">
        <v>12</v>
      </c>
      <c r="G52" s="167">
        <v>22</v>
      </c>
      <c r="H52" s="167">
        <v>0.55000000000000004</v>
      </c>
      <c r="I52" s="167">
        <v>13.64</v>
      </c>
      <c r="J52" s="167">
        <v>36.36</v>
      </c>
      <c r="K52" s="167">
        <v>36.36</v>
      </c>
      <c r="L52" s="167">
        <v>9.09</v>
      </c>
      <c r="M52" s="167">
        <v>4.55</v>
      </c>
      <c r="N52" s="167">
        <v>0</v>
      </c>
      <c r="O52" s="167">
        <v>0</v>
      </c>
    </row>
    <row r="53" spans="1:15">
      <c r="A53" s="168" t="s">
        <v>575</v>
      </c>
      <c r="B53" s="168" t="s">
        <v>77</v>
      </c>
      <c r="C53" s="168" t="s">
        <v>593</v>
      </c>
      <c r="D53" s="167">
        <v>7</v>
      </c>
      <c r="E53" s="167">
        <v>1.1000000000000001</v>
      </c>
      <c r="F53" s="167">
        <v>14.199999999999998</v>
      </c>
      <c r="G53" s="167">
        <v>28</v>
      </c>
      <c r="H53" s="167">
        <v>0.51</v>
      </c>
      <c r="I53" s="167">
        <v>14.290000000000001</v>
      </c>
      <c r="J53" s="167">
        <v>28.57</v>
      </c>
      <c r="K53" s="167">
        <v>35.71</v>
      </c>
      <c r="L53" s="167">
        <v>21.43</v>
      </c>
      <c r="M53" s="167">
        <v>0</v>
      </c>
      <c r="N53" s="167">
        <v>0</v>
      </c>
      <c r="O53" s="167">
        <v>0</v>
      </c>
    </row>
    <row r="54" spans="1:15">
      <c r="A54" s="168" t="s">
        <v>575</v>
      </c>
      <c r="B54" s="168" t="s">
        <v>339</v>
      </c>
      <c r="C54" s="168" t="s">
        <v>626</v>
      </c>
      <c r="D54" s="167">
        <v>8</v>
      </c>
      <c r="E54" s="167">
        <v>1.06</v>
      </c>
      <c r="F54" s="167">
        <v>9.8000000000000007</v>
      </c>
      <c r="G54" s="167">
        <v>20</v>
      </c>
      <c r="H54" s="167">
        <v>0.49</v>
      </c>
      <c r="I54" s="167">
        <v>10</v>
      </c>
      <c r="J54" s="167">
        <v>30</v>
      </c>
      <c r="K54" s="167">
        <v>40</v>
      </c>
      <c r="L54" s="167">
        <v>20</v>
      </c>
      <c r="M54" s="167">
        <v>0</v>
      </c>
      <c r="N54" s="167">
        <v>0</v>
      </c>
      <c r="O54" s="167">
        <v>0</v>
      </c>
    </row>
    <row r="55" spans="1:15">
      <c r="A55" s="168" t="s">
        <v>575</v>
      </c>
      <c r="B55" s="168" t="s">
        <v>331</v>
      </c>
      <c r="C55" s="168" t="s">
        <v>593</v>
      </c>
      <c r="D55" s="167">
        <v>9</v>
      </c>
      <c r="E55" s="167">
        <v>1.02</v>
      </c>
      <c r="F55" s="167">
        <v>10.4</v>
      </c>
      <c r="G55" s="167">
        <v>22</v>
      </c>
      <c r="H55" s="167">
        <v>0.47000000000000003</v>
      </c>
      <c r="I55" s="167">
        <v>18.18</v>
      </c>
      <c r="J55" s="167">
        <v>13.64</v>
      </c>
      <c r="K55" s="167">
        <v>45.45</v>
      </c>
      <c r="L55" s="167">
        <v>13.64</v>
      </c>
      <c r="M55" s="167">
        <v>9.09</v>
      </c>
      <c r="N55" s="167">
        <v>0</v>
      </c>
      <c r="O55" s="167">
        <v>0</v>
      </c>
    </row>
    <row r="56" spans="1:15">
      <c r="A56" s="168" t="s">
        <v>575</v>
      </c>
      <c r="B56" s="168" t="s">
        <v>85</v>
      </c>
      <c r="C56" s="168" t="s">
        <v>599</v>
      </c>
      <c r="D56" s="167">
        <v>10</v>
      </c>
      <c r="E56" s="167">
        <v>0.99</v>
      </c>
      <c r="F56" s="167">
        <v>10.1</v>
      </c>
      <c r="G56" s="167">
        <v>22</v>
      </c>
      <c r="H56" s="167">
        <v>0.46</v>
      </c>
      <c r="I56" s="167">
        <v>0</v>
      </c>
      <c r="J56" s="167">
        <v>50</v>
      </c>
      <c r="K56" s="167">
        <v>22.73</v>
      </c>
      <c r="L56" s="167">
        <v>18.18</v>
      </c>
      <c r="M56" s="167">
        <v>0</v>
      </c>
      <c r="N56" s="167">
        <v>9.09</v>
      </c>
      <c r="O56" s="167">
        <v>9.09</v>
      </c>
    </row>
    <row r="57" spans="1:15">
      <c r="A57" s="168" t="s">
        <v>575</v>
      </c>
      <c r="B57" s="168" t="s">
        <v>5</v>
      </c>
      <c r="C57" s="168" t="s">
        <v>593</v>
      </c>
      <c r="D57" s="167">
        <v>11</v>
      </c>
      <c r="E57" s="167">
        <v>0.98</v>
      </c>
      <c r="F57" s="167">
        <v>8.2000000000000011</v>
      </c>
      <c r="G57" s="167">
        <v>18</v>
      </c>
      <c r="H57" s="167">
        <v>0.46</v>
      </c>
      <c r="I57" s="167">
        <v>5.5600000000000005</v>
      </c>
      <c r="J57" s="167">
        <v>38.89</v>
      </c>
      <c r="K57" s="167">
        <v>27.78</v>
      </c>
      <c r="L57" s="167">
        <v>16.670000000000002</v>
      </c>
      <c r="M57" s="167">
        <v>0</v>
      </c>
      <c r="N57" s="167">
        <v>11.11</v>
      </c>
      <c r="O57" s="167">
        <v>11.11</v>
      </c>
    </row>
    <row r="58" spans="1:15">
      <c r="A58" s="168" t="s">
        <v>575</v>
      </c>
      <c r="B58" s="168" t="s">
        <v>338</v>
      </c>
      <c r="C58" s="168" t="s">
        <v>618</v>
      </c>
      <c r="D58" s="167">
        <v>11</v>
      </c>
      <c r="E58" s="167">
        <v>0.98</v>
      </c>
      <c r="F58" s="167">
        <v>6.8000000000000007</v>
      </c>
      <c r="G58" s="167">
        <v>15</v>
      </c>
      <c r="H58" s="167">
        <v>0.45</v>
      </c>
      <c r="I58" s="167">
        <v>6.67</v>
      </c>
      <c r="J58" s="167">
        <v>26.67</v>
      </c>
      <c r="K58" s="167">
        <v>46.67</v>
      </c>
      <c r="L58" s="167">
        <v>13.33</v>
      </c>
      <c r="M58" s="167">
        <v>6.67</v>
      </c>
      <c r="N58" s="167">
        <v>0</v>
      </c>
      <c r="O58" s="167">
        <v>0</v>
      </c>
    </row>
    <row r="59" spans="1:15">
      <c r="A59" s="168" t="s">
        <v>575</v>
      </c>
      <c r="B59" s="168" t="s">
        <v>85</v>
      </c>
      <c r="C59" s="168" t="s">
        <v>607</v>
      </c>
      <c r="D59" s="167">
        <v>13</v>
      </c>
      <c r="E59" s="167">
        <v>0.97</v>
      </c>
      <c r="F59" s="167">
        <v>2.7</v>
      </c>
      <c r="G59" s="167">
        <v>6</v>
      </c>
      <c r="H59" s="167">
        <v>0.45</v>
      </c>
      <c r="I59" s="167">
        <v>16.670000000000002</v>
      </c>
      <c r="J59" s="167">
        <v>16.670000000000002</v>
      </c>
      <c r="K59" s="167">
        <v>33.33</v>
      </c>
      <c r="L59" s="167">
        <v>33.33</v>
      </c>
      <c r="M59" s="167">
        <v>0</v>
      </c>
      <c r="N59" s="167">
        <v>0</v>
      </c>
      <c r="O59" s="167">
        <v>0</v>
      </c>
    </row>
    <row r="60" spans="1:15">
      <c r="A60" s="168" t="s">
        <v>575</v>
      </c>
      <c r="B60" s="168" t="s">
        <v>28</v>
      </c>
      <c r="C60" s="168" t="s">
        <v>601</v>
      </c>
      <c r="D60" s="167">
        <v>13</v>
      </c>
      <c r="E60" s="167">
        <v>0.97</v>
      </c>
      <c r="F60" s="167">
        <v>2.7</v>
      </c>
      <c r="G60" s="167">
        <v>6</v>
      </c>
      <c r="H60" s="167">
        <v>0.45</v>
      </c>
      <c r="I60" s="167">
        <v>0</v>
      </c>
      <c r="J60" s="167">
        <v>50</v>
      </c>
      <c r="K60" s="167">
        <v>16.670000000000002</v>
      </c>
      <c r="L60" s="167">
        <v>33.33</v>
      </c>
      <c r="M60" s="167">
        <v>0</v>
      </c>
      <c r="N60" s="167">
        <v>0</v>
      </c>
      <c r="O60" s="167">
        <v>0</v>
      </c>
    </row>
    <row r="61" spans="1:15">
      <c r="A61" s="168" t="s">
        <v>575</v>
      </c>
      <c r="B61" s="168" t="s">
        <v>336</v>
      </c>
      <c r="C61" s="168" t="s">
        <v>593</v>
      </c>
      <c r="D61" s="167">
        <v>15</v>
      </c>
      <c r="E61" s="167">
        <v>0.94000000000000006</v>
      </c>
      <c r="F61" s="167">
        <v>10.4</v>
      </c>
      <c r="G61" s="167">
        <v>24</v>
      </c>
      <c r="H61" s="167">
        <v>0.43</v>
      </c>
      <c r="I61" s="167">
        <v>4.17</v>
      </c>
      <c r="J61" s="167">
        <v>33.33</v>
      </c>
      <c r="K61" s="167">
        <v>33.33</v>
      </c>
      <c r="L61" s="167">
        <v>25</v>
      </c>
      <c r="M61" s="167">
        <v>4.17</v>
      </c>
      <c r="N61" s="167">
        <v>0</v>
      </c>
      <c r="O61" s="167">
        <v>0</v>
      </c>
    </row>
    <row r="62" spans="1:15">
      <c r="A62" s="168" t="s">
        <v>575</v>
      </c>
      <c r="B62" s="168" t="s">
        <v>81</v>
      </c>
      <c r="C62" s="168" t="s">
        <v>633</v>
      </c>
      <c r="D62" s="167">
        <v>16</v>
      </c>
      <c r="E62" s="167">
        <v>0.91</v>
      </c>
      <c r="F62" s="167">
        <v>4.2</v>
      </c>
      <c r="G62" s="167">
        <v>10</v>
      </c>
      <c r="H62" s="167">
        <v>0.42</v>
      </c>
      <c r="I62" s="167">
        <v>0</v>
      </c>
      <c r="J62" s="167">
        <v>30</v>
      </c>
      <c r="K62" s="167">
        <v>50</v>
      </c>
      <c r="L62" s="167">
        <v>10</v>
      </c>
      <c r="M62" s="167">
        <v>10</v>
      </c>
      <c r="N62" s="167">
        <v>0</v>
      </c>
      <c r="O62" s="167">
        <v>0</v>
      </c>
    </row>
    <row r="63" spans="1:15">
      <c r="A63" s="168" t="s">
        <v>575</v>
      </c>
      <c r="B63" s="168" t="s">
        <v>22</v>
      </c>
      <c r="C63" s="168" t="s">
        <v>625</v>
      </c>
      <c r="D63" s="167">
        <v>17</v>
      </c>
      <c r="E63" s="167">
        <v>0.86</v>
      </c>
      <c r="F63" s="167">
        <v>2.8</v>
      </c>
      <c r="G63" s="167">
        <v>7</v>
      </c>
      <c r="H63" s="167">
        <v>0.4</v>
      </c>
      <c r="I63" s="167">
        <v>0</v>
      </c>
      <c r="J63" s="167">
        <v>28.57</v>
      </c>
      <c r="K63" s="167">
        <v>42.86</v>
      </c>
      <c r="L63" s="167">
        <v>28.57</v>
      </c>
      <c r="M63" s="167">
        <v>0</v>
      </c>
      <c r="N63" s="167">
        <v>0</v>
      </c>
      <c r="O63" s="167">
        <v>0</v>
      </c>
    </row>
    <row r="64" spans="1:15">
      <c r="A64" s="168" t="s">
        <v>575</v>
      </c>
      <c r="B64" s="168" t="s">
        <v>333</v>
      </c>
      <c r="C64" s="168" t="s">
        <v>609</v>
      </c>
      <c r="D64" s="167">
        <v>18</v>
      </c>
      <c r="E64" s="167">
        <v>0.85</v>
      </c>
      <c r="F64" s="167">
        <v>4.3000000000000007</v>
      </c>
      <c r="G64" s="167">
        <v>11</v>
      </c>
      <c r="H64" s="167">
        <v>0.39</v>
      </c>
      <c r="I64" s="167">
        <v>0</v>
      </c>
      <c r="J64" s="167">
        <v>36.36</v>
      </c>
      <c r="K64" s="167">
        <v>27.27</v>
      </c>
      <c r="L64" s="167">
        <v>27.27</v>
      </c>
      <c r="M64" s="167">
        <v>9.09</v>
      </c>
      <c r="N64" s="167">
        <v>0</v>
      </c>
      <c r="O64" s="167">
        <v>0</v>
      </c>
    </row>
    <row r="65" spans="1:15">
      <c r="A65" s="168" t="s">
        <v>575</v>
      </c>
      <c r="B65" s="168" t="s">
        <v>53</v>
      </c>
      <c r="C65" s="168" t="s">
        <v>612</v>
      </c>
      <c r="D65" s="167">
        <v>19</v>
      </c>
      <c r="E65" s="167">
        <v>0.73</v>
      </c>
      <c r="F65" s="167">
        <v>6.1000000000000005</v>
      </c>
      <c r="G65" s="167">
        <v>18</v>
      </c>
      <c r="H65" s="167">
        <v>0.34</v>
      </c>
      <c r="I65" s="167">
        <v>11.11</v>
      </c>
      <c r="J65" s="167">
        <v>22.22</v>
      </c>
      <c r="K65" s="167">
        <v>11.11</v>
      </c>
      <c r="L65" s="167">
        <v>27.78</v>
      </c>
      <c r="M65" s="167">
        <v>5.5600000000000005</v>
      </c>
      <c r="N65" s="167">
        <v>22.22</v>
      </c>
      <c r="O65" s="167">
        <v>22.22</v>
      </c>
    </row>
    <row r="66" spans="1:15">
      <c r="A66" s="168" t="s">
        <v>575</v>
      </c>
      <c r="B66" s="168" t="s">
        <v>30</v>
      </c>
      <c r="C66" s="168" t="s">
        <v>586</v>
      </c>
      <c r="D66" s="167">
        <v>20</v>
      </c>
      <c r="E66" s="167">
        <v>0.24</v>
      </c>
      <c r="F66" s="167">
        <v>0.9</v>
      </c>
      <c r="G66" s="167">
        <v>8</v>
      </c>
      <c r="H66" s="167">
        <v>0.11</v>
      </c>
      <c r="I66" s="167">
        <v>0</v>
      </c>
      <c r="J66" s="167">
        <v>0</v>
      </c>
      <c r="K66" s="167">
        <v>12.5</v>
      </c>
      <c r="L66" s="167">
        <v>62.5</v>
      </c>
      <c r="M66" s="167">
        <v>25</v>
      </c>
      <c r="N66" s="167">
        <v>0</v>
      </c>
      <c r="O66" s="167">
        <v>0</v>
      </c>
    </row>
    <row r="67" spans="1:15">
      <c r="A67" s="168" t="s">
        <v>574</v>
      </c>
      <c r="B67" s="168" t="s">
        <v>339</v>
      </c>
      <c r="C67" s="168" t="s">
        <v>630</v>
      </c>
      <c r="D67" s="167">
        <v>1</v>
      </c>
      <c r="E67" s="167">
        <v>1.46</v>
      </c>
      <c r="F67" s="167">
        <v>14.999999999999998</v>
      </c>
      <c r="G67" s="167">
        <v>21</v>
      </c>
      <c r="H67" s="167">
        <v>0.71</v>
      </c>
      <c r="I67" s="167">
        <v>28.57</v>
      </c>
      <c r="J67" s="167">
        <v>47.62</v>
      </c>
      <c r="K67" s="167">
        <v>23.81</v>
      </c>
      <c r="L67" s="167">
        <v>0</v>
      </c>
      <c r="M67" s="167">
        <v>0</v>
      </c>
      <c r="N67" s="167">
        <v>0</v>
      </c>
      <c r="O67" s="167">
        <v>0</v>
      </c>
    </row>
    <row r="68" spans="1:15">
      <c r="A68" s="168" t="s">
        <v>574</v>
      </c>
      <c r="B68" s="168" t="s">
        <v>62</v>
      </c>
      <c r="C68" s="168" t="s">
        <v>635</v>
      </c>
      <c r="D68" s="167">
        <v>2</v>
      </c>
      <c r="E68" s="167">
        <v>1.43</v>
      </c>
      <c r="F68" s="167">
        <v>3.5</v>
      </c>
      <c r="G68" s="167">
        <v>5</v>
      </c>
      <c r="H68" s="167">
        <v>0.70000000000000007</v>
      </c>
      <c r="I68" s="167">
        <v>20</v>
      </c>
      <c r="J68" s="167">
        <v>60</v>
      </c>
      <c r="K68" s="167">
        <v>20</v>
      </c>
      <c r="L68" s="167">
        <v>0</v>
      </c>
      <c r="M68" s="167">
        <v>0</v>
      </c>
      <c r="N68" s="167">
        <v>0</v>
      </c>
      <c r="O68" s="167">
        <v>0</v>
      </c>
    </row>
    <row r="69" spans="1:15">
      <c r="A69" s="168" t="s">
        <v>574</v>
      </c>
      <c r="B69" s="168" t="s">
        <v>74</v>
      </c>
      <c r="C69" s="168" t="s">
        <v>619</v>
      </c>
      <c r="D69" s="167">
        <v>2</v>
      </c>
      <c r="E69" s="167">
        <v>1.43</v>
      </c>
      <c r="F69" s="167">
        <v>5.6000000000000014</v>
      </c>
      <c r="G69" s="167">
        <v>8</v>
      </c>
      <c r="H69" s="167">
        <v>0.70000000000000007</v>
      </c>
      <c r="I69" s="167">
        <v>25</v>
      </c>
      <c r="J69" s="167">
        <v>50</v>
      </c>
      <c r="K69" s="167">
        <v>25</v>
      </c>
      <c r="L69" s="167">
        <v>0</v>
      </c>
      <c r="M69" s="167">
        <v>0</v>
      </c>
      <c r="N69" s="167">
        <v>0</v>
      </c>
      <c r="O69" s="167">
        <v>0</v>
      </c>
    </row>
    <row r="70" spans="1:15">
      <c r="A70" s="168" t="s">
        <v>574</v>
      </c>
      <c r="B70" s="168" t="s">
        <v>77</v>
      </c>
      <c r="C70" s="168" t="s">
        <v>593</v>
      </c>
      <c r="D70" s="167">
        <v>4</v>
      </c>
      <c r="E70" s="167">
        <v>1.32</v>
      </c>
      <c r="F70" s="167">
        <v>18.099999999999994</v>
      </c>
      <c r="G70" s="167">
        <v>28</v>
      </c>
      <c r="H70" s="167">
        <v>0.65</v>
      </c>
      <c r="I70" s="167">
        <v>14.290000000000001</v>
      </c>
      <c r="J70" s="167">
        <v>64.290000000000006</v>
      </c>
      <c r="K70" s="167">
        <v>10.71</v>
      </c>
      <c r="L70" s="167">
        <v>10.71</v>
      </c>
      <c r="M70" s="167">
        <v>0</v>
      </c>
      <c r="N70" s="167">
        <v>0</v>
      </c>
      <c r="O70" s="167">
        <v>0</v>
      </c>
    </row>
    <row r="71" spans="1:15">
      <c r="A71" s="168" t="s">
        <v>574</v>
      </c>
      <c r="B71" s="168" t="s">
        <v>34</v>
      </c>
      <c r="C71" s="168" t="s">
        <v>631</v>
      </c>
      <c r="D71" s="167">
        <v>4</v>
      </c>
      <c r="E71" s="167">
        <v>1.32</v>
      </c>
      <c r="F71" s="167">
        <v>3.8999999999999995</v>
      </c>
      <c r="G71" s="167">
        <v>6</v>
      </c>
      <c r="H71" s="167">
        <v>0.65</v>
      </c>
      <c r="I71" s="167">
        <v>16.670000000000002</v>
      </c>
      <c r="J71" s="167">
        <v>50</v>
      </c>
      <c r="K71" s="167">
        <v>33.33</v>
      </c>
      <c r="L71" s="167">
        <v>0</v>
      </c>
      <c r="M71" s="167">
        <v>0</v>
      </c>
      <c r="N71" s="167">
        <v>0</v>
      </c>
      <c r="O71" s="167">
        <v>0</v>
      </c>
    </row>
    <row r="72" spans="1:15">
      <c r="A72" s="168" t="s">
        <v>574</v>
      </c>
      <c r="B72" s="168" t="s">
        <v>22</v>
      </c>
      <c r="C72" s="168" t="s">
        <v>625</v>
      </c>
      <c r="D72" s="167">
        <v>4</v>
      </c>
      <c r="E72" s="167">
        <v>1.32</v>
      </c>
      <c r="F72" s="167">
        <v>3.9000000000000004</v>
      </c>
      <c r="G72" s="167">
        <v>6</v>
      </c>
      <c r="H72" s="167">
        <v>0.65</v>
      </c>
      <c r="I72" s="167">
        <v>16.670000000000002</v>
      </c>
      <c r="J72" s="167">
        <v>50</v>
      </c>
      <c r="K72" s="167">
        <v>33.33</v>
      </c>
      <c r="L72" s="167">
        <v>0</v>
      </c>
      <c r="M72" s="167">
        <v>0</v>
      </c>
      <c r="N72" s="167">
        <v>0</v>
      </c>
      <c r="O72" s="167">
        <v>0</v>
      </c>
    </row>
    <row r="73" spans="1:15">
      <c r="A73" s="168" t="s">
        <v>574</v>
      </c>
      <c r="B73" s="168" t="s">
        <v>331</v>
      </c>
      <c r="C73" s="168" t="s">
        <v>593</v>
      </c>
      <c r="D73" s="167">
        <v>7</v>
      </c>
      <c r="E73" s="167">
        <v>1.23</v>
      </c>
      <c r="F73" s="167">
        <v>16.899999999999999</v>
      </c>
      <c r="G73" s="167">
        <v>28</v>
      </c>
      <c r="H73" s="167">
        <v>0.6</v>
      </c>
      <c r="I73" s="167">
        <v>10.71</v>
      </c>
      <c r="J73" s="167">
        <v>50</v>
      </c>
      <c r="K73" s="167">
        <v>35.71</v>
      </c>
      <c r="L73" s="167">
        <v>3.5700000000000003</v>
      </c>
      <c r="M73" s="167">
        <v>0</v>
      </c>
      <c r="N73" s="167">
        <v>0</v>
      </c>
      <c r="O73" s="167">
        <v>0</v>
      </c>
    </row>
    <row r="74" spans="1:15">
      <c r="A74" s="168" t="s">
        <v>574</v>
      </c>
      <c r="B74" s="168" t="s">
        <v>5</v>
      </c>
      <c r="C74" s="168" t="s">
        <v>593</v>
      </c>
      <c r="D74" s="167">
        <v>8</v>
      </c>
      <c r="E74" s="167">
        <v>1.22</v>
      </c>
      <c r="F74" s="167">
        <v>7.2000000000000011</v>
      </c>
      <c r="G74" s="167">
        <v>12</v>
      </c>
      <c r="H74" s="167">
        <v>0.6</v>
      </c>
      <c r="I74" s="167">
        <v>16.670000000000002</v>
      </c>
      <c r="J74" s="167">
        <v>41.67</v>
      </c>
      <c r="K74" s="167">
        <v>33.33</v>
      </c>
      <c r="L74" s="167">
        <v>8.33</v>
      </c>
      <c r="M74" s="167">
        <v>0</v>
      </c>
      <c r="N74" s="167">
        <v>0</v>
      </c>
      <c r="O74" s="167">
        <v>0</v>
      </c>
    </row>
    <row r="75" spans="1:15">
      <c r="A75" s="168" t="s">
        <v>574</v>
      </c>
      <c r="B75" s="168" t="s">
        <v>48</v>
      </c>
      <c r="C75" s="168" t="s">
        <v>634</v>
      </c>
      <c r="D75" s="167">
        <v>8</v>
      </c>
      <c r="E75" s="167">
        <v>1.22</v>
      </c>
      <c r="F75" s="167">
        <v>3.5999999999999996</v>
      </c>
      <c r="G75" s="167">
        <v>6</v>
      </c>
      <c r="H75" s="167">
        <v>0.6</v>
      </c>
      <c r="I75" s="167">
        <v>16.670000000000002</v>
      </c>
      <c r="J75" s="167">
        <v>33.33</v>
      </c>
      <c r="K75" s="167">
        <v>50</v>
      </c>
      <c r="L75" s="167">
        <v>0</v>
      </c>
      <c r="M75" s="167">
        <v>0</v>
      </c>
      <c r="N75" s="167">
        <v>0</v>
      </c>
      <c r="O75" s="167">
        <v>0</v>
      </c>
    </row>
    <row r="76" spans="1:15">
      <c r="A76" s="168" t="s">
        <v>574</v>
      </c>
      <c r="B76" s="168" t="s">
        <v>38</v>
      </c>
      <c r="C76" s="168" t="s">
        <v>632</v>
      </c>
      <c r="D76" s="167">
        <v>10</v>
      </c>
      <c r="E76" s="167">
        <v>1.21</v>
      </c>
      <c r="F76" s="167">
        <v>8.3000000000000007</v>
      </c>
      <c r="G76" s="167">
        <v>14</v>
      </c>
      <c r="H76" s="167">
        <v>0.59</v>
      </c>
      <c r="I76" s="167">
        <v>7.1400000000000006</v>
      </c>
      <c r="J76" s="167">
        <v>50</v>
      </c>
      <c r="K76" s="167">
        <v>42.86</v>
      </c>
      <c r="L76" s="167">
        <v>0</v>
      </c>
      <c r="M76" s="167">
        <v>0</v>
      </c>
      <c r="N76" s="167">
        <v>0</v>
      </c>
      <c r="O76" s="167">
        <v>0</v>
      </c>
    </row>
    <row r="77" spans="1:15">
      <c r="A77" s="168" t="s">
        <v>574</v>
      </c>
      <c r="B77" s="168" t="s">
        <v>30</v>
      </c>
      <c r="C77" s="168" t="s">
        <v>586</v>
      </c>
      <c r="D77" s="167">
        <v>11</v>
      </c>
      <c r="E77" s="167">
        <v>1.17</v>
      </c>
      <c r="F77" s="167">
        <v>4.5999999999999996</v>
      </c>
      <c r="G77" s="167">
        <v>8</v>
      </c>
      <c r="H77" s="167">
        <v>0.57000000000000006</v>
      </c>
      <c r="I77" s="167">
        <v>12.5</v>
      </c>
      <c r="J77" s="167">
        <v>50</v>
      </c>
      <c r="K77" s="167">
        <v>25</v>
      </c>
      <c r="L77" s="167">
        <v>0</v>
      </c>
      <c r="M77" s="167">
        <v>12.5</v>
      </c>
      <c r="N77" s="167">
        <v>0</v>
      </c>
      <c r="O77" s="167">
        <v>0</v>
      </c>
    </row>
    <row r="78" spans="1:15">
      <c r="A78" s="168" t="s">
        <v>574</v>
      </c>
      <c r="B78" s="168" t="s">
        <v>90</v>
      </c>
      <c r="C78" s="168" t="s">
        <v>628</v>
      </c>
      <c r="D78" s="167">
        <v>12</v>
      </c>
      <c r="E78" s="167">
        <v>1.1200000000000001</v>
      </c>
      <c r="F78" s="167">
        <v>3.3</v>
      </c>
      <c r="G78" s="167">
        <v>6</v>
      </c>
      <c r="H78" s="167">
        <v>0.55000000000000004</v>
      </c>
      <c r="I78" s="167">
        <v>16.670000000000002</v>
      </c>
      <c r="J78" s="167">
        <v>50</v>
      </c>
      <c r="K78" s="167">
        <v>0</v>
      </c>
      <c r="L78" s="167">
        <v>33.33</v>
      </c>
      <c r="M78" s="167">
        <v>0</v>
      </c>
      <c r="N78" s="167">
        <v>0</v>
      </c>
      <c r="O78" s="167">
        <v>0</v>
      </c>
    </row>
    <row r="79" spans="1:15">
      <c r="A79" s="168" t="s">
        <v>574</v>
      </c>
      <c r="B79" s="168" t="s">
        <v>339</v>
      </c>
      <c r="C79" s="168" t="s">
        <v>626</v>
      </c>
      <c r="D79" s="167">
        <v>12</v>
      </c>
      <c r="E79" s="167">
        <v>1.1200000000000001</v>
      </c>
      <c r="F79" s="167">
        <v>15.399999999999997</v>
      </c>
      <c r="G79" s="167">
        <v>28</v>
      </c>
      <c r="H79" s="167">
        <v>0.55000000000000004</v>
      </c>
      <c r="I79" s="167">
        <v>21.43</v>
      </c>
      <c r="J79" s="167">
        <v>39.29</v>
      </c>
      <c r="K79" s="167">
        <v>14.290000000000001</v>
      </c>
      <c r="L79" s="167">
        <v>3.5700000000000003</v>
      </c>
      <c r="M79" s="167">
        <v>7.1400000000000006</v>
      </c>
      <c r="N79" s="167">
        <v>14.290000000000001</v>
      </c>
      <c r="O79" s="167">
        <v>14.290000000000001</v>
      </c>
    </row>
    <row r="80" spans="1:15">
      <c r="A80" s="168" t="s">
        <v>574</v>
      </c>
      <c r="B80" s="168" t="s">
        <v>62</v>
      </c>
      <c r="C80" s="168" t="s">
        <v>615</v>
      </c>
      <c r="D80" s="167">
        <v>14</v>
      </c>
      <c r="E80" s="167">
        <v>1.0900000000000001</v>
      </c>
      <c r="F80" s="167">
        <v>17.600000000000001</v>
      </c>
      <c r="G80" s="167">
        <v>33</v>
      </c>
      <c r="H80" s="167">
        <v>0.53</v>
      </c>
      <c r="I80" s="167">
        <v>15.15</v>
      </c>
      <c r="J80" s="167">
        <v>30.3</v>
      </c>
      <c r="K80" s="167">
        <v>39.39</v>
      </c>
      <c r="L80" s="167">
        <v>12.120000000000001</v>
      </c>
      <c r="M80" s="167">
        <v>3.0300000000000002</v>
      </c>
      <c r="N80" s="167">
        <v>0</v>
      </c>
      <c r="O80" s="167">
        <v>0</v>
      </c>
    </row>
    <row r="81" spans="1:15">
      <c r="A81" s="168" t="s">
        <v>574</v>
      </c>
      <c r="B81" s="168" t="s">
        <v>85</v>
      </c>
      <c r="C81" s="168" t="s">
        <v>607</v>
      </c>
      <c r="D81" s="167">
        <v>15</v>
      </c>
      <c r="E81" s="167">
        <v>1.07</v>
      </c>
      <c r="F81" s="167">
        <v>6.3000000000000007</v>
      </c>
      <c r="G81" s="167">
        <v>12</v>
      </c>
      <c r="H81" s="167">
        <v>0.53</v>
      </c>
      <c r="I81" s="167">
        <v>0</v>
      </c>
      <c r="J81" s="167">
        <v>58.33</v>
      </c>
      <c r="K81" s="167">
        <v>25</v>
      </c>
      <c r="L81" s="167">
        <v>16.670000000000002</v>
      </c>
      <c r="M81" s="167">
        <v>0</v>
      </c>
      <c r="N81" s="167">
        <v>0</v>
      </c>
      <c r="O81" s="167">
        <v>0</v>
      </c>
    </row>
    <row r="82" spans="1:15">
      <c r="A82" s="168" t="s">
        <v>574</v>
      </c>
      <c r="B82" s="168" t="s">
        <v>53</v>
      </c>
      <c r="C82" s="168" t="s">
        <v>612</v>
      </c>
      <c r="D82" s="167">
        <v>16</v>
      </c>
      <c r="E82" s="167">
        <v>1.02</v>
      </c>
      <c r="F82" s="167">
        <v>9.5</v>
      </c>
      <c r="G82" s="167">
        <v>19</v>
      </c>
      <c r="H82" s="167">
        <v>0.5</v>
      </c>
      <c r="I82" s="167">
        <v>21.05</v>
      </c>
      <c r="J82" s="167">
        <v>31.580000000000002</v>
      </c>
      <c r="K82" s="167">
        <v>15.790000000000001</v>
      </c>
      <c r="L82" s="167">
        <v>5.26</v>
      </c>
      <c r="M82" s="167">
        <v>5.26</v>
      </c>
      <c r="N82" s="167">
        <v>21.05</v>
      </c>
      <c r="O82" s="167">
        <v>21.05</v>
      </c>
    </row>
    <row r="83" spans="1:15">
      <c r="A83" s="168" t="s">
        <v>574</v>
      </c>
      <c r="B83" s="168" t="s">
        <v>40</v>
      </c>
      <c r="C83" s="168" t="s">
        <v>614</v>
      </c>
      <c r="D83" s="167">
        <v>17</v>
      </c>
      <c r="E83" s="167">
        <v>1.01</v>
      </c>
      <c r="F83" s="167">
        <v>20.399999999999991</v>
      </c>
      <c r="G83" s="167">
        <v>41</v>
      </c>
      <c r="H83" s="167">
        <v>0.5</v>
      </c>
      <c r="I83" s="167">
        <v>9.76</v>
      </c>
      <c r="J83" s="167">
        <v>39.020000000000003</v>
      </c>
      <c r="K83" s="167">
        <v>26.830000000000002</v>
      </c>
      <c r="L83" s="167">
        <v>19.510000000000002</v>
      </c>
      <c r="M83" s="167">
        <v>0</v>
      </c>
      <c r="N83" s="167">
        <v>4.88</v>
      </c>
      <c r="O83" s="167">
        <v>4.88</v>
      </c>
    </row>
    <row r="84" spans="1:15">
      <c r="A84" s="168" t="s">
        <v>574</v>
      </c>
      <c r="B84" s="168" t="s">
        <v>66</v>
      </c>
      <c r="C84" s="168" t="s">
        <v>597</v>
      </c>
      <c r="D84" s="167">
        <v>18</v>
      </c>
      <c r="E84" s="167">
        <v>1</v>
      </c>
      <c r="F84" s="167">
        <v>13.799999999999997</v>
      </c>
      <c r="G84" s="167">
        <v>28</v>
      </c>
      <c r="H84" s="167">
        <v>0.49</v>
      </c>
      <c r="I84" s="167">
        <v>7.1400000000000006</v>
      </c>
      <c r="J84" s="167">
        <v>42.86</v>
      </c>
      <c r="K84" s="167">
        <v>28.57</v>
      </c>
      <c r="L84" s="167">
        <v>7.1400000000000006</v>
      </c>
      <c r="M84" s="167">
        <v>7.1400000000000006</v>
      </c>
      <c r="N84" s="167">
        <v>7.1400000000000006</v>
      </c>
      <c r="O84" s="167">
        <v>7.1400000000000006</v>
      </c>
    </row>
    <row r="85" spans="1:15">
      <c r="A85" s="168" t="s">
        <v>574</v>
      </c>
      <c r="B85" s="168" t="s">
        <v>64</v>
      </c>
      <c r="C85" s="168" t="s">
        <v>636</v>
      </c>
      <c r="D85" s="167">
        <v>19</v>
      </c>
      <c r="E85" s="167">
        <v>0.97</v>
      </c>
      <c r="F85" s="167">
        <v>4.3000000000000007</v>
      </c>
      <c r="G85" s="167">
        <v>9</v>
      </c>
      <c r="H85" s="167">
        <v>0.48</v>
      </c>
      <c r="I85" s="167">
        <v>11.11</v>
      </c>
      <c r="J85" s="167">
        <v>33.33</v>
      </c>
      <c r="K85" s="167">
        <v>33.33</v>
      </c>
      <c r="L85" s="167">
        <v>0</v>
      </c>
      <c r="M85" s="167">
        <v>22.22</v>
      </c>
      <c r="N85" s="167">
        <v>0</v>
      </c>
      <c r="O85" s="167">
        <v>0</v>
      </c>
    </row>
    <row r="86" spans="1:15">
      <c r="A86" s="168" t="s">
        <v>574</v>
      </c>
      <c r="B86" s="168" t="s">
        <v>333</v>
      </c>
      <c r="C86" s="168" t="s">
        <v>609</v>
      </c>
      <c r="D86" s="167">
        <v>19</v>
      </c>
      <c r="E86" s="167">
        <v>0.97</v>
      </c>
      <c r="F86" s="167">
        <v>7.6000000000000005</v>
      </c>
      <c r="G86" s="167">
        <v>16</v>
      </c>
      <c r="H86" s="167">
        <v>0.48</v>
      </c>
      <c r="I86" s="167">
        <v>12.5</v>
      </c>
      <c r="J86" s="167">
        <v>43.75</v>
      </c>
      <c r="K86" s="167">
        <v>6.25</v>
      </c>
      <c r="L86" s="167">
        <v>18.75</v>
      </c>
      <c r="M86" s="167">
        <v>6.25</v>
      </c>
      <c r="N86" s="167">
        <v>12.5</v>
      </c>
      <c r="O86" s="167">
        <v>12.5</v>
      </c>
    </row>
    <row r="87" spans="1:15">
      <c r="A87" s="168" t="s">
        <v>574</v>
      </c>
      <c r="B87" s="168" t="s">
        <v>38</v>
      </c>
      <c r="C87" s="168" t="s">
        <v>608</v>
      </c>
      <c r="D87" s="167">
        <v>19</v>
      </c>
      <c r="E87" s="167">
        <v>0.97</v>
      </c>
      <c r="F87" s="167">
        <v>3.8</v>
      </c>
      <c r="G87" s="167">
        <v>8</v>
      </c>
      <c r="H87" s="167">
        <v>0.48</v>
      </c>
      <c r="I87" s="167">
        <v>0</v>
      </c>
      <c r="J87" s="167">
        <v>50</v>
      </c>
      <c r="K87" s="167">
        <v>25</v>
      </c>
      <c r="L87" s="167">
        <v>25</v>
      </c>
      <c r="M87" s="167">
        <v>0</v>
      </c>
      <c r="N87" s="167">
        <v>0</v>
      </c>
      <c r="O87" s="167">
        <v>0</v>
      </c>
    </row>
    <row r="88" spans="1:15">
      <c r="A88" s="168" t="s">
        <v>574</v>
      </c>
      <c r="B88" s="168" t="s">
        <v>59</v>
      </c>
      <c r="C88" s="168" t="s">
        <v>589</v>
      </c>
      <c r="D88" s="167">
        <v>22</v>
      </c>
      <c r="E88" s="167">
        <v>0.96</v>
      </c>
      <c r="F88" s="167">
        <v>10.4</v>
      </c>
      <c r="G88" s="167">
        <v>22</v>
      </c>
      <c r="H88" s="167">
        <v>0.47000000000000003</v>
      </c>
      <c r="I88" s="167">
        <v>9.09</v>
      </c>
      <c r="J88" s="167">
        <v>27.27</v>
      </c>
      <c r="K88" s="167">
        <v>45.45</v>
      </c>
      <c r="L88" s="167">
        <v>9.09</v>
      </c>
      <c r="M88" s="167">
        <v>0</v>
      </c>
      <c r="N88" s="167">
        <v>9.09</v>
      </c>
      <c r="O88" s="167">
        <v>9.09</v>
      </c>
    </row>
    <row r="89" spans="1:15">
      <c r="A89" s="168" t="s">
        <v>574</v>
      </c>
      <c r="B89" s="168" t="s">
        <v>46</v>
      </c>
      <c r="C89" s="168" t="s">
        <v>623</v>
      </c>
      <c r="D89" s="167">
        <v>23</v>
      </c>
      <c r="E89" s="167">
        <v>0.93</v>
      </c>
      <c r="F89" s="167">
        <v>9.6000000000000032</v>
      </c>
      <c r="G89" s="167">
        <v>21</v>
      </c>
      <c r="H89" s="167">
        <v>0.46</v>
      </c>
      <c r="I89" s="167">
        <v>9.52</v>
      </c>
      <c r="J89" s="167">
        <v>28.57</v>
      </c>
      <c r="K89" s="167">
        <v>38.1</v>
      </c>
      <c r="L89" s="167">
        <v>9.52</v>
      </c>
      <c r="M89" s="167">
        <v>14.290000000000001</v>
      </c>
      <c r="N89" s="167">
        <v>0</v>
      </c>
      <c r="O89" s="167">
        <v>0</v>
      </c>
    </row>
    <row r="90" spans="1:15">
      <c r="A90" s="168" t="s">
        <v>574</v>
      </c>
      <c r="B90" s="168" t="s">
        <v>15</v>
      </c>
      <c r="C90" s="168" t="s">
        <v>621</v>
      </c>
      <c r="D90" s="167">
        <v>24</v>
      </c>
      <c r="E90" s="167">
        <v>0.9</v>
      </c>
      <c r="F90" s="167">
        <v>4.4000000000000004</v>
      </c>
      <c r="G90" s="167">
        <v>10</v>
      </c>
      <c r="H90" s="167">
        <v>0.44</v>
      </c>
      <c r="I90" s="167">
        <v>0</v>
      </c>
      <c r="J90" s="167">
        <v>50</v>
      </c>
      <c r="K90" s="167">
        <v>20</v>
      </c>
      <c r="L90" s="167">
        <v>10</v>
      </c>
      <c r="M90" s="167">
        <v>0</v>
      </c>
      <c r="N90" s="167">
        <v>20</v>
      </c>
      <c r="O90" s="167">
        <v>20</v>
      </c>
    </row>
    <row r="91" spans="1:15">
      <c r="A91" s="168" t="s">
        <v>574</v>
      </c>
      <c r="B91" s="168" t="s">
        <v>336</v>
      </c>
      <c r="C91" s="168" t="s">
        <v>593</v>
      </c>
      <c r="D91" s="167">
        <v>24</v>
      </c>
      <c r="E91" s="167">
        <v>0.9</v>
      </c>
      <c r="F91" s="167">
        <v>16.7</v>
      </c>
      <c r="G91" s="167">
        <v>38</v>
      </c>
      <c r="H91" s="167">
        <v>0.44</v>
      </c>
      <c r="I91" s="167">
        <v>7.8900000000000006</v>
      </c>
      <c r="J91" s="167">
        <v>31.580000000000002</v>
      </c>
      <c r="K91" s="167">
        <v>34.21</v>
      </c>
      <c r="L91" s="167">
        <v>2.63</v>
      </c>
      <c r="M91" s="167">
        <v>2.63</v>
      </c>
      <c r="N91" s="167">
        <v>21.05</v>
      </c>
      <c r="O91" s="167">
        <v>21.05</v>
      </c>
    </row>
    <row r="92" spans="1:15">
      <c r="A92" s="168" t="s">
        <v>574</v>
      </c>
      <c r="B92" s="168" t="s">
        <v>72</v>
      </c>
      <c r="C92" s="168" t="s">
        <v>588</v>
      </c>
      <c r="D92" s="167">
        <v>26</v>
      </c>
      <c r="E92" s="167">
        <v>0.83000000000000007</v>
      </c>
      <c r="F92" s="167">
        <v>5.7</v>
      </c>
      <c r="G92" s="167">
        <v>14</v>
      </c>
      <c r="H92" s="167">
        <v>0.41000000000000003</v>
      </c>
      <c r="I92" s="167">
        <v>14.290000000000001</v>
      </c>
      <c r="J92" s="167">
        <v>35.71</v>
      </c>
      <c r="K92" s="167">
        <v>0</v>
      </c>
      <c r="L92" s="167">
        <v>14.290000000000001</v>
      </c>
      <c r="M92" s="167">
        <v>28.57</v>
      </c>
      <c r="N92" s="167">
        <v>7.1400000000000006</v>
      </c>
      <c r="O92" s="167">
        <v>7.1400000000000006</v>
      </c>
    </row>
    <row r="93" spans="1:15">
      <c r="A93" s="168" t="s">
        <v>574</v>
      </c>
      <c r="B93" s="168" t="s">
        <v>334</v>
      </c>
      <c r="C93" s="168" t="s">
        <v>604</v>
      </c>
      <c r="D93" s="167">
        <v>27</v>
      </c>
      <c r="E93" s="167">
        <v>0.81</v>
      </c>
      <c r="F93" s="167">
        <v>2.8000000000000003</v>
      </c>
      <c r="G93" s="167">
        <v>7</v>
      </c>
      <c r="H93" s="167">
        <v>0.4</v>
      </c>
      <c r="I93" s="167">
        <v>0</v>
      </c>
      <c r="J93" s="167">
        <v>28.57</v>
      </c>
      <c r="K93" s="167">
        <v>42.86</v>
      </c>
      <c r="L93" s="167">
        <v>28.57</v>
      </c>
      <c r="M93" s="167">
        <v>0</v>
      </c>
      <c r="N93" s="167">
        <v>0</v>
      </c>
      <c r="O93" s="167">
        <v>0</v>
      </c>
    </row>
    <row r="94" spans="1:15">
      <c r="A94" s="168" t="s">
        <v>574</v>
      </c>
      <c r="B94" s="168" t="s">
        <v>330</v>
      </c>
      <c r="C94" s="168" t="s">
        <v>613</v>
      </c>
      <c r="D94" s="167">
        <v>28</v>
      </c>
      <c r="E94" s="167">
        <v>0.8</v>
      </c>
      <c r="F94" s="167">
        <v>7.1000000000000014</v>
      </c>
      <c r="G94" s="167">
        <v>18</v>
      </c>
      <c r="H94" s="167">
        <v>0.39</v>
      </c>
      <c r="I94" s="167">
        <v>16.670000000000002</v>
      </c>
      <c r="J94" s="167">
        <v>11.11</v>
      </c>
      <c r="K94" s="167">
        <v>27.78</v>
      </c>
      <c r="L94" s="167">
        <v>38.89</v>
      </c>
      <c r="M94" s="167">
        <v>5.5600000000000005</v>
      </c>
      <c r="N94" s="167">
        <v>0</v>
      </c>
      <c r="O94" s="167">
        <v>0</v>
      </c>
    </row>
    <row r="95" spans="1:15">
      <c r="A95" s="168" t="s">
        <v>574</v>
      </c>
      <c r="B95" s="168" t="s">
        <v>25</v>
      </c>
      <c r="C95" s="168" t="s">
        <v>602</v>
      </c>
      <c r="D95" s="167">
        <v>28</v>
      </c>
      <c r="E95" s="167">
        <v>0.8</v>
      </c>
      <c r="F95" s="167">
        <v>4.3</v>
      </c>
      <c r="G95" s="167">
        <v>11</v>
      </c>
      <c r="H95" s="167">
        <v>0.39</v>
      </c>
      <c r="I95" s="167">
        <v>9.09</v>
      </c>
      <c r="J95" s="167">
        <v>27.27</v>
      </c>
      <c r="K95" s="167">
        <v>27.27</v>
      </c>
      <c r="L95" s="167">
        <v>0</v>
      </c>
      <c r="M95" s="167">
        <v>0</v>
      </c>
      <c r="N95" s="167">
        <v>36.36</v>
      </c>
      <c r="O95" s="167">
        <v>36.36</v>
      </c>
    </row>
    <row r="96" spans="1:15">
      <c r="A96" s="168" t="s">
        <v>574</v>
      </c>
      <c r="B96" s="168" t="s">
        <v>85</v>
      </c>
      <c r="C96" s="168" t="s">
        <v>599</v>
      </c>
      <c r="D96" s="167">
        <v>30</v>
      </c>
      <c r="E96" s="167">
        <v>0.77</v>
      </c>
      <c r="F96" s="167">
        <v>14</v>
      </c>
      <c r="G96" s="167">
        <v>37</v>
      </c>
      <c r="H96" s="167">
        <v>0.38</v>
      </c>
      <c r="I96" s="167">
        <v>2.7</v>
      </c>
      <c r="J96" s="167">
        <v>24.32</v>
      </c>
      <c r="K96" s="167">
        <v>40.54</v>
      </c>
      <c r="L96" s="167">
        <v>18.920000000000002</v>
      </c>
      <c r="M96" s="167">
        <v>13.51</v>
      </c>
      <c r="N96" s="167">
        <v>0</v>
      </c>
      <c r="O96" s="167">
        <v>0</v>
      </c>
    </row>
    <row r="97" spans="1:15">
      <c r="A97" s="168" t="s">
        <v>574</v>
      </c>
      <c r="B97" s="168" t="s">
        <v>332</v>
      </c>
      <c r="C97" s="168" t="s">
        <v>595</v>
      </c>
      <c r="D97" s="167">
        <v>31</v>
      </c>
      <c r="E97" s="167">
        <v>0.74</v>
      </c>
      <c r="F97" s="167">
        <v>2.9</v>
      </c>
      <c r="G97" s="167">
        <v>8</v>
      </c>
      <c r="H97" s="167">
        <v>0.36</v>
      </c>
      <c r="I97" s="167">
        <v>0</v>
      </c>
      <c r="J97" s="167">
        <v>12.5</v>
      </c>
      <c r="K97" s="167">
        <v>62.5</v>
      </c>
      <c r="L97" s="167">
        <v>25</v>
      </c>
      <c r="M97" s="167">
        <v>0</v>
      </c>
      <c r="N97" s="167">
        <v>0</v>
      </c>
      <c r="O97" s="167">
        <v>0</v>
      </c>
    </row>
    <row r="98" spans="1:15">
      <c r="A98" s="168" t="s">
        <v>574</v>
      </c>
      <c r="B98" s="168" t="s">
        <v>338</v>
      </c>
      <c r="C98" s="168" t="s">
        <v>618</v>
      </c>
      <c r="D98" s="167">
        <v>32</v>
      </c>
      <c r="E98" s="167">
        <v>0.66</v>
      </c>
      <c r="F98" s="167">
        <v>2.5999999999999996</v>
      </c>
      <c r="G98" s="167">
        <v>8</v>
      </c>
      <c r="H98" s="167">
        <v>0.32</v>
      </c>
      <c r="I98" s="167">
        <v>0</v>
      </c>
      <c r="J98" s="167">
        <v>25</v>
      </c>
      <c r="K98" s="167">
        <v>37.5</v>
      </c>
      <c r="L98" s="167">
        <v>0</v>
      </c>
      <c r="M98" s="167">
        <v>25</v>
      </c>
      <c r="N98" s="167">
        <v>12.5</v>
      </c>
      <c r="O98" s="167">
        <v>0</v>
      </c>
    </row>
    <row r="99" spans="1:15">
      <c r="A99" s="168" t="s">
        <v>574</v>
      </c>
      <c r="B99" s="168" t="s">
        <v>62</v>
      </c>
      <c r="C99" s="168" t="s">
        <v>373</v>
      </c>
      <c r="D99" s="167">
        <v>33</v>
      </c>
      <c r="E99" s="167">
        <v>0.65</v>
      </c>
      <c r="F99" s="167">
        <v>5.1000000000000005</v>
      </c>
      <c r="G99" s="167">
        <v>16</v>
      </c>
      <c r="H99" s="167">
        <v>0.32</v>
      </c>
      <c r="I99" s="167">
        <v>6.25</v>
      </c>
      <c r="J99" s="167">
        <v>12.5</v>
      </c>
      <c r="K99" s="167">
        <v>37.5</v>
      </c>
      <c r="L99" s="167">
        <v>18.75</v>
      </c>
      <c r="M99" s="167">
        <v>12.5</v>
      </c>
      <c r="N99" s="167">
        <v>12.5</v>
      </c>
      <c r="O99" s="167">
        <v>12.5</v>
      </c>
    </row>
    <row r="100" spans="1:15">
      <c r="A100" s="168" t="s">
        <v>574</v>
      </c>
      <c r="B100" s="168" t="s">
        <v>59</v>
      </c>
      <c r="C100" s="168" t="s">
        <v>590</v>
      </c>
      <c r="D100" s="167">
        <v>34</v>
      </c>
      <c r="E100" s="167">
        <v>0.61</v>
      </c>
      <c r="F100" s="167">
        <v>8.4</v>
      </c>
      <c r="G100" s="167">
        <v>28</v>
      </c>
      <c r="H100" s="167">
        <v>0.3</v>
      </c>
      <c r="I100" s="167">
        <v>3.5700000000000003</v>
      </c>
      <c r="J100" s="167">
        <v>14.290000000000001</v>
      </c>
      <c r="K100" s="167">
        <v>35.71</v>
      </c>
      <c r="L100" s="167">
        <v>21.43</v>
      </c>
      <c r="M100" s="167">
        <v>21.43</v>
      </c>
      <c r="N100" s="167">
        <v>3.5700000000000003</v>
      </c>
      <c r="O100" s="167">
        <v>3.5700000000000003</v>
      </c>
    </row>
    <row r="101" spans="1:15">
      <c r="A101" s="168" t="s">
        <v>574</v>
      </c>
      <c r="B101" s="168" t="s">
        <v>339</v>
      </c>
      <c r="C101" s="168" t="s">
        <v>598</v>
      </c>
      <c r="D101" s="167">
        <v>34</v>
      </c>
      <c r="E101" s="167">
        <v>0.61</v>
      </c>
      <c r="F101" s="167">
        <v>2.1</v>
      </c>
      <c r="G101" s="167">
        <v>7</v>
      </c>
      <c r="H101" s="167">
        <v>0.3</v>
      </c>
      <c r="I101" s="167">
        <v>0</v>
      </c>
      <c r="J101" s="167">
        <v>14.290000000000001</v>
      </c>
      <c r="K101" s="167">
        <v>42.86</v>
      </c>
      <c r="L101" s="167">
        <v>28.57</v>
      </c>
      <c r="M101" s="167">
        <v>0</v>
      </c>
      <c r="N101" s="167">
        <v>14.290000000000001</v>
      </c>
      <c r="O101" s="167">
        <v>14.290000000000001</v>
      </c>
    </row>
    <row r="102" spans="1:15">
      <c r="A102" s="168" t="s">
        <v>574</v>
      </c>
      <c r="B102" s="168" t="s">
        <v>68</v>
      </c>
      <c r="C102" s="168" t="s">
        <v>592</v>
      </c>
      <c r="D102" s="167">
        <v>36</v>
      </c>
      <c r="E102" s="167">
        <v>0.51</v>
      </c>
      <c r="F102" s="167">
        <v>1.5</v>
      </c>
      <c r="G102" s="167">
        <v>6</v>
      </c>
      <c r="H102" s="167">
        <v>0.25</v>
      </c>
      <c r="I102" s="167">
        <v>0</v>
      </c>
      <c r="J102" s="167">
        <v>0</v>
      </c>
      <c r="K102" s="167">
        <v>50</v>
      </c>
      <c r="L102" s="167">
        <v>50</v>
      </c>
      <c r="M102" s="167">
        <v>0</v>
      </c>
      <c r="N102" s="167">
        <v>0</v>
      </c>
      <c r="O102" s="167">
        <v>0</v>
      </c>
    </row>
    <row r="103" spans="1:15">
      <c r="A103" s="168" t="s">
        <v>574</v>
      </c>
      <c r="B103" s="168" t="s">
        <v>66</v>
      </c>
      <c r="C103" s="168" t="s">
        <v>584</v>
      </c>
      <c r="D103" s="167">
        <v>37</v>
      </c>
      <c r="E103" s="167">
        <v>0.49</v>
      </c>
      <c r="F103" s="167">
        <v>1.2</v>
      </c>
      <c r="G103" s="167">
        <v>5</v>
      </c>
      <c r="H103" s="167">
        <v>0.24</v>
      </c>
      <c r="I103" s="167">
        <v>0</v>
      </c>
      <c r="J103" s="167">
        <v>20</v>
      </c>
      <c r="K103" s="167">
        <v>20</v>
      </c>
      <c r="L103" s="167">
        <v>20</v>
      </c>
      <c r="M103" s="167">
        <v>0</v>
      </c>
      <c r="N103" s="167">
        <v>40</v>
      </c>
      <c r="O103" s="167">
        <v>40</v>
      </c>
    </row>
    <row r="104" spans="1:15">
      <c r="A104" s="168" t="s">
        <v>574</v>
      </c>
      <c r="B104" s="168" t="s">
        <v>57</v>
      </c>
      <c r="C104" s="168" t="s">
        <v>583</v>
      </c>
      <c r="D104" s="167">
        <v>38</v>
      </c>
      <c r="E104" s="167">
        <v>0.44</v>
      </c>
      <c r="F104" s="167">
        <v>1.3</v>
      </c>
      <c r="G104" s="167">
        <v>6</v>
      </c>
      <c r="H104" s="167">
        <v>0.22</v>
      </c>
      <c r="I104" s="167">
        <v>0</v>
      </c>
      <c r="J104" s="167">
        <v>16.670000000000002</v>
      </c>
      <c r="K104" s="167">
        <v>16.670000000000002</v>
      </c>
      <c r="L104" s="167">
        <v>33.33</v>
      </c>
      <c r="M104" s="167">
        <v>0</v>
      </c>
      <c r="N104" s="167">
        <v>33.33</v>
      </c>
      <c r="O104" s="167">
        <v>33.33</v>
      </c>
    </row>
    <row r="105" spans="1:15">
      <c r="A105" s="168" t="s">
        <v>574</v>
      </c>
      <c r="B105" s="168" t="s">
        <v>56</v>
      </c>
      <c r="C105" s="168" t="s">
        <v>594</v>
      </c>
      <c r="D105" s="167">
        <v>39</v>
      </c>
      <c r="E105" s="167">
        <v>0.41000000000000003</v>
      </c>
      <c r="F105" s="167">
        <v>1.4</v>
      </c>
      <c r="G105" s="167">
        <v>7</v>
      </c>
      <c r="H105" s="167">
        <v>0.2</v>
      </c>
      <c r="I105" s="167">
        <v>0</v>
      </c>
      <c r="J105" s="167">
        <v>0</v>
      </c>
      <c r="K105" s="167">
        <v>42.86</v>
      </c>
      <c r="L105" s="167">
        <v>28.57</v>
      </c>
      <c r="M105" s="167">
        <v>0</v>
      </c>
      <c r="N105" s="167">
        <v>28.57</v>
      </c>
      <c r="O105" s="167">
        <v>28.57</v>
      </c>
    </row>
    <row r="106" spans="1:15">
      <c r="A106" s="168" t="s">
        <v>574</v>
      </c>
      <c r="B106" s="168" t="s">
        <v>46</v>
      </c>
      <c r="C106" s="168" t="s">
        <v>629</v>
      </c>
      <c r="D106" s="167">
        <v>40</v>
      </c>
      <c r="E106" s="167">
        <v>0.38</v>
      </c>
      <c r="F106" s="167">
        <v>1.5</v>
      </c>
      <c r="G106" s="167">
        <v>8</v>
      </c>
      <c r="H106" s="167">
        <v>0.19</v>
      </c>
      <c r="I106" s="167">
        <v>0</v>
      </c>
      <c r="J106" s="167">
        <v>12.5</v>
      </c>
      <c r="K106" s="167">
        <v>12.5</v>
      </c>
      <c r="L106" s="167">
        <v>50</v>
      </c>
      <c r="M106" s="167">
        <v>25</v>
      </c>
      <c r="N106" s="167">
        <v>0</v>
      </c>
      <c r="O106" s="167">
        <v>0</v>
      </c>
    </row>
    <row r="107" spans="1:15">
      <c r="A107" s="168" t="s">
        <v>574</v>
      </c>
      <c r="B107" s="168" t="s">
        <v>79</v>
      </c>
      <c r="C107" s="168" t="s">
        <v>585</v>
      </c>
      <c r="D107" s="167">
        <v>41</v>
      </c>
      <c r="E107" s="167">
        <v>0.28000000000000003</v>
      </c>
      <c r="F107" s="167">
        <v>1.1000000000000001</v>
      </c>
      <c r="G107" s="167">
        <v>8</v>
      </c>
      <c r="H107" s="167">
        <v>0.14000000000000001</v>
      </c>
      <c r="I107" s="167">
        <v>0</v>
      </c>
      <c r="J107" s="167">
        <v>0</v>
      </c>
      <c r="K107" s="167">
        <v>25</v>
      </c>
      <c r="L107" s="167">
        <v>37.5</v>
      </c>
      <c r="M107" s="167">
        <v>12.5</v>
      </c>
      <c r="N107" s="167">
        <v>25</v>
      </c>
      <c r="O107" s="167">
        <v>25</v>
      </c>
    </row>
    <row r="108" spans="1:15">
      <c r="A108" s="168" t="s">
        <v>573</v>
      </c>
      <c r="B108" s="168" t="s">
        <v>46</v>
      </c>
      <c r="C108" s="168" t="s">
        <v>629</v>
      </c>
      <c r="D108" s="167">
        <v>1</v>
      </c>
      <c r="E108" s="167">
        <v>1.8800000000000001</v>
      </c>
      <c r="F108" s="167">
        <v>4.5</v>
      </c>
      <c r="G108" s="167">
        <v>6</v>
      </c>
      <c r="H108" s="167">
        <v>0.75</v>
      </c>
      <c r="I108" s="167">
        <v>33.33</v>
      </c>
      <c r="J108" s="167">
        <v>50</v>
      </c>
      <c r="K108" s="167">
        <v>16.670000000000002</v>
      </c>
      <c r="L108" s="167">
        <v>0</v>
      </c>
      <c r="M108" s="167">
        <v>0</v>
      </c>
      <c r="N108" s="167">
        <v>0</v>
      </c>
      <c r="O108" s="167">
        <v>0</v>
      </c>
    </row>
    <row r="109" spans="1:15">
      <c r="A109" s="168" t="s">
        <v>573</v>
      </c>
      <c r="B109" s="168" t="s">
        <v>34</v>
      </c>
      <c r="C109" s="168" t="s">
        <v>631</v>
      </c>
      <c r="D109" s="167">
        <v>2</v>
      </c>
      <c r="E109" s="167">
        <v>1.57</v>
      </c>
      <c r="F109" s="167">
        <v>5</v>
      </c>
      <c r="G109" s="167">
        <v>8</v>
      </c>
      <c r="H109" s="167">
        <v>0.63</v>
      </c>
      <c r="I109" s="167">
        <v>25</v>
      </c>
      <c r="J109" s="167">
        <v>25</v>
      </c>
      <c r="K109" s="167">
        <v>50</v>
      </c>
      <c r="L109" s="167">
        <v>0</v>
      </c>
      <c r="M109" s="167">
        <v>0</v>
      </c>
      <c r="N109" s="167">
        <v>0</v>
      </c>
      <c r="O109" s="167">
        <v>0</v>
      </c>
    </row>
    <row r="110" spans="1:15">
      <c r="A110" s="168" t="s">
        <v>573</v>
      </c>
      <c r="B110" s="168" t="s">
        <v>81</v>
      </c>
      <c r="C110" s="168" t="s">
        <v>633</v>
      </c>
      <c r="D110" s="167">
        <v>3</v>
      </c>
      <c r="E110" s="167">
        <v>1.5</v>
      </c>
      <c r="F110" s="167">
        <v>3.6000000000000005</v>
      </c>
      <c r="G110" s="167">
        <v>6</v>
      </c>
      <c r="H110" s="167">
        <v>0.6</v>
      </c>
      <c r="I110" s="167">
        <v>0</v>
      </c>
      <c r="J110" s="167">
        <v>66.67</v>
      </c>
      <c r="K110" s="167">
        <v>33.33</v>
      </c>
      <c r="L110" s="167">
        <v>0</v>
      </c>
      <c r="M110" s="167">
        <v>0</v>
      </c>
      <c r="N110" s="167">
        <v>0</v>
      </c>
      <c r="O110" s="167">
        <v>0</v>
      </c>
    </row>
    <row r="111" spans="1:15">
      <c r="A111" s="168" t="s">
        <v>573</v>
      </c>
      <c r="B111" s="168" t="s">
        <v>22</v>
      </c>
      <c r="C111" s="168" t="s">
        <v>625</v>
      </c>
      <c r="D111" s="167">
        <v>4</v>
      </c>
      <c r="E111" s="167">
        <v>1.43</v>
      </c>
      <c r="F111" s="167">
        <v>3.9999999999999996</v>
      </c>
      <c r="G111" s="167">
        <v>7</v>
      </c>
      <c r="H111" s="167">
        <v>0.57000000000000006</v>
      </c>
      <c r="I111" s="167">
        <v>0</v>
      </c>
      <c r="J111" s="167">
        <v>71.430000000000007</v>
      </c>
      <c r="K111" s="167">
        <v>14.290000000000001</v>
      </c>
      <c r="L111" s="167">
        <v>14.290000000000001</v>
      </c>
      <c r="M111" s="167">
        <v>0</v>
      </c>
      <c r="N111" s="167">
        <v>0</v>
      </c>
      <c r="O111" s="167">
        <v>0</v>
      </c>
    </row>
    <row r="112" spans="1:15">
      <c r="A112" s="168" t="s">
        <v>573</v>
      </c>
      <c r="B112" s="168" t="s">
        <v>38</v>
      </c>
      <c r="C112" s="168" t="s">
        <v>632</v>
      </c>
      <c r="D112" s="167">
        <v>5</v>
      </c>
      <c r="E112" s="167">
        <v>1.3800000000000001</v>
      </c>
      <c r="F112" s="167">
        <v>14.899999999999997</v>
      </c>
      <c r="G112" s="167">
        <v>27</v>
      </c>
      <c r="H112" s="167">
        <v>0.55000000000000004</v>
      </c>
      <c r="I112" s="167">
        <v>14.81</v>
      </c>
      <c r="J112" s="167">
        <v>40.74</v>
      </c>
      <c r="K112" s="167">
        <v>25.93</v>
      </c>
      <c r="L112" s="167">
        <v>14.81</v>
      </c>
      <c r="M112" s="167">
        <v>3.7</v>
      </c>
      <c r="N112" s="167">
        <v>0</v>
      </c>
      <c r="O112" s="167">
        <v>0</v>
      </c>
    </row>
    <row r="113" spans="1:15">
      <c r="A113" s="168" t="s">
        <v>573</v>
      </c>
      <c r="B113" s="168" t="s">
        <v>339</v>
      </c>
      <c r="C113" s="168" t="s">
        <v>630</v>
      </c>
      <c r="D113" s="167">
        <v>6</v>
      </c>
      <c r="E113" s="167">
        <v>1.34</v>
      </c>
      <c r="F113" s="167">
        <v>5.9</v>
      </c>
      <c r="G113" s="167">
        <v>11</v>
      </c>
      <c r="H113" s="167">
        <v>0.54</v>
      </c>
      <c r="I113" s="167">
        <v>18.18</v>
      </c>
      <c r="J113" s="167">
        <v>36.36</v>
      </c>
      <c r="K113" s="167">
        <v>18.18</v>
      </c>
      <c r="L113" s="167">
        <v>27.27</v>
      </c>
      <c r="M113" s="167">
        <v>0</v>
      </c>
      <c r="N113" s="167">
        <v>0</v>
      </c>
      <c r="O113" s="167">
        <v>0</v>
      </c>
    </row>
    <row r="114" spans="1:15">
      <c r="A114" s="168" t="s">
        <v>573</v>
      </c>
      <c r="B114" s="168" t="s">
        <v>338</v>
      </c>
      <c r="C114" s="168" t="s">
        <v>618</v>
      </c>
      <c r="D114" s="167">
        <v>7</v>
      </c>
      <c r="E114" s="167">
        <v>1.32</v>
      </c>
      <c r="F114" s="167">
        <v>7.4000000000000021</v>
      </c>
      <c r="G114" s="167">
        <v>14</v>
      </c>
      <c r="H114" s="167">
        <v>0.53</v>
      </c>
      <c r="I114" s="167">
        <v>7.1400000000000006</v>
      </c>
      <c r="J114" s="167">
        <v>42.86</v>
      </c>
      <c r="K114" s="167">
        <v>35.71</v>
      </c>
      <c r="L114" s="167">
        <v>14.290000000000001</v>
      </c>
      <c r="M114" s="167">
        <v>0</v>
      </c>
      <c r="N114" s="167">
        <v>0</v>
      </c>
      <c r="O114" s="167">
        <v>0</v>
      </c>
    </row>
    <row r="115" spans="1:15">
      <c r="A115" s="168" t="s">
        <v>573</v>
      </c>
      <c r="B115" s="168" t="s">
        <v>77</v>
      </c>
      <c r="C115" s="168" t="s">
        <v>593</v>
      </c>
      <c r="D115" s="167">
        <v>8</v>
      </c>
      <c r="E115" s="167">
        <v>1.3</v>
      </c>
      <c r="F115" s="167">
        <v>2.6</v>
      </c>
      <c r="G115" s="167">
        <v>5</v>
      </c>
      <c r="H115" s="167">
        <v>0.52</v>
      </c>
      <c r="I115" s="167">
        <v>0</v>
      </c>
      <c r="J115" s="167">
        <v>40</v>
      </c>
      <c r="K115" s="167">
        <v>60</v>
      </c>
      <c r="L115" s="167">
        <v>0</v>
      </c>
      <c r="M115" s="167">
        <v>0</v>
      </c>
      <c r="N115" s="167">
        <v>0</v>
      </c>
      <c r="O115" s="167">
        <v>0</v>
      </c>
    </row>
    <row r="116" spans="1:15">
      <c r="A116" s="168" t="s">
        <v>573</v>
      </c>
      <c r="B116" s="168" t="s">
        <v>53</v>
      </c>
      <c r="C116" s="168" t="s">
        <v>612</v>
      </c>
      <c r="D116" s="167">
        <v>8</v>
      </c>
      <c r="E116" s="167">
        <v>1.3</v>
      </c>
      <c r="F116" s="167">
        <v>5.7</v>
      </c>
      <c r="G116" s="167">
        <v>11</v>
      </c>
      <c r="H116" s="167">
        <v>0.52</v>
      </c>
      <c r="I116" s="167">
        <v>27.27</v>
      </c>
      <c r="J116" s="167">
        <v>18.18</v>
      </c>
      <c r="K116" s="167">
        <v>27.27</v>
      </c>
      <c r="L116" s="167">
        <v>9.09</v>
      </c>
      <c r="M116" s="167">
        <v>0</v>
      </c>
      <c r="N116" s="167">
        <v>18.18</v>
      </c>
      <c r="O116" s="167">
        <v>18.18</v>
      </c>
    </row>
    <row r="117" spans="1:15">
      <c r="A117" s="168" t="s">
        <v>573</v>
      </c>
      <c r="B117" s="168" t="s">
        <v>336</v>
      </c>
      <c r="C117" s="168" t="s">
        <v>593</v>
      </c>
      <c r="D117" s="167">
        <v>10</v>
      </c>
      <c r="E117" s="167">
        <v>1.21</v>
      </c>
      <c r="F117" s="167">
        <v>7.6999999999999993</v>
      </c>
      <c r="G117" s="167">
        <v>16</v>
      </c>
      <c r="H117" s="167">
        <v>0.48</v>
      </c>
      <c r="I117" s="167">
        <v>12.5</v>
      </c>
      <c r="J117" s="167">
        <v>37.5</v>
      </c>
      <c r="K117" s="167">
        <v>18.75</v>
      </c>
      <c r="L117" s="167">
        <v>18.75</v>
      </c>
      <c r="M117" s="167">
        <v>0</v>
      </c>
      <c r="N117" s="167">
        <v>12.5</v>
      </c>
      <c r="O117" s="167">
        <v>12.5</v>
      </c>
    </row>
    <row r="118" spans="1:15">
      <c r="A118" s="168" t="s">
        <v>573</v>
      </c>
      <c r="B118" s="168" t="s">
        <v>339</v>
      </c>
      <c r="C118" s="168" t="s">
        <v>598</v>
      </c>
      <c r="D118" s="167">
        <v>11</v>
      </c>
      <c r="E118" s="167">
        <v>1.0900000000000001</v>
      </c>
      <c r="F118" s="167">
        <v>10</v>
      </c>
      <c r="G118" s="167">
        <v>23</v>
      </c>
      <c r="H118" s="167">
        <v>0.43</v>
      </c>
      <c r="I118" s="167">
        <v>13.040000000000001</v>
      </c>
      <c r="J118" s="167">
        <v>21.740000000000002</v>
      </c>
      <c r="K118" s="167">
        <v>34.78</v>
      </c>
      <c r="L118" s="167">
        <v>13.040000000000001</v>
      </c>
      <c r="M118" s="167">
        <v>8.7000000000000011</v>
      </c>
      <c r="N118" s="167">
        <v>8.7000000000000011</v>
      </c>
      <c r="O118" s="167">
        <v>8.7000000000000011</v>
      </c>
    </row>
    <row r="119" spans="1:15">
      <c r="A119" s="168" t="s">
        <v>573</v>
      </c>
      <c r="B119" s="168" t="s">
        <v>330</v>
      </c>
      <c r="C119" s="168" t="s">
        <v>613</v>
      </c>
      <c r="D119" s="167">
        <v>12</v>
      </c>
      <c r="E119" s="167">
        <v>1</v>
      </c>
      <c r="F119" s="167">
        <v>3.1999999999999993</v>
      </c>
      <c r="G119" s="167">
        <v>8</v>
      </c>
      <c r="H119" s="167">
        <v>0.4</v>
      </c>
      <c r="I119" s="167">
        <v>0</v>
      </c>
      <c r="J119" s="167">
        <v>37.5</v>
      </c>
      <c r="K119" s="167">
        <v>25</v>
      </c>
      <c r="L119" s="167">
        <v>37.5</v>
      </c>
      <c r="M119" s="167">
        <v>0</v>
      </c>
      <c r="N119" s="167">
        <v>0</v>
      </c>
      <c r="O119" s="167">
        <v>0</v>
      </c>
    </row>
    <row r="120" spans="1:15">
      <c r="A120" s="168" t="s">
        <v>573</v>
      </c>
      <c r="B120" s="168" t="s">
        <v>56</v>
      </c>
      <c r="C120" s="168" t="s">
        <v>594</v>
      </c>
      <c r="D120" s="167">
        <v>12</v>
      </c>
      <c r="E120" s="167">
        <v>1</v>
      </c>
      <c r="F120" s="167">
        <v>4.4000000000000004</v>
      </c>
      <c r="G120" s="167">
        <v>11</v>
      </c>
      <c r="H120" s="167">
        <v>0.4</v>
      </c>
      <c r="I120" s="167">
        <v>0</v>
      </c>
      <c r="J120" s="167">
        <v>9.09</v>
      </c>
      <c r="K120" s="167">
        <v>81.820000000000007</v>
      </c>
      <c r="L120" s="167">
        <v>9.09</v>
      </c>
      <c r="M120" s="167">
        <v>0</v>
      </c>
      <c r="N120" s="167">
        <v>0</v>
      </c>
      <c r="O120" s="167">
        <v>0</v>
      </c>
    </row>
    <row r="121" spans="1:15">
      <c r="A121" s="168" t="s">
        <v>573</v>
      </c>
      <c r="B121" s="168" t="s">
        <v>331</v>
      </c>
      <c r="C121" s="168" t="s">
        <v>593</v>
      </c>
      <c r="D121" s="167">
        <v>14</v>
      </c>
      <c r="E121" s="167">
        <v>0.99</v>
      </c>
      <c r="F121" s="167">
        <v>7.1000000000000014</v>
      </c>
      <c r="G121" s="167">
        <v>18</v>
      </c>
      <c r="H121" s="167">
        <v>0.39</v>
      </c>
      <c r="I121" s="167">
        <v>0</v>
      </c>
      <c r="J121" s="167">
        <v>33.33</v>
      </c>
      <c r="K121" s="167">
        <v>33.33</v>
      </c>
      <c r="L121" s="167">
        <v>27.78</v>
      </c>
      <c r="M121" s="167">
        <v>5.5600000000000005</v>
      </c>
      <c r="N121" s="167">
        <v>0</v>
      </c>
      <c r="O121" s="167">
        <v>0</v>
      </c>
    </row>
    <row r="122" spans="1:15">
      <c r="A122" s="168" t="s">
        <v>573</v>
      </c>
      <c r="B122" s="168" t="s">
        <v>50</v>
      </c>
      <c r="C122" s="168" t="s">
        <v>624</v>
      </c>
      <c r="D122" s="167">
        <v>15</v>
      </c>
      <c r="E122" s="167">
        <v>0.95000000000000007</v>
      </c>
      <c r="F122" s="167">
        <v>1.9000000000000001</v>
      </c>
      <c r="G122" s="167">
        <v>5</v>
      </c>
      <c r="H122" s="167">
        <v>0.38</v>
      </c>
      <c r="I122" s="167">
        <v>0</v>
      </c>
      <c r="J122" s="167">
        <v>20</v>
      </c>
      <c r="K122" s="167">
        <v>60</v>
      </c>
      <c r="L122" s="167">
        <v>0</v>
      </c>
      <c r="M122" s="167">
        <v>20</v>
      </c>
      <c r="N122" s="167">
        <v>0</v>
      </c>
      <c r="O122" s="167">
        <v>0</v>
      </c>
    </row>
    <row r="123" spans="1:15">
      <c r="A123" s="168" t="s">
        <v>573</v>
      </c>
      <c r="B123" s="168" t="s">
        <v>66</v>
      </c>
      <c r="C123" s="168" t="s">
        <v>597</v>
      </c>
      <c r="D123" s="167">
        <v>16</v>
      </c>
      <c r="E123" s="167">
        <v>0.91</v>
      </c>
      <c r="F123" s="167">
        <v>2.9</v>
      </c>
      <c r="G123" s="167">
        <v>8</v>
      </c>
      <c r="H123" s="167">
        <v>0.36</v>
      </c>
      <c r="I123" s="167">
        <v>0</v>
      </c>
      <c r="J123" s="167">
        <v>12.5</v>
      </c>
      <c r="K123" s="167">
        <v>62.5</v>
      </c>
      <c r="L123" s="167">
        <v>25</v>
      </c>
      <c r="M123" s="167">
        <v>0</v>
      </c>
      <c r="N123" s="167">
        <v>0</v>
      </c>
      <c r="O123" s="167">
        <v>0</v>
      </c>
    </row>
    <row r="124" spans="1:15">
      <c r="A124" s="168" t="s">
        <v>573</v>
      </c>
      <c r="B124" s="168" t="s">
        <v>40</v>
      </c>
      <c r="C124" s="168" t="s">
        <v>614</v>
      </c>
      <c r="D124" s="167">
        <v>17</v>
      </c>
      <c r="E124" s="167">
        <v>0.89</v>
      </c>
      <c r="F124" s="167">
        <v>9.5999999999999979</v>
      </c>
      <c r="G124" s="167">
        <v>27</v>
      </c>
      <c r="H124" s="167">
        <v>0.36</v>
      </c>
      <c r="I124" s="167">
        <v>3.7</v>
      </c>
      <c r="J124" s="167">
        <v>22.22</v>
      </c>
      <c r="K124" s="167">
        <v>33.33</v>
      </c>
      <c r="L124" s="167">
        <v>29.63</v>
      </c>
      <c r="M124" s="167">
        <v>11.11</v>
      </c>
      <c r="N124" s="167">
        <v>0</v>
      </c>
      <c r="O124" s="167">
        <v>0</v>
      </c>
    </row>
    <row r="125" spans="1:15">
      <c r="A125" s="168" t="s">
        <v>573</v>
      </c>
      <c r="B125" s="168" t="s">
        <v>46</v>
      </c>
      <c r="C125" s="168" t="s">
        <v>623</v>
      </c>
      <c r="D125" s="167">
        <v>18</v>
      </c>
      <c r="E125" s="167">
        <v>0.88</v>
      </c>
      <c r="F125" s="167">
        <v>2.8</v>
      </c>
      <c r="G125" s="167">
        <v>8</v>
      </c>
      <c r="H125" s="167">
        <v>0.35000000000000003</v>
      </c>
      <c r="I125" s="167">
        <v>0</v>
      </c>
      <c r="J125" s="167">
        <v>37.5</v>
      </c>
      <c r="K125" s="167">
        <v>12.5</v>
      </c>
      <c r="L125" s="167">
        <v>37.5</v>
      </c>
      <c r="M125" s="167">
        <v>12.5</v>
      </c>
      <c r="N125" s="167">
        <v>0</v>
      </c>
      <c r="O125" s="167">
        <v>0</v>
      </c>
    </row>
    <row r="126" spans="1:15">
      <c r="A126" s="168" t="s">
        <v>573</v>
      </c>
      <c r="B126" s="168" t="s">
        <v>36</v>
      </c>
      <c r="C126" s="168" t="s">
        <v>603</v>
      </c>
      <c r="D126" s="167">
        <v>19</v>
      </c>
      <c r="E126" s="167">
        <v>0.81</v>
      </c>
      <c r="F126" s="167">
        <v>10.4</v>
      </c>
      <c r="G126" s="167">
        <v>32</v>
      </c>
      <c r="H126" s="167">
        <v>0.33</v>
      </c>
      <c r="I126" s="167">
        <v>3.13</v>
      </c>
      <c r="J126" s="167">
        <v>12.5</v>
      </c>
      <c r="K126" s="167">
        <v>46.88</v>
      </c>
      <c r="L126" s="167">
        <v>18.75</v>
      </c>
      <c r="M126" s="167">
        <v>6.25</v>
      </c>
      <c r="N126" s="167">
        <v>12.5</v>
      </c>
      <c r="O126" s="167">
        <v>12.5</v>
      </c>
    </row>
    <row r="127" spans="1:15">
      <c r="A127" s="168" t="s">
        <v>573</v>
      </c>
      <c r="B127" s="168" t="s">
        <v>72</v>
      </c>
      <c r="C127" s="168" t="s">
        <v>588</v>
      </c>
      <c r="D127" s="167">
        <v>20</v>
      </c>
      <c r="E127" s="167">
        <v>0.72</v>
      </c>
      <c r="F127" s="167">
        <v>2.3000000000000003</v>
      </c>
      <c r="G127" s="167">
        <v>8</v>
      </c>
      <c r="H127" s="167">
        <v>0.28999999999999998</v>
      </c>
      <c r="I127" s="167">
        <v>0</v>
      </c>
      <c r="J127" s="167">
        <v>0</v>
      </c>
      <c r="K127" s="167">
        <v>62.5</v>
      </c>
      <c r="L127" s="167">
        <v>37.5</v>
      </c>
      <c r="M127" s="167">
        <v>0</v>
      </c>
      <c r="N127" s="167">
        <v>0</v>
      </c>
      <c r="O127" s="167">
        <v>0</v>
      </c>
    </row>
    <row r="128" spans="1:15">
      <c r="A128" s="168" t="s">
        <v>573</v>
      </c>
      <c r="B128" s="168" t="s">
        <v>59</v>
      </c>
      <c r="C128" s="168" t="s">
        <v>590</v>
      </c>
      <c r="D128" s="167">
        <v>21</v>
      </c>
      <c r="E128" s="167">
        <v>0.61</v>
      </c>
      <c r="F128" s="167">
        <v>3.3999999999999995</v>
      </c>
      <c r="G128" s="167">
        <v>14</v>
      </c>
      <c r="H128" s="167">
        <v>0.24</v>
      </c>
      <c r="I128" s="167">
        <v>0</v>
      </c>
      <c r="J128" s="167">
        <v>14.290000000000001</v>
      </c>
      <c r="K128" s="167">
        <v>28.57</v>
      </c>
      <c r="L128" s="167">
        <v>28.57</v>
      </c>
      <c r="M128" s="167">
        <v>14.290000000000001</v>
      </c>
      <c r="N128" s="167">
        <v>14.290000000000001</v>
      </c>
      <c r="O128" s="167">
        <v>14.290000000000001</v>
      </c>
    </row>
    <row r="129" spans="1:15">
      <c r="A129" s="168" t="s">
        <v>573</v>
      </c>
      <c r="B129" s="168" t="s">
        <v>59</v>
      </c>
      <c r="C129" s="168" t="s">
        <v>589</v>
      </c>
      <c r="D129" s="167">
        <v>22</v>
      </c>
      <c r="E129" s="167">
        <v>0.56000000000000005</v>
      </c>
      <c r="F129" s="167">
        <v>4</v>
      </c>
      <c r="G129" s="167">
        <v>18</v>
      </c>
      <c r="H129" s="167">
        <v>0.22</v>
      </c>
      <c r="I129" s="167">
        <v>0</v>
      </c>
      <c r="J129" s="167">
        <v>11.11</v>
      </c>
      <c r="K129" s="167">
        <v>27.78</v>
      </c>
      <c r="L129" s="167">
        <v>33.33</v>
      </c>
      <c r="M129" s="167">
        <v>5.5600000000000005</v>
      </c>
      <c r="N129" s="167">
        <v>22.22</v>
      </c>
      <c r="O129" s="167">
        <v>22.22</v>
      </c>
    </row>
    <row r="130" spans="1:15">
      <c r="A130" s="168" t="s">
        <v>573</v>
      </c>
      <c r="B130" s="168" t="s">
        <v>5</v>
      </c>
      <c r="C130" s="168" t="s">
        <v>593</v>
      </c>
      <c r="D130" s="167">
        <v>23</v>
      </c>
      <c r="E130" s="167">
        <v>0.5</v>
      </c>
      <c r="F130" s="167">
        <v>1.2000000000000002</v>
      </c>
      <c r="G130" s="167">
        <v>6</v>
      </c>
      <c r="H130" s="167">
        <v>0.2</v>
      </c>
      <c r="I130" s="167">
        <v>0</v>
      </c>
      <c r="J130" s="167">
        <v>0</v>
      </c>
      <c r="K130" s="167">
        <v>33.33</v>
      </c>
      <c r="L130" s="167">
        <v>66.67</v>
      </c>
      <c r="M130" s="167">
        <v>0</v>
      </c>
      <c r="N130" s="167">
        <v>0</v>
      </c>
      <c r="O130" s="167">
        <v>0</v>
      </c>
    </row>
    <row r="131" spans="1:15">
      <c r="A131" s="168" t="s">
        <v>573</v>
      </c>
      <c r="B131" s="168" t="s">
        <v>36</v>
      </c>
      <c r="C131" s="168" t="s">
        <v>611</v>
      </c>
      <c r="D131" s="167">
        <v>24</v>
      </c>
      <c r="E131" s="167">
        <v>0.47000000000000003</v>
      </c>
      <c r="F131" s="167">
        <v>2.6</v>
      </c>
      <c r="G131" s="167">
        <v>14</v>
      </c>
      <c r="H131" s="167">
        <v>0.19</v>
      </c>
      <c r="I131" s="167">
        <v>0</v>
      </c>
      <c r="J131" s="167">
        <v>7.1400000000000006</v>
      </c>
      <c r="K131" s="167">
        <v>28.57</v>
      </c>
      <c r="L131" s="167">
        <v>21.43</v>
      </c>
      <c r="M131" s="167">
        <v>0</v>
      </c>
      <c r="N131" s="167">
        <v>42.86</v>
      </c>
      <c r="O131" s="167">
        <v>42.86</v>
      </c>
    </row>
    <row r="132" spans="1:15">
      <c r="A132" s="168" t="s">
        <v>573</v>
      </c>
      <c r="B132" s="168" t="s">
        <v>85</v>
      </c>
      <c r="C132" s="168" t="s">
        <v>607</v>
      </c>
      <c r="D132" s="167">
        <v>25</v>
      </c>
      <c r="E132" s="167">
        <v>0.25</v>
      </c>
      <c r="F132" s="167">
        <v>0.6</v>
      </c>
      <c r="G132" s="167">
        <v>6</v>
      </c>
      <c r="H132" s="167">
        <v>0.1</v>
      </c>
      <c r="I132" s="167">
        <v>0</v>
      </c>
      <c r="J132" s="167">
        <v>0</v>
      </c>
      <c r="K132" s="167">
        <v>16.670000000000002</v>
      </c>
      <c r="L132" s="167">
        <v>33.33</v>
      </c>
      <c r="M132" s="167">
        <v>16.670000000000002</v>
      </c>
      <c r="N132" s="167">
        <v>33.33</v>
      </c>
      <c r="O132" s="167">
        <v>33.33</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6.xml><?xml version="1.0" encoding="utf-8"?>
<worksheet xmlns="http://schemas.openxmlformats.org/spreadsheetml/2006/main" xmlns:r="http://schemas.openxmlformats.org/officeDocument/2006/relationships">
  <dimension ref="A1:O26"/>
  <sheetViews>
    <sheetView workbookViewId="0">
      <selection activeCell="K15" sqref="K15"/>
    </sheetView>
  </sheetViews>
  <sheetFormatPr defaultRowHeight="12.75"/>
  <cols>
    <col min="1" max="1" width="15" style="172" customWidth="1"/>
    <col min="2" max="2" width="15.140625" style="172" bestFit="1" customWidth="1"/>
    <col min="3" max="3" width="59.28515625" style="172" bestFit="1" customWidth="1"/>
    <col min="4" max="4" width="14.140625" style="172" bestFit="1" customWidth="1"/>
    <col min="5" max="5" width="11.42578125" style="172" customWidth="1"/>
    <col min="6" max="6" width="7.8554687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c r="A1" s="238" t="s">
        <v>709</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8"/>
      <c r="B7" s="238"/>
      <c r="C7" s="238"/>
      <c r="D7" s="238"/>
      <c r="E7" s="238"/>
      <c r="F7" s="238"/>
      <c r="G7" s="238"/>
      <c r="H7" s="238"/>
      <c r="I7" s="238"/>
      <c r="J7" s="238"/>
      <c r="K7" s="238"/>
      <c r="L7" s="238"/>
      <c r="M7" s="238"/>
      <c r="N7" s="238"/>
      <c r="O7" s="238"/>
    </row>
    <row r="8" spans="1:15">
      <c r="A8" s="239"/>
      <c r="B8" s="239"/>
      <c r="C8" s="239"/>
      <c r="D8" s="239"/>
      <c r="E8" s="239"/>
      <c r="F8" s="239"/>
      <c r="G8" s="239"/>
      <c r="H8" s="239"/>
      <c r="I8" s="239"/>
      <c r="J8" s="239"/>
      <c r="K8" s="239"/>
      <c r="L8" s="239"/>
      <c r="M8" s="239"/>
      <c r="N8" s="239"/>
      <c r="O8" s="239"/>
    </row>
    <row r="9" spans="1:15" ht="38.25">
      <c r="A9" s="173" t="s">
        <v>578</v>
      </c>
      <c r="B9" s="173" t="s">
        <v>120</v>
      </c>
      <c r="C9" s="173" t="s">
        <v>659</v>
      </c>
      <c r="D9" s="173" t="s">
        <v>565</v>
      </c>
      <c r="E9" s="174" t="s">
        <v>569</v>
      </c>
      <c r="F9" s="174" t="s">
        <v>540</v>
      </c>
      <c r="G9" s="174" t="s">
        <v>541</v>
      </c>
      <c r="H9" s="174" t="s">
        <v>542</v>
      </c>
      <c r="I9" s="174" t="s">
        <v>531</v>
      </c>
      <c r="J9" s="174" t="s">
        <v>532</v>
      </c>
      <c r="K9" s="174" t="s">
        <v>533</v>
      </c>
      <c r="L9" s="174" t="s">
        <v>534</v>
      </c>
      <c r="M9" s="174" t="s">
        <v>535</v>
      </c>
      <c r="N9" s="174" t="s">
        <v>536</v>
      </c>
      <c r="O9" s="182" t="s">
        <v>572</v>
      </c>
    </row>
    <row r="10" spans="1:15">
      <c r="A10" s="168" t="s">
        <v>649</v>
      </c>
      <c r="B10" s="168" t="s">
        <v>28</v>
      </c>
      <c r="C10" s="168" t="s">
        <v>658</v>
      </c>
      <c r="D10" s="167">
        <v>1</v>
      </c>
      <c r="E10" s="167">
        <v>1.36</v>
      </c>
      <c r="F10" s="167">
        <v>75.300000000000026</v>
      </c>
      <c r="G10" s="167">
        <v>92</v>
      </c>
      <c r="H10" s="167">
        <v>0.82000000000000006</v>
      </c>
      <c r="I10" s="167">
        <v>63.04</v>
      </c>
      <c r="J10" s="167">
        <v>20.650000000000002</v>
      </c>
      <c r="K10" s="167">
        <v>11.96</v>
      </c>
      <c r="L10" s="167">
        <v>1.0900000000000001</v>
      </c>
      <c r="M10" s="167">
        <v>2.17</v>
      </c>
      <c r="N10" s="167">
        <v>1.0900000000000001</v>
      </c>
      <c r="O10" s="167">
        <v>1.0900000000000001</v>
      </c>
    </row>
    <row r="11" spans="1:15">
      <c r="A11" s="168" t="s">
        <v>649</v>
      </c>
      <c r="B11" s="168" t="s">
        <v>38</v>
      </c>
      <c r="C11" s="168" t="s">
        <v>657</v>
      </c>
      <c r="D11" s="167">
        <v>2</v>
      </c>
      <c r="E11" s="167">
        <v>1.18</v>
      </c>
      <c r="F11" s="167">
        <v>64.200000000000017</v>
      </c>
      <c r="G11" s="167">
        <v>90</v>
      </c>
      <c r="H11" s="167">
        <v>0.71</v>
      </c>
      <c r="I11" s="167">
        <v>51.11</v>
      </c>
      <c r="J11" s="167">
        <v>21.11</v>
      </c>
      <c r="K11" s="167">
        <v>12.22</v>
      </c>
      <c r="L11" s="167">
        <v>5.5600000000000005</v>
      </c>
      <c r="M11" s="167">
        <v>3.33</v>
      </c>
      <c r="N11" s="167">
        <v>6.67</v>
      </c>
      <c r="O11" s="167">
        <v>4.4400000000000004</v>
      </c>
    </row>
    <row r="12" spans="1:15">
      <c r="A12" s="168" t="s">
        <v>649</v>
      </c>
      <c r="B12" s="168" t="s">
        <v>646</v>
      </c>
      <c r="C12" s="168" t="s">
        <v>656</v>
      </c>
      <c r="D12" s="167">
        <v>3</v>
      </c>
      <c r="E12" s="167">
        <v>1.06</v>
      </c>
      <c r="F12" s="167">
        <v>48.1</v>
      </c>
      <c r="G12" s="167">
        <v>75</v>
      </c>
      <c r="H12" s="167">
        <v>0.64</v>
      </c>
      <c r="I12" s="167">
        <v>36</v>
      </c>
      <c r="J12" s="167">
        <v>28</v>
      </c>
      <c r="K12" s="167">
        <v>20</v>
      </c>
      <c r="L12" s="167">
        <v>5.33</v>
      </c>
      <c r="M12" s="167">
        <v>1.33</v>
      </c>
      <c r="N12" s="167">
        <v>9.33</v>
      </c>
      <c r="O12" s="167">
        <v>9.33</v>
      </c>
    </row>
    <row r="13" spans="1:15">
      <c r="A13" s="168" t="s">
        <v>649</v>
      </c>
      <c r="B13" s="168" t="s">
        <v>5</v>
      </c>
      <c r="C13" s="168" t="s">
        <v>655</v>
      </c>
      <c r="D13" s="167">
        <v>4</v>
      </c>
      <c r="E13" s="167">
        <v>1.02</v>
      </c>
      <c r="F13" s="167">
        <v>40.399999999999991</v>
      </c>
      <c r="G13" s="167">
        <v>66</v>
      </c>
      <c r="H13" s="167">
        <v>0.61</v>
      </c>
      <c r="I13" s="167">
        <v>36.36</v>
      </c>
      <c r="J13" s="167">
        <v>24.240000000000002</v>
      </c>
      <c r="K13" s="167">
        <v>18.18</v>
      </c>
      <c r="L13" s="167">
        <v>6.0600000000000005</v>
      </c>
      <c r="M13" s="167">
        <v>3.0300000000000002</v>
      </c>
      <c r="N13" s="167">
        <v>12.120000000000001</v>
      </c>
      <c r="O13" s="167">
        <v>12.120000000000001</v>
      </c>
    </row>
    <row r="14" spans="1:15">
      <c r="A14" s="168" t="s">
        <v>649</v>
      </c>
      <c r="B14" s="168" t="s">
        <v>15</v>
      </c>
      <c r="C14" s="168" t="s">
        <v>654</v>
      </c>
      <c r="D14" s="167">
        <v>5</v>
      </c>
      <c r="E14" s="167">
        <v>0.99</v>
      </c>
      <c r="F14" s="167">
        <v>41.6</v>
      </c>
      <c r="G14" s="167">
        <v>70</v>
      </c>
      <c r="H14" s="167">
        <v>0.59</v>
      </c>
      <c r="I14" s="167">
        <v>35.71</v>
      </c>
      <c r="J14" s="167">
        <v>30</v>
      </c>
      <c r="K14" s="167">
        <v>4.29</v>
      </c>
      <c r="L14" s="167">
        <v>10</v>
      </c>
      <c r="M14" s="167">
        <v>1.43</v>
      </c>
      <c r="N14" s="167">
        <v>18.57</v>
      </c>
      <c r="O14" s="167">
        <v>15.71</v>
      </c>
    </row>
    <row r="15" spans="1:15">
      <c r="A15" s="168" t="s">
        <v>649</v>
      </c>
      <c r="B15" s="168" t="s">
        <v>397</v>
      </c>
      <c r="C15" s="168" t="s">
        <v>653</v>
      </c>
      <c r="D15" s="167">
        <v>6</v>
      </c>
      <c r="E15" s="167">
        <v>0.87</v>
      </c>
      <c r="F15" s="167">
        <v>53.650000000000034</v>
      </c>
      <c r="G15" s="167">
        <v>102</v>
      </c>
      <c r="H15" s="167">
        <v>0.53</v>
      </c>
      <c r="I15" s="167">
        <v>27.45</v>
      </c>
      <c r="J15" s="167">
        <v>24.51</v>
      </c>
      <c r="K15" s="167">
        <v>16.670000000000002</v>
      </c>
      <c r="L15" s="167">
        <v>16.670000000000002</v>
      </c>
      <c r="M15" s="167">
        <v>2.94</v>
      </c>
      <c r="N15" s="167">
        <v>11.76</v>
      </c>
      <c r="O15" s="167">
        <v>11.76</v>
      </c>
    </row>
    <row r="16" spans="1:15">
      <c r="A16" s="168" t="s">
        <v>649</v>
      </c>
      <c r="B16" s="168" t="s">
        <v>334</v>
      </c>
      <c r="C16" s="168" t="s">
        <v>652</v>
      </c>
      <c r="D16" s="167">
        <v>7</v>
      </c>
      <c r="E16" s="167">
        <v>0.83000000000000007</v>
      </c>
      <c r="F16" s="167">
        <v>41.099999999999994</v>
      </c>
      <c r="G16" s="167">
        <v>82</v>
      </c>
      <c r="H16" s="167">
        <v>0.5</v>
      </c>
      <c r="I16" s="167">
        <v>30.490000000000002</v>
      </c>
      <c r="J16" s="167">
        <v>15.85</v>
      </c>
      <c r="K16" s="167">
        <v>19.510000000000002</v>
      </c>
      <c r="L16" s="167">
        <v>7.32</v>
      </c>
      <c r="M16" s="167">
        <v>8.5400000000000009</v>
      </c>
      <c r="N16" s="167">
        <v>18.29</v>
      </c>
      <c r="O16" s="167">
        <v>18.29</v>
      </c>
    </row>
    <row r="17" spans="1:15">
      <c r="A17" s="168" t="s">
        <v>649</v>
      </c>
      <c r="B17" s="168" t="s">
        <v>66</v>
      </c>
      <c r="C17" s="168" t="s">
        <v>651</v>
      </c>
      <c r="D17" s="167">
        <v>8</v>
      </c>
      <c r="E17" s="167">
        <v>0.82000000000000006</v>
      </c>
      <c r="F17" s="167">
        <v>41.199999999999996</v>
      </c>
      <c r="G17" s="167">
        <v>83</v>
      </c>
      <c r="H17" s="167">
        <v>0.5</v>
      </c>
      <c r="I17" s="167">
        <v>22.89</v>
      </c>
      <c r="J17" s="167">
        <v>27.71</v>
      </c>
      <c r="K17" s="167">
        <v>15.66</v>
      </c>
      <c r="L17" s="167">
        <v>10.84</v>
      </c>
      <c r="M17" s="167">
        <v>1.2</v>
      </c>
      <c r="N17" s="167">
        <v>21.69</v>
      </c>
      <c r="O17" s="167">
        <v>21.69</v>
      </c>
    </row>
    <row r="18" spans="1:15">
      <c r="A18" s="168" t="s">
        <v>649</v>
      </c>
      <c r="B18" s="168" t="s">
        <v>53</v>
      </c>
      <c r="C18" s="168" t="s">
        <v>650</v>
      </c>
      <c r="D18" s="167">
        <v>9</v>
      </c>
      <c r="E18" s="167">
        <v>0.81</v>
      </c>
      <c r="F18" s="167">
        <v>43.7</v>
      </c>
      <c r="G18" s="167">
        <v>89</v>
      </c>
      <c r="H18" s="167">
        <v>0.49</v>
      </c>
      <c r="I18" s="167">
        <v>22.47</v>
      </c>
      <c r="J18" s="167">
        <v>26.97</v>
      </c>
      <c r="K18" s="167">
        <v>16.850000000000001</v>
      </c>
      <c r="L18" s="167">
        <v>10.11</v>
      </c>
      <c r="M18" s="167">
        <v>2.25</v>
      </c>
      <c r="N18" s="167">
        <v>21.35</v>
      </c>
      <c r="O18" s="167">
        <v>21.35</v>
      </c>
    </row>
    <row r="19" spans="1:15">
      <c r="A19" s="168" t="s">
        <v>649</v>
      </c>
      <c r="B19" s="168" t="s">
        <v>69</v>
      </c>
      <c r="C19" s="168" t="s">
        <v>648</v>
      </c>
      <c r="D19" s="167">
        <v>10</v>
      </c>
      <c r="E19" s="167">
        <v>0.73</v>
      </c>
      <c r="F19" s="167">
        <v>29.100000000000005</v>
      </c>
      <c r="G19" s="167">
        <v>66</v>
      </c>
      <c r="H19" s="167">
        <v>0.44</v>
      </c>
      <c r="I19" s="167">
        <v>24.240000000000002</v>
      </c>
      <c r="J19" s="167">
        <v>13.64</v>
      </c>
      <c r="K19" s="167">
        <v>19.7</v>
      </c>
      <c r="L19" s="167">
        <v>24.240000000000002</v>
      </c>
      <c r="M19" s="167">
        <v>12.120000000000001</v>
      </c>
      <c r="N19" s="167">
        <v>6.0600000000000005</v>
      </c>
      <c r="O19" s="167">
        <v>6.0600000000000005</v>
      </c>
    </row>
    <row r="20" spans="1:15">
      <c r="A20" s="168" t="s">
        <v>642</v>
      </c>
      <c r="B20" s="168" t="s">
        <v>36</v>
      </c>
      <c r="C20" s="168" t="s">
        <v>641</v>
      </c>
      <c r="D20" s="167">
        <v>1</v>
      </c>
      <c r="E20" s="167">
        <v>1.24</v>
      </c>
      <c r="F20" s="167">
        <v>62.000000000000014</v>
      </c>
      <c r="G20" s="167">
        <v>82</v>
      </c>
      <c r="H20" s="167">
        <v>0.76</v>
      </c>
      <c r="I20" s="167">
        <v>53.660000000000004</v>
      </c>
      <c r="J20" s="167">
        <v>20.73</v>
      </c>
      <c r="K20" s="167">
        <v>17.07</v>
      </c>
      <c r="L20" s="167">
        <v>6.1000000000000005</v>
      </c>
      <c r="M20" s="167">
        <v>0</v>
      </c>
      <c r="N20" s="167">
        <v>2.44</v>
      </c>
      <c r="O20" s="167">
        <v>2.44</v>
      </c>
    </row>
    <row r="21" spans="1:15">
      <c r="A21" s="168" t="s">
        <v>642</v>
      </c>
      <c r="B21" s="168" t="s">
        <v>74</v>
      </c>
      <c r="C21" s="168" t="s">
        <v>641</v>
      </c>
      <c r="D21" s="167">
        <v>2</v>
      </c>
      <c r="E21" s="167">
        <v>1.1000000000000001</v>
      </c>
      <c r="F21" s="167">
        <v>46.9</v>
      </c>
      <c r="G21" s="167">
        <v>70</v>
      </c>
      <c r="H21" s="167">
        <v>0.67</v>
      </c>
      <c r="I21" s="167">
        <v>35.71</v>
      </c>
      <c r="J21" s="167">
        <v>24.29</v>
      </c>
      <c r="K21" s="167">
        <v>34.29</v>
      </c>
      <c r="L21" s="167">
        <v>5.71</v>
      </c>
      <c r="M21" s="167">
        <v>0</v>
      </c>
      <c r="N21" s="167">
        <v>0</v>
      </c>
      <c r="O21" s="167">
        <v>0</v>
      </c>
    </row>
    <row r="22" spans="1:15">
      <c r="A22" s="168" t="s">
        <v>642</v>
      </c>
      <c r="B22" s="168" t="s">
        <v>68</v>
      </c>
      <c r="C22" s="168" t="s">
        <v>647</v>
      </c>
      <c r="D22" s="167">
        <v>3</v>
      </c>
      <c r="E22" s="167">
        <v>1.01</v>
      </c>
      <c r="F22" s="167">
        <v>48.000000000000021</v>
      </c>
      <c r="G22" s="167">
        <v>78</v>
      </c>
      <c r="H22" s="167">
        <v>0.62</v>
      </c>
      <c r="I22" s="167">
        <v>29.490000000000002</v>
      </c>
      <c r="J22" s="167">
        <v>34.619999999999997</v>
      </c>
      <c r="K22" s="167">
        <v>17.95</v>
      </c>
      <c r="L22" s="167">
        <v>15.38</v>
      </c>
      <c r="M22" s="167">
        <v>2.56</v>
      </c>
      <c r="N22" s="167">
        <v>0</v>
      </c>
      <c r="O22" s="167">
        <v>0</v>
      </c>
    </row>
    <row r="23" spans="1:15">
      <c r="A23" s="168" t="s">
        <v>642</v>
      </c>
      <c r="B23" s="168" t="s">
        <v>646</v>
      </c>
      <c r="C23" s="168" t="s">
        <v>645</v>
      </c>
      <c r="D23" s="167">
        <v>4</v>
      </c>
      <c r="E23" s="167">
        <v>1</v>
      </c>
      <c r="F23" s="167">
        <v>41.999999999999986</v>
      </c>
      <c r="G23" s="167">
        <v>69</v>
      </c>
      <c r="H23" s="167">
        <v>0.61</v>
      </c>
      <c r="I23" s="167">
        <v>26.09</v>
      </c>
      <c r="J23" s="167">
        <v>33.33</v>
      </c>
      <c r="K23" s="167">
        <v>26.09</v>
      </c>
      <c r="L23" s="167">
        <v>10.14</v>
      </c>
      <c r="M23" s="167">
        <v>2.9</v>
      </c>
      <c r="N23" s="167">
        <v>1.45</v>
      </c>
      <c r="O23" s="167">
        <v>1.45</v>
      </c>
    </row>
    <row r="24" spans="1:15">
      <c r="A24" s="168" t="s">
        <v>642</v>
      </c>
      <c r="B24" s="168" t="s">
        <v>66</v>
      </c>
      <c r="C24" s="168" t="s">
        <v>644</v>
      </c>
      <c r="D24" s="167">
        <v>5</v>
      </c>
      <c r="E24" s="167">
        <v>0.98</v>
      </c>
      <c r="F24" s="167">
        <v>31.199999999999996</v>
      </c>
      <c r="G24" s="167">
        <v>52</v>
      </c>
      <c r="H24" s="167">
        <v>0.6</v>
      </c>
      <c r="I24" s="167">
        <v>38.46</v>
      </c>
      <c r="J24" s="167">
        <v>19.23</v>
      </c>
      <c r="K24" s="167">
        <v>19.23</v>
      </c>
      <c r="L24" s="167">
        <v>3.85</v>
      </c>
      <c r="M24" s="167">
        <v>0</v>
      </c>
      <c r="N24" s="167">
        <v>19.23</v>
      </c>
      <c r="O24" s="167">
        <v>19.23</v>
      </c>
    </row>
    <row r="25" spans="1:15">
      <c r="A25" s="168" t="s">
        <v>642</v>
      </c>
      <c r="B25" s="168" t="s">
        <v>77</v>
      </c>
      <c r="C25" s="168" t="s">
        <v>643</v>
      </c>
      <c r="D25" s="167">
        <v>6</v>
      </c>
      <c r="E25" s="167">
        <v>0.94000000000000006</v>
      </c>
      <c r="F25" s="167">
        <v>42.900000000000013</v>
      </c>
      <c r="G25" s="167">
        <v>75</v>
      </c>
      <c r="H25" s="167">
        <v>0.57000000000000006</v>
      </c>
      <c r="I25" s="167">
        <v>33.33</v>
      </c>
      <c r="J25" s="167">
        <v>21.330000000000002</v>
      </c>
      <c r="K25" s="167">
        <v>17.330000000000002</v>
      </c>
      <c r="L25" s="167">
        <v>20</v>
      </c>
      <c r="M25" s="167">
        <v>4</v>
      </c>
      <c r="N25" s="167">
        <v>4</v>
      </c>
      <c r="O25" s="167">
        <v>4</v>
      </c>
    </row>
    <row r="26" spans="1:15">
      <c r="A26" s="168" t="s">
        <v>642</v>
      </c>
      <c r="B26" s="168" t="s">
        <v>397</v>
      </c>
      <c r="C26" s="168" t="s">
        <v>641</v>
      </c>
      <c r="D26" s="167">
        <v>7</v>
      </c>
      <c r="E26" s="167">
        <v>0.75</v>
      </c>
      <c r="F26" s="167">
        <v>25.599999999999994</v>
      </c>
      <c r="G26" s="167">
        <v>56</v>
      </c>
      <c r="H26" s="167">
        <v>0.46</v>
      </c>
      <c r="I26" s="167">
        <v>25</v>
      </c>
      <c r="J26" s="167">
        <v>17.86</v>
      </c>
      <c r="K26" s="167">
        <v>12.5</v>
      </c>
      <c r="L26" s="167">
        <v>32.14</v>
      </c>
      <c r="M26" s="167">
        <v>12.5</v>
      </c>
      <c r="N26" s="167">
        <v>0</v>
      </c>
      <c r="O26" s="167">
        <v>0</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7.xml><?xml version="1.0" encoding="utf-8"?>
<worksheet xmlns="http://schemas.openxmlformats.org/spreadsheetml/2006/main" xmlns:r="http://schemas.openxmlformats.org/officeDocument/2006/relationships">
  <dimension ref="A1:O17"/>
  <sheetViews>
    <sheetView workbookViewId="0">
      <selection activeCell="K15" sqref="K15"/>
    </sheetView>
  </sheetViews>
  <sheetFormatPr defaultRowHeight="12.75"/>
  <cols>
    <col min="1" max="1" width="15" style="172" customWidth="1"/>
    <col min="2" max="2" width="15.42578125" style="172" bestFit="1" customWidth="1"/>
    <col min="3" max="3" width="60.28515625" style="172" bestFit="1" customWidth="1"/>
    <col min="4" max="4" width="14.140625" style="172" bestFit="1" customWidth="1"/>
    <col min="5" max="5" width="11.7109375" style="172" customWidth="1"/>
    <col min="6" max="6" width="7.85546875" style="172" customWidth="1"/>
    <col min="7" max="7" width="8.7109375" style="172" customWidth="1"/>
    <col min="8" max="8" width="6" style="172" customWidth="1"/>
    <col min="9" max="12" width="9" style="172" customWidth="1"/>
    <col min="13" max="14" width="8.7109375" style="172" customWidth="1"/>
    <col min="15" max="15" width="8.140625" style="172" customWidth="1"/>
    <col min="16" max="16384" width="9.140625" style="172"/>
  </cols>
  <sheetData>
    <row r="1" spans="1:15">
      <c r="A1" s="238" t="s">
        <v>710</v>
      </c>
      <c r="B1" s="238"/>
      <c r="C1" s="238"/>
      <c r="D1" s="238"/>
      <c r="E1" s="238"/>
      <c r="F1" s="238"/>
      <c r="G1" s="238"/>
      <c r="H1" s="238"/>
      <c r="I1" s="238"/>
      <c r="J1" s="238"/>
      <c r="K1" s="238"/>
      <c r="L1" s="238"/>
      <c r="M1" s="238"/>
      <c r="N1" s="238"/>
      <c r="O1" s="238"/>
    </row>
    <row r="2" spans="1:15">
      <c r="A2" s="238"/>
      <c r="B2" s="238"/>
      <c r="C2" s="238"/>
      <c r="D2" s="238"/>
      <c r="E2" s="238"/>
      <c r="F2" s="238"/>
      <c r="G2" s="238"/>
      <c r="H2" s="238"/>
      <c r="I2" s="238"/>
      <c r="J2" s="238"/>
      <c r="K2" s="238"/>
      <c r="L2" s="238"/>
      <c r="M2" s="238"/>
      <c r="N2" s="238"/>
      <c r="O2" s="238"/>
    </row>
    <row r="3" spans="1:15">
      <c r="A3" s="238"/>
      <c r="B3" s="238"/>
      <c r="C3" s="238"/>
      <c r="D3" s="238"/>
      <c r="E3" s="238"/>
      <c r="F3" s="238"/>
      <c r="G3" s="238"/>
      <c r="H3" s="238"/>
      <c r="I3" s="238"/>
      <c r="J3" s="238"/>
      <c r="K3" s="238"/>
      <c r="L3" s="238"/>
      <c r="M3" s="238"/>
      <c r="N3" s="238"/>
      <c r="O3" s="238"/>
    </row>
    <row r="4" spans="1:15">
      <c r="A4" s="238"/>
      <c r="B4" s="238"/>
      <c r="C4" s="238"/>
      <c r="D4" s="238"/>
      <c r="E4" s="238"/>
      <c r="F4" s="238"/>
      <c r="G4" s="238"/>
      <c r="H4" s="238"/>
      <c r="I4" s="238"/>
      <c r="J4" s="238"/>
      <c r="K4" s="238"/>
      <c r="L4" s="238"/>
      <c r="M4" s="238"/>
      <c r="N4" s="238"/>
      <c r="O4" s="238"/>
    </row>
    <row r="5" spans="1:15">
      <c r="A5" s="238"/>
      <c r="B5" s="238"/>
      <c r="C5" s="238"/>
      <c r="D5" s="238"/>
      <c r="E5" s="238"/>
      <c r="F5" s="238"/>
      <c r="G5" s="238"/>
      <c r="H5" s="238"/>
      <c r="I5" s="238"/>
      <c r="J5" s="238"/>
      <c r="K5" s="238"/>
      <c r="L5" s="238"/>
      <c r="M5" s="238"/>
      <c r="N5" s="238"/>
      <c r="O5" s="238"/>
    </row>
    <row r="6" spans="1:15">
      <c r="A6" s="238"/>
      <c r="B6" s="238"/>
      <c r="C6" s="238"/>
      <c r="D6" s="238"/>
      <c r="E6" s="238"/>
      <c r="F6" s="238"/>
      <c r="G6" s="238"/>
      <c r="H6" s="238"/>
      <c r="I6" s="238"/>
      <c r="J6" s="238"/>
      <c r="K6" s="238"/>
      <c r="L6" s="238"/>
      <c r="M6" s="238"/>
      <c r="N6" s="238"/>
      <c r="O6" s="238"/>
    </row>
    <row r="7" spans="1:15">
      <c r="A7" s="238"/>
      <c r="B7" s="238"/>
      <c r="C7" s="238"/>
      <c r="D7" s="238"/>
      <c r="E7" s="238"/>
      <c r="F7" s="238"/>
      <c r="G7" s="238"/>
      <c r="H7" s="238"/>
      <c r="I7" s="238"/>
      <c r="J7" s="238"/>
      <c r="K7" s="238"/>
      <c r="L7" s="238"/>
      <c r="M7" s="238"/>
      <c r="N7" s="238"/>
      <c r="O7" s="238"/>
    </row>
    <row r="8" spans="1:15">
      <c r="A8" s="239"/>
      <c r="B8" s="239"/>
      <c r="C8" s="239"/>
      <c r="D8" s="239"/>
      <c r="E8" s="239"/>
      <c r="F8" s="239"/>
      <c r="G8" s="239"/>
      <c r="H8" s="239"/>
      <c r="I8" s="239"/>
      <c r="J8" s="239"/>
      <c r="K8" s="239"/>
      <c r="L8" s="239"/>
      <c r="M8" s="239"/>
      <c r="N8" s="239"/>
      <c r="O8" s="239"/>
    </row>
    <row r="9" spans="1:15" ht="38.25">
      <c r="A9" s="173" t="s">
        <v>578</v>
      </c>
      <c r="B9" s="173" t="s">
        <v>120</v>
      </c>
      <c r="C9" s="173" t="s">
        <v>639</v>
      </c>
      <c r="D9" s="173" t="s">
        <v>565</v>
      </c>
      <c r="E9" s="174" t="s">
        <v>569</v>
      </c>
      <c r="F9" s="174" t="s">
        <v>540</v>
      </c>
      <c r="G9" s="174" t="s">
        <v>541</v>
      </c>
      <c r="H9" s="174" t="s">
        <v>542</v>
      </c>
      <c r="I9" s="174" t="s">
        <v>531</v>
      </c>
      <c r="J9" s="174" t="s">
        <v>532</v>
      </c>
      <c r="K9" s="174" t="s">
        <v>533</v>
      </c>
      <c r="L9" s="174" t="s">
        <v>534</v>
      </c>
      <c r="M9" s="174" t="s">
        <v>535</v>
      </c>
      <c r="N9" s="174" t="s">
        <v>536</v>
      </c>
      <c r="O9" s="174" t="s">
        <v>572</v>
      </c>
    </row>
    <row r="10" spans="1:15">
      <c r="A10" s="168" t="s">
        <v>577</v>
      </c>
      <c r="B10" s="168" t="s">
        <v>38</v>
      </c>
      <c r="C10" s="168" t="s">
        <v>712</v>
      </c>
      <c r="D10" s="167">
        <v>1</v>
      </c>
      <c r="E10" s="167">
        <v>1.01</v>
      </c>
      <c r="F10" s="167">
        <v>6.2000000000000011</v>
      </c>
      <c r="G10" s="167">
        <v>12</v>
      </c>
      <c r="H10" s="167">
        <v>0.52</v>
      </c>
      <c r="I10" s="167">
        <v>16.670000000000002</v>
      </c>
      <c r="J10" s="167">
        <v>50</v>
      </c>
      <c r="K10" s="167">
        <v>0</v>
      </c>
      <c r="L10" s="167">
        <v>0</v>
      </c>
      <c r="M10" s="167">
        <v>16.670000000000002</v>
      </c>
      <c r="N10" s="167">
        <v>16.670000000000002</v>
      </c>
      <c r="O10" s="167">
        <v>16.670000000000002</v>
      </c>
    </row>
    <row r="11" spans="1:15">
      <c r="A11" s="168" t="s">
        <v>576</v>
      </c>
      <c r="B11" s="168" t="s">
        <v>62</v>
      </c>
      <c r="C11" s="168" t="s">
        <v>373</v>
      </c>
      <c r="D11" s="167">
        <v>1</v>
      </c>
      <c r="E11" s="167">
        <v>1.08</v>
      </c>
      <c r="F11" s="167">
        <v>73.000000000000071</v>
      </c>
      <c r="G11" s="167">
        <v>143</v>
      </c>
      <c r="H11" s="167">
        <v>0.51</v>
      </c>
      <c r="I11" s="167">
        <v>10.49</v>
      </c>
      <c r="J11" s="167">
        <v>36.36</v>
      </c>
      <c r="K11" s="167">
        <v>36.36</v>
      </c>
      <c r="L11" s="167">
        <v>5.59</v>
      </c>
      <c r="M11" s="167">
        <v>2.8000000000000003</v>
      </c>
      <c r="N11" s="167">
        <v>8.39</v>
      </c>
      <c r="O11" s="167">
        <v>7.69</v>
      </c>
    </row>
    <row r="12" spans="1:15">
      <c r="A12" s="168" t="s">
        <v>575</v>
      </c>
      <c r="B12" s="168" t="s">
        <v>62</v>
      </c>
      <c r="C12" s="168" t="s">
        <v>615</v>
      </c>
      <c r="D12" s="167">
        <v>1</v>
      </c>
      <c r="E12" s="167">
        <v>1.05</v>
      </c>
      <c r="F12" s="167">
        <v>26.799999999999979</v>
      </c>
      <c r="G12" s="167">
        <v>55</v>
      </c>
      <c r="H12" s="167">
        <v>0.49</v>
      </c>
      <c r="I12" s="167">
        <v>5.45</v>
      </c>
      <c r="J12" s="167">
        <v>38.18</v>
      </c>
      <c r="K12" s="167">
        <v>38.18</v>
      </c>
      <c r="L12" s="167">
        <v>12.73</v>
      </c>
      <c r="M12" s="167">
        <v>1.82</v>
      </c>
      <c r="N12" s="167">
        <v>3.64</v>
      </c>
      <c r="O12" s="167">
        <v>3.64</v>
      </c>
    </row>
    <row r="13" spans="1:15">
      <c r="A13" s="168" t="s">
        <v>575</v>
      </c>
      <c r="B13" s="168" t="s">
        <v>36</v>
      </c>
      <c r="C13" s="168" t="s">
        <v>617</v>
      </c>
      <c r="D13" s="167">
        <v>2</v>
      </c>
      <c r="E13" s="167">
        <v>1</v>
      </c>
      <c r="F13" s="167">
        <v>35.299999999999969</v>
      </c>
      <c r="G13" s="167">
        <v>76</v>
      </c>
      <c r="H13" s="167">
        <v>0.46</v>
      </c>
      <c r="I13" s="167">
        <v>1.32</v>
      </c>
      <c r="J13" s="167">
        <v>38.160000000000004</v>
      </c>
      <c r="K13" s="167">
        <v>42.11</v>
      </c>
      <c r="L13" s="167">
        <v>15.790000000000001</v>
      </c>
      <c r="M13" s="167">
        <v>2.63</v>
      </c>
      <c r="N13" s="167">
        <v>0</v>
      </c>
      <c r="O13" s="167">
        <v>0</v>
      </c>
    </row>
    <row r="14" spans="1:15">
      <c r="A14" s="168" t="s">
        <v>575</v>
      </c>
      <c r="B14" s="168" t="s">
        <v>62</v>
      </c>
      <c r="C14" s="168" t="s">
        <v>616</v>
      </c>
      <c r="D14" s="167">
        <v>3</v>
      </c>
      <c r="E14" s="167">
        <v>0.98</v>
      </c>
      <c r="F14" s="167">
        <v>33.699999999999974</v>
      </c>
      <c r="G14" s="167">
        <v>74</v>
      </c>
      <c r="H14" s="167">
        <v>0.46</v>
      </c>
      <c r="I14" s="167">
        <v>2.7</v>
      </c>
      <c r="J14" s="167">
        <v>35.14</v>
      </c>
      <c r="K14" s="167">
        <v>43.24</v>
      </c>
      <c r="L14" s="167">
        <v>9.4600000000000009</v>
      </c>
      <c r="M14" s="167">
        <v>2.7</v>
      </c>
      <c r="N14" s="167">
        <v>6.76</v>
      </c>
      <c r="O14" s="167">
        <v>6.76</v>
      </c>
    </row>
    <row r="15" spans="1:15">
      <c r="A15" s="168" t="s">
        <v>575</v>
      </c>
      <c r="B15" s="168" t="s">
        <v>56</v>
      </c>
      <c r="C15" s="168" t="s">
        <v>593</v>
      </c>
      <c r="D15" s="167">
        <v>4</v>
      </c>
      <c r="E15" s="167">
        <v>0.94000000000000006</v>
      </c>
      <c r="F15" s="167">
        <v>25.099999999999991</v>
      </c>
      <c r="G15" s="167">
        <v>58</v>
      </c>
      <c r="H15" s="167">
        <v>0.43</v>
      </c>
      <c r="I15" s="167">
        <v>5.17</v>
      </c>
      <c r="J15" s="167">
        <v>25.86</v>
      </c>
      <c r="K15" s="167">
        <v>44.83</v>
      </c>
      <c r="L15" s="167">
        <v>20.69</v>
      </c>
      <c r="M15" s="167">
        <v>3.45</v>
      </c>
      <c r="N15" s="167">
        <v>0</v>
      </c>
      <c r="O15" s="167">
        <v>0</v>
      </c>
    </row>
    <row r="16" spans="1:15">
      <c r="A16" s="168" t="s">
        <v>574</v>
      </c>
      <c r="B16" s="168" t="s">
        <v>36</v>
      </c>
      <c r="C16" s="168" t="s">
        <v>606</v>
      </c>
      <c r="D16" s="167">
        <v>1</v>
      </c>
      <c r="E16" s="167">
        <v>1.07</v>
      </c>
      <c r="F16" s="167">
        <v>62.000000000000043</v>
      </c>
      <c r="G16" s="167">
        <v>118</v>
      </c>
      <c r="H16" s="167">
        <v>0.53</v>
      </c>
      <c r="I16" s="167">
        <v>11.02</v>
      </c>
      <c r="J16" s="167">
        <v>37.29</v>
      </c>
      <c r="K16" s="167">
        <v>36.44</v>
      </c>
      <c r="L16" s="167">
        <v>8.4700000000000006</v>
      </c>
      <c r="M16" s="167">
        <v>3.39</v>
      </c>
      <c r="N16" s="167">
        <v>3.39</v>
      </c>
      <c r="O16" s="167">
        <v>1.69</v>
      </c>
    </row>
    <row r="17" spans="1:15">
      <c r="A17" s="168" t="s">
        <v>573</v>
      </c>
      <c r="B17" s="168" t="s">
        <v>62</v>
      </c>
      <c r="C17" s="168" t="s">
        <v>616</v>
      </c>
      <c r="D17" s="167">
        <v>1</v>
      </c>
      <c r="E17" s="167">
        <v>1.35</v>
      </c>
      <c r="F17" s="167">
        <v>50.79999999999999</v>
      </c>
      <c r="G17" s="167">
        <v>94</v>
      </c>
      <c r="H17" s="167">
        <v>0.54</v>
      </c>
      <c r="I17" s="167">
        <v>17.02</v>
      </c>
      <c r="J17" s="167">
        <v>30.85</v>
      </c>
      <c r="K17" s="167">
        <v>35.11</v>
      </c>
      <c r="L17" s="167">
        <v>13.83</v>
      </c>
      <c r="M17" s="167">
        <v>1.06</v>
      </c>
      <c r="N17" s="167">
        <v>2.13</v>
      </c>
      <c r="O17" s="167">
        <v>2.13</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8.xml><?xml version="1.0" encoding="utf-8"?>
<worksheet xmlns="http://schemas.openxmlformats.org/spreadsheetml/2006/main" xmlns:r="http://schemas.openxmlformats.org/officeDocument/2006/relationships">
  <dimension ref="A1:J10"/>
  <sheetViews>
    <sheetView workbookViewId="0">
      <selection activeCell="K15" sqref="K15"/>
    </sheetView>
  </sheetViews>
  <sheetFormatPr defaultRowHeight="12.75"/>
  <cols>
    <col min="1" max="1" width="9.28515625" style="172" customWidth="1"/>
    <col min="2" max="2" width="49.140625" style="172" bestFit="1" customWidth="1"/>
    <col min="3" max="3" width="8.140625" style="172" customWidth="1"/>
    <col min="4" max="4" width="8.7109375" style="172" customWidth="1"/>
    <col min="5" max="5" width="6" style="172" customWidth="1"/>
    <col min="6" max="6" width="11.42578125" style="172" customWidth="1"/>
    <col min="7" max="7" width="14.28515625" style="172" bestFit="1" customWidth="1"/>
    <col min="8" max="8" width="9" style="172" customWidth="1"/>
    <col min="9" max="9" width="11" style="172" bestFit="1" customWidth="1"/>
    <col min="10" max="10" width="4.42578125" style="172" customWidth="1"/>
    <col min="11" max="16384" width="9.140625" style="172"/>
  </cols>
  <sheetData>
    <row r="1" spans="1:10" ht="12.75" customHeight="1">
      <c r="A1" s="242" t="s">
        <v>711</v>
      </c>
      <c r="B1" s="242"/>
      <c r="C1" s="242"/>
      <c r="D1" s="242"/>
      <c r="E1" s="242"/>
      <c r="F1" s="242"/>
      <c r="G1" s="242"/>
      <c r="H1" s="242"/>
      <c r="I1" s="242"/>
      <c r="J1" s="242"/>
    </row>
    <row r="2" spans="1:10">
      <c r="A2" s="242"/>
      <c r="B2" s="242"/>
      <c r="C2" s="242"/>
      <c r="D2" s="242"/>
      <c r="E2" s="242"/>
      <c r="F2" s="242"/>
      <c r="G2" s="242"/>
      <c r="H2" s="242"/>
      <c r="I2" s="242"/>
      <c r="J2" s="242"/>
    </row>
    <row r="3" spans="1:10">
      <c r="A3" s="242"/>
      <c r="B3" s="242"/>
      <c r="C3" s="242"/>
      <c r="D3" s="242"/>
      <c r="E3" s="242"/>
      <c r="F3" s="242"/>
      <c r="G3" s="242"/>
      <c r="H3" s="242"/>
      <c r="I3" s="242"/>
      <c r="J3" s="242"/>
    </row>
    <row r="4" spans="1:10">
      <c r="A4" s="242"/>
      <c r="B4" s="242"/>
      <c r="C4" s="242"/>
      <c r="D4" s="242"/>
      <c r="E4" s="242"/>
      <c r="F4" s="242"/>
      <c r="G4" s="242"/>
      <c r="H4" s="242"/>
      <c r="I4" s="242"/>
      <c r="J4" s="242"/>
    </row>
    <row r="5" spans="1:10">
      <c r="A5" s="242"/>
      <c r="B5" s="242"/>
      <c r="C5" s="242"/>
      <c r="D5" s="242"/>
      <c r="E5" s="242"/>
      <c r="F5" s="242"/>
      <c r="G5" s="242"/>
      <c r="H5" s="242"/>
      <c r="I5" s="242"/>
      <c r="J5" s="242"/>
    </row>
    <row r="6" spans="1:10" ht="38.25">
      <c r="A6" s="173" t="s">
        <v>120</v>
      </c>
      <c r="B6" s="173" t="s">
        <v>659</v>
      </c>
      <c r="C6" s="174" t="s">
        <v>540</v>
      </c>
      <c r="D6" s="174" t="s">
        <v>541</v>
      </c>
      <c r="E6" s="174" t="s">
        <v>542</v>
      </c>
      <c r="F6" s="174" t="s">
        <v>569</v>
      </c>
      <c r="G6" s="173" t="s">
        <v>568</v>
      </c>
      <c r="H6" s="174" t="s">
        <v>567</v>
      </c>
      <c r="I6" s="173" t="s">
        <v>638</v>
      </c>
      <c r="J6" s="173" t="s">
        <v>562</v>
      </c>
    </row>
    <row r="7" spans="1:10">
      <c r="A7" s="168" t="s">
        <v>341</v>
      </c>
      <c r="B7" s="168" t="s">
        <v>713</v>
      </c>
      <c r="C7" s="167">
        <v>3</v>
      </c>
      <c r="D7" s="167">
        <v>9</v>
      </c>
      <c r="E7" s="167">
        <v>0.33</v>
      </c>
      <c r="F7" s="167">
        <v>1.32</v>
      </c>
      <c r="G7" s="167">
        <v>4</v>
      </c>
      <c r="H7" s="167">
        <v>7</v>
      </c>
      <c r="I7" s="167">
        <v>11.11</v>
      </c>
      <c r="J7" s="167">
        <v>0.88</v>
      </c>
    </row>
    <row r="8" spans="1:10">
      <c r="A8" s="168" t="s">
        <v>341</v>
      </c>
      <c r="B8" s="168" t="s">
        <v>714</v>
      </c>
      <c r="C8" s="167">
        <v>2.3000000000000003</v>
      </c>
      <c r="D8" s="167">
        <v>9</v>
      </c>
      <c r="E8" s="167">
        <v>0.26</v>
      </c>
      <c r="F8" s="167">
        <v>1.01</v>
      </c>
      <c r="G8" s="167">
        <v>6</v>
      </c>
      <c r="H8" s="167">
        <v>7</v>
      </c>
      <c r="I8" s="167">
        <v>0</v>
      </c>
      <c r="J8" s="167">
        <v>0</v>
      </c>
    </row>
    <row r="9" spans="1:10">
      <c r="A9" s="168" t="s">
        <v>341</v>
      </c>
      <c r="B9" s="168" t="s">
        <v>661</v>
      </c>
      <c r="C9" s="167">
        <v>3.8999999999999995</v>
      </c>
      <c r="D9" s="167">
        <v>9</v>
      </c>
      <c r="E9" s="167">
        <v>0.43</v>
      </c>
      <c r="F9" s="167">
        <v>1.72</v>
      </c>
      <c r="G9" s="167">
        <v>3</v>
      </c>
      <c r="H9" s="167">
        <v>7</v>
      </c>
      <c r="I9" s="167">
        <v>33.33</v>
      </c>
      <c r="J9" s="167">
        <v>2.64</v>
      </c>
    </row>
    <row r="10" spans="1:10">
      <c r="A10" s="168" t="s">
        <v>341</v>
      </c>
      <c r="B10" s="168" t="s">
        <v>660</v>
      </c>
      <c r="C10" s="167">
        <v>9.7999999999999989</v>
      </c>
      <c r="D10" s="167">
        <v>54</v>
      </c>
      <c r="E10" s="167">
        <v>0.18</v>
      </c>
      <c r="F10" s="167">
        <v>0.72</v>
      </c>
      <c r="G10" s="167">
        <v>7</v>
      </c>
      <c r="H10" s="167">
        <v>7</v>
      </c>
      <c r="I10" s="167">
        <v>11.11</v>
      </c>
      <c r="J10" s="167">
        <v>0.88</v>
      </c>
    </row>
  </sheetData>
  <mergeCells count="1">
    <mergeCell ref="A1:J5"/>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9.xml><?xml version="1.0" encoding="utf-8"?>
<worksheet xmlns="http://schemas.openxmlformats.org/spreadsheetml/2006/main" xmlns:r="http://schemas.openxmlformats.org/officeDocument/2006/relationships">
  <dimension ref="A1:P27"/>
  <sheetViews>
    <sheetView workbookViewId="0">
      <selection activeCell="K15" sqref="K15"/>
    </sheetView>
  </sheetViews>
  <sheetFormatPr defaultColWidth="8.85546875" defaultRowHeight="12.75"/>
  <cols>
    <col min="1" max="1" width="9.28515625" style="172" bestFit="1" customWidth="1"/>
    <col min="2" max="2" width="49.140625" style="172" customWidth="1"/>
    <col min="3" max="3" width="14.140625" style="172" customWidth="1"/>
    <col min="4" max="4" width="11" style="172" customWidth="1"/>
    <col min="5" max="5" width="7.85546875" style="172" customWidth="1"/>
    <col min="6" max="6" width="8.7109375" style="172" customWidth="1"/>
    <col min="7" max="7" width="6" style="172" customWidth="1"/>
    <col min="8" max="9" width="7.85546875" style="172" customWidth="1"/>
    <col min="10" max="10" width="7.7109375" style="172" customWidth="1"/>
    <col min="11" max="11" width="7.28515625" style="172" customWidth="1"/>
    <col min="12" max="12" width="8.7109375" style="172" customWidth="1"/>
    <col min="13" max="13" width="7.5703125" style="172" customWidth="1"/>
    <col min="14" max="14" width="8.7109375" style="172" customWidth="1"/>
    <col min="15" max="15" width="9.7109375" style="172" bestFit="1" customWidth="1"/>
    <col min="16" max="16" width="9.85546875" style="172" bestFit="1" customWidth="1"/>
    <col min="17" max="16384" width="8.85546875" style="172"/>
  </cols>
  <sheetData>
    <row r="1" spans="1:16" ht="12.75" customHeight="1">
      <c r="A1" s="237" t="s">
        <v>715</v>
      </c>
      <c r="B1" s="237"/>
      <c r="C1" s="237"/>
      <c r="D1" s="237"/>
      <c r="E1" s="237"/>
      <c r="F1" s="237"/>
      <c r="G1" s="237"/>
      <c r="H1" s="237"/>
      <c r="I1" s="237"/>
      <c r="J1" s="237"/>
      <c r="K1" s="237"/>
      <c r="L1" s="237"/>
      <c r="M1" s="237"/>
      <c r="N1" s="237"/>
      <c r="O1" s="237"/>
      <c r="P1" s="237"/>
    </row>
    <row r="2" spans="1:16">
      <c r="A2" s="237"/>
      <c r="B2" s="237"/>
      <c r="C2" s="237"/>
      <c r="D2" s="237"/>
      <c r="E2" s="237"/>
      <c r="F2" s="237"/>
      <c r="G2" s="237"/>
      <c r="H2" s="237"/>
      <c r="I2" s="237"/>
      <c r="J2" s="237"/>
      <c r="K2" s="237"/>
      <c r="L2" s="237"/>
      <c r="M2" s="237"/>
      <c r="N2" s="237"/>
      <c r="O2" s="237"/>
      <c r="P2" s="237"/>
    </row>
    <row r="3" spans="1:16">
      <c r="A3" s="237"/>
      <c r="B3" s="237"/>
      <c r="C3" s="237"/>
      <c r="D3" s="237"/>
      <c r="E3" s="237"/>
      <c r="F3" s="237"/>
      <c r="G3" s="237"/>
      <c r="H3" s="237"/>
      <c r="I3" s="237"/>
      <c r="J3" s="237"/>
      <c r="K3" s="237"/>
      <c r="L3" s="237"/>
      <c r="M3" s="237"/>
      <c r="N3" s="237"/>
      <c r="O3" s="237"/>
      <c r="P3" s="237"/>
    </row>
    <row r="4" spans="1:16">
      <c r="A4" s="237"/>
      <c r="B4" s="237"/>
      <c r="C4" s="237"/>
      <c r="D4" s="237"/>
      <c r="E4" s="237"/>
      <c r="F4" s="237"/>
      <c r="G4" s="237"/>
      <c r="H4" s="237"/>
      <c r="I4" s="237"/>
      <c r="J4" s="237"/>
      <c r="K4" s="237"/>
      <c r="L4" s="237"/>
      <c r="M4" s="237"/>
      <c r="N4" s="237"/>
      <c r="O4" s="237"/>
      <c r="P4" s="237"/>
    </row>
    <row r="5" spans="1:16">
      <c r="A5" s="237"/>
      <c r="B5" s="237"/>
      <c r="C5" s="237"/>
      <c r="D5" s="237"/>
      <c r="E5" s="237"/>
      <c r="F5" s="237"/>
      <c r="G5" s="237"/>
      <c r="H5" s="237"/>
      <c r="I5" s="237"/>
      <c r="J5" s="237"/>
      <c r="K5" s="237"/>
      <c r="L5" s="237"/>
      <c r="M5" s="237"/>
      <c r="N5" s="237"/>
      <c r="O5" s="237"/>
      <c r="P5" s="237"/>
    </row>
    <row r="6" spans="1:16">
      <c r="A6" s="237"/>
      <c r="B6" s="237"/>
      <c r="C6" s="237"/>
      <c r="D6" s="237"/>
      <c r="E6" s="237"/>
      <c r="F6" s="237"/>
      <c r="G6" s="237"/>
      <c r="H6" s="237"/>
      <c r="I6" s="237"/>
      <c r="J6" s="237"/>
      <c r="K6" s="237"/>
      <c r="L6" s="237"/>
      <c r="M6" s="237"/>
      <c r="N6" s="237"/>
      <c r="O6" s="237"/>
      <c r="P6" s="237"/>
    </row>
    <row r="7" spans="1:16">
      <c r="A7" s="237"/>
      <c r="B7" s="237"/>
      <c r="C7" s="237"/>
      <c r="D7" s="237"/>
      <c r="E7" s="237"/>
      <c r="F7" s="237"/>
      <c r="G7" s="237"/>
      <c r="H7" s="237"/>
      <c r="I7" s="237"/>
      <c r="J7" s="237"/>
      <c r="K7" s="237"/>
      <c r="L7" s="237"/>
      <c r="M7" s="237"/>
      <c r="N7" s="237"/>
      <c r="O7" s="237"/>
      <c r="P7" s="237"/>
    </row>
    <row r="8" spans="1:16" ht="38.25">
      <c r="A8" s="173" t="s">
        <v>120</v>
      </c>
      <c r="B8" s="173" t="s">
        <v>659</v>
      </c>
      <c r="C8" s="173" t="s">
        <v>568</v>
      </c>
      <c r="D8" s="174" t="s">
        <v>569</v>
      </c>
      <c r="E8" s="174" t="s">
        <v>540</v>
      </c>
      <c r="F8" s="174" t="s">
        <v>541</v>
      </c>
      <c r="G8" s="174" t="s">
        <v>542</v>
      </c>
      <c r="H8" s="174" t="s">
        <v>531</v>
      </c>
      <c r="I8" s="174" t="s">
        <v>532</v>
      </c>
      <c r="J8" s="174" t="s">
        <v>533</v>
      </c>
      <c r="K8" s="174" t="s">
        <v>534</v>
      </c>
      <c r="L8" s="174" t="s">
        <v>535</v>
      </c>
      <c r="M8" s="174" t="s">
        <v>536</v>
      </c>
      <c r="N8" s="174" t="s">
        <v>572</v>
      </c>
      <c r="O8" s="173" t="s">
        <v>571</v>
      </c>
      <c r="P8" s="173" t="s">
        <v>640</v>
      </c>
    </row>
    <row r="9" spans="1:16">
      <c r="A9" s="168" t="s">
        <v>341</v>
      </c>
      <c r="B9" s="168" t="s">
        <v>661</v>
      </c>
      <c r="C9" s="167">
        <v>1</v>
      </c>
      <c r="D9" s="167">
        <v>1.72</v>
      </c>
      <c r="E9" s="167">
        <v>3.8999999999999995</v>
      </c>
      <c r="F9" s="167">
        <v>9</v>
      </c>
      <c r="G9" s="167">
        <v>0.43</v>
      </c>
      <c r="H9" s="167">
        <v>0</v>
      </c>
      <c r="I9" s="167">
        <v>33.33</v>
      </c>
      <c r="J9" s="167">
        <v>44.44</v>
      </c>
      <c r="K9" s="167">
        <v>22.22</v>
      </c>
      <c r="L9" s="167">
        <v>0</v>
      </c>
      <c r="M9" s="167">
        <v>0</v>
      </c>
      <c r="N9" s="167">
        <v>0</v>
      </c>
      <c r="O9" s="167">
        <v>8.11</v>
      </c>
      <c r="P9" s="167">
        <v>13.92</v>
      </c>
    </row>
    <row r="10" spans="1:16">
      <c r="A10" s="168" t="s">
        <v>341</v>
      </c>
      <c r="B10" s="168" t="s">
        <v>713</v>
      </c>
      <c r="C10" s="167">
        <v>2</v>
      </c>
      <c r="D10" s="167">
        <v>1.32</v>
      </c>
      <c r="E10" s="167">
        <v>3</v>
      </c>
      <c r="F10" s="167">
        <v>9</v>
      </c>
      <c r="G10" s="167">
        <v>0.33</v>
      </c>
      <c r="H10" s="167">
        <v>0</v>
      </c>
      <c r="I10" s="167">
        <v>11.11</v>
      </c>
      <c r="J10" s="167">
        <v>55.56</v>
      </c>
      <c r="K10" s="167">
        <v>33.33</v>
      </c>
      <c r="L10" s="167">
        <v>0</v>
      </c>
      <c r="M10" s="167">
        <v>0</v>
      </c>
      <c r="N10" s="167">
        <v>0</v>
      </c>
      <c r="O10" s="167">
        <v>8.11</v>
      </c>
      <c r="P10" s="167">
        <v>10.71</v>
      </c>
    </row>
    <row r="11" spans="1:16">
      <c r="A11" s="168" t="s">
        <v>341</v>
      </c>
      <c r="B11" s="168" t="s">
        <v>714</v>
      </c>
      <c r="C11" s="167">
        <v>3</v>
      </c>
      <c r="D11" s="167">
        <v>1.01</v>
      </c>
      <c r="E11" s="167">
        <v>2.3000000000000003</v>
      </c>
      <c r="F11" s="167">
        <v>9</v>
      </c>
      <c r="G11" s="167">
        <v>0.26</v>
      </c>
      <c r="H11" s="167">
        <v>0</v>
      </c>
      <c r="I11" s="167">
        <v>0</v>
      </c>
      <c r="J11" s="167">
        <v>55.56</v>
      </c>
      <c r="K11" s="167">
        <v>33.33</v>
      </c>
      <c r="L11" s="167">
        <v>0</v>
      </c>
      <c r="M11" s="167">
        <v>11.11</v>
      </c>
      <c r="N11" s="167">
        <v>11.11</v>
      </c>
      <c r="O11" s="167">
        <v>8.11</v>
      </c>
      <c r="P11" s="167">
        <v>8.2100000000000009</v>
      </c>
    </row>
    <row r="12" spans="1:16">
      <c r="A12" s="168" t="s">
        <v>341</v>
      </c>
      <c r="B12" s="168" t="s">
        <v>660</v>
      </c>
      <c r="C12" s="167">
        <v>4</v>
      </c>
      <c r="D12" s="167">
        <v>0.72</v>
      </c>
      <c r="E12" s="167">
        <v>9.7999999999999989</v>
      </c>
      <c r="F12" s="167">
        <v>54</v>
      </c>
      <c r="G12" s="167">
        <v>0.18</v>
      </c>
      <c r="H12" s="167">
        <v>0</v>
      </c>
      <c r="I12" s="167">
        <v>11.11</v>
      </c>
      <c r="J12" s="167">
        <v>18.52</v>
      </c>
      <c r="K12" s="167">
        <v>29.63</v>
      </c>
      <c r="L12" s="167">
        <v>11.11</v>
      </c>
      <c r="M12" s="167">
        <v>29.63</v>
      </c>
      <c r="N12" s="167">
        <v>22.22</v>
      </c>
      <c r="O12" s="167">
        <v>48.65</v>
      </c>
      <c r="P12" s="167">
        <v>34.980000000000004</v>
      </c>
    </row>
    <row r="15" spans="1:16">
      <c r="A15" s="184"/>
      <c r="B15" s="184"/>
      <c r="C15" s="184"/>
      <c r="D15" s="184"/>
      <c r="E15" s="184"/>
      <c r="F15" s="184"/>
      <c r="G15" s="184"/>
      <c r="H15" s="184"/>
      <c r="I15" s="184"/>
      <c r="J15" s="184"/>
      <c r="K15" s="184"/>
      <c r="L15" s="184"/>
      <c r="M15" s="184"/>
      <c r="N15" s="184"/>
      <c r="O15" s="184"/>
      <c r="P15" s="184"/>
    </row>
    <row r="16" spans="1:16">
      <c r="A16" s="188"/>
      <c r="B16" s="188"/>
      <c r="C16" s="188"/>
      <c r="D16" s="188"/>
      <c r="E16" s="188"/>
      <c r="F16" s="188"/>
      <c r="G16" s="188"/>
      <c r="H16" s="188"/>
      <c r="I16" s="188"/>
      <c r="J16" s="188"/>
      <c r="K16" s="188"/>
      <c r="L16" s="188"/>
      <c r="M16" s="188"/>
      <c r="N16" s="188"/>
      <c r="O16" s="188"/>
      <c r="P16" s="188"/>
    </row>
    <row r="27" spans="13:13">
      <c r="M27" s="183"/>
    </row>
  </sheetData>
  <sortState ref="A11:Q14">
    <sortCondition ref="A11"/>
  </sortState>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xml><?xml version="1.0" encoding="utf-8"?>
<worksheet xmlns="http://schemas.openxmlformats.org/spreadsheetml/2006/main" xmlns:r="http://schemas.openxmlformats.org/officeDocument/2006/relationships">
  <dimension ref="A1:D65"/>
  <sheetViews>
    <sheetView workbookViewId="0">
      <selection activeCell="K15" sqref="A15:K15"/>
    </sheetView>
  </sheetViews>
  <sheetFormatPr defaultRowHeight="15"/>
  <cols>
    <col min="1" max="1" width="15" customWidth="1"/>
    <col min="2" max="2" width="27" bestFit="1" customWidth="1"/>
    <col min="3" max="3" width="18.85546875" bestFit="1" customWidth="1"/>
    <col min="4" max="4" width="18.7109375" bestFit="1" customWidth="1"/>
  </cols>
  <sheetData>
    <row r="1" spans="1:4">
      <c r="A1" s="218" t="s">
        <v>399</v>
      </c>
      <c r="B1" s="219"/>
      <c r="C1" s="219"/>
      <c r="D1" s="219"/>
    </row>
    <row r="2" spans="1:4">
      <c r="A2" s="219"/>
      <c r="B2" s="219"/>
      <c r="C2" s="219"/>
      <c r="D2" s="219"/>
    </row>
    <row r="4" spans="1:4">
      <c r="A4" s="109" t="s">
        <v>663</v>
      </c>
      <c r="B4" s="109" t="s">
        <v>120</v>
      </c>
      <c r="C4" s="109" t="s">
        <v>378</v>
      </c>
      <c r="D4" s="109" t="s">
        <v>379</v>
      </c>
    </row>
    <row r="5" spans="1:4">
      <c r="A5" s="24" t="s">
        <v>327</v>
      </c>
      <c r="B5" s="24" t="s">
        <v>62</v>
      </c>
      <c r="C5" s="36" t="s">
        <v>380</v>
      </c>
      <c r="D5" s="25">
        <v>606</v>
      </c>
    </row>
    <row r="6" spans="1:4">
      <c r="A6" s="24" t="s">
        <v>327</v>
      </c>
      <c r="B6" s="24" t="s">
        <v>36</v>
      </c>
      <c r="C6" s="36" t="s">
        <v>380</v>
      </c>
      <c r="D6" s="25">
        <v>327</v>
      </c>
    </row>
    <row r="7" spans="1:4">
      <c r="A7" s="24" t="s">
        <v>327</v>
      </c>
      <c r="B7" s="24" t="s">
        <v>38</v>
      </c>
      <c r="C7" s="36" t="s">
        <v>380</v>
      </c>
      <c r="D7" s="25">
        <v>238</v>
      </c>
    </row>
    <row r="8" spans="1:4">
      <c r="A8" s="24" t="s">
        <v>327</v>
      </c>
      <c r="B8" s="24" t="s">
        <v>56</v>
      </c>
      <c r="C8" s="36" t="s">
        <v>380</v>
      </c>
      <c r="D8" s="25">
        <v>224</v>
      </c>
    </row>
    <row r="9" spans="1:4">
      <c r="A9" s="24" t="s">
        <v>327</v>
      </c>
      <c r="B9" s="24" t="s">
        <v>339</v>
      </c>
      <c r="C9" s="36" t="s">
        <v>380</v>
      </c>
      <c r="D9" s="25">
        <v>182</v>
      </c>
    </row>
    <row r="10" spans="1:4">
      <c r="A10" s="24" t="s">
        <v>327</v>
      </c>
      <c r="B10" s="24" t="s">
        <v>32</v>
      </c>
      <c r="C10" s="36" t="s">
        <v>380</v>
      </c>
      <c r="D10" s="25">
        <v>180</v>
      </c>
    </row>
    <row r="11" spans="1:4">
      <c r="A11" s="24" t="s">
        <v>327</v>
      </c>
      <c r="B11" s="24" t="s">
        <v>40</v>
      </c>
      <c r="C11" s="36" t="s">
        <v>381</v>
      </c>
      <c r="D11" s="25">
        <v>151</v>
      </c>
    </row>
    <row r="12" spans="1:4">
      <c r="A12" s="24" t="s">
        <v>327</v>
      </c>
      <c r="B12" s="24" t="s">
        <v>59</v>
      </c>
      <c r="C12" s="36" t="s">
        <v>381</v>
      </c>
      <c r="D12" s="25">
        <v>151</v>
      </c>
    </row>
    <row r="13" spans="1:4">
      <c r="A13" s="24" t="s">
        <v>327</v>
      </c>
      <c r="B13" s="24" t="s">
        <v>85</v>
      </c>
      <c r="C13" s="36" t="s">
        <v>381</v>
      </c>
      <c r="D13" s="25">
        <v>127</v>
      </c>
    </row>
    <row r="14" spans="1:4">
      <c r="A14" s="24" t="s">
        <v>340</v>
      </c>
      <c r="B14" s="24" t="s">
        <v>341</v>
      </c>
      <c r="C14" s="36" t="s">
        <v>381</v>
      </c>
      <c r="D14" s="25">
        <v>111</v>
      </c>
    </row>
    <row r="15" spans="1:4">
      <c r="A15" s="24" t="s">
        <v>327</v>
      </c>
      <c r="B15" s="24" t="s">
        <v>331</v>
      </c>
      <c r="C15" s="36" t="s">
        <v>381</v>
      </c>
      <c r="D15" s="25">
        <v>101</v>
      </c>
    </row>
    <row r="16" spans="1:4">
      <c r="A16" s="24" t="s">
        <v>327</v>
      </c>
      <c r="B16" s="24" t="s">
        <v>66</v>
      </c>
      <c r="C16" s="36" t="s">
        <v>381</v>
      </c>
      <c r="D16" s="25">
        <v>99</v>
      </c>
    </row>
    <row r="17" spans="1:4">
      <c r="A17" s="24" t="s">
        <v>327</v>
      </c>
      <c r="B17" s="24" t="s">
        <v>336</v>
      </c>
      <c r="C17" s="36" t="s">
        <v>381</v>
      </c>
      <c r="D17" s="25">
        <v>93</v>
      </c>
    </row>
    <row r="18" spans="1:4">
      <c r="A18" s="24" t="s">
        <v>327</v>
      </c>
      <c r="B18" s="24" t="s">
        <v>46</v>
      </c>
      <c r="C18" s="36" t="s">
        <v>381</v>
      </c>
      <c r="D18" s="25">
        <v>90</v>
      </c>
    </row>
    <row r="19" spans="1:4">
      <c r="A19" s="24" t="s">
        <v>327</v>
      </c>
      <c r="B19" s="24" t="s">
        <v>53</v>
      </c>
      <c r="C19" s="36" t="s">
        <v>381</v>
      </c>
      <c r="D19" s="25">
        <v>84</v>
      </c>
    </row>
    <row r="20" spans="1:4">
      <c r="A20" s="24" t="s">
        <v>327</v>
      </c>
      <c r="B20" s="24" t="s">
        <v>77</v>
      </c>
      <c r="C20" s="36" t="s">
        <v>382</v>
      </c>
      <c r="D20" s="25">
        <v>79</v>
      </c>
    </row>
    <row r="21" spans="1:4">
      <c r="A21" s="24" t="s">
        <v>327</v>
      </c>
      <c r="B21" s="24" t="s">
        <v>5</v>
      </c>
      <c r="C21" s="36" t="s">
        <v>382</v>
      </c>
      <c r="D21" s="25">
        <v>70</v>
      </c>
    </row>
    <row r="22" spans="1:4">
      <c r="A22" s="24" t="s">
        <v>327</v>
      </c>
      <c r="B22" s="24" t="s">
        <v>330</v>
      </c>
      <c r="C22" s="36" t="s">
        <v>382</v>
      </c>
      <c r="D22" s="25">
        <v>48</v>
      </c>
    </row>
    <row r="23" spans="1:4">
      <c r="A23" s="24" t="s">
        <v>327</v>
      </c>
      <c r="B23" s="24" t="s">
        <v>338</v>
      </c>
      <c r="C23" s="36" t="s">
        <v>382</v>
      </c>
      <c r="D23" s="25">
        <v>40</v>
      </c>
    </row>
    <row r="24" spans="1:4">
      <c r="A24" s="24" t="s">
        <v>327</v>
      </c>
      <c r="B24" s="24" t="s">
        <v>64</v>
      </c>
      <c r="C24" s="36" t="s">
        <v>382</v>
      </c>
      <c r="D24" s="25">
        <v>32</v>
      </c>
    </row>
    <row r="25" spans="1:4">
      <c r="A25" s="24" t="s">
        <v>327</v>
      </c>
      <c r="B25" s="24" t="s">
        <v>72</v>
      </c>
      <c r="C25" s="36" t="s">
        <v>382</v>
      </c>
      <c r="D25" s="25">
        <v>31</v>
      </c>
    </row>
    <row r="26" spans="1:4">
      <c r="A26" s="24" t="s">
        <v>327</v>
      </c>
      <c r="B26" s="24" t="s">
        <v>333</v>
      </c>
      <c r="C26" s="36" t="s">
        <v>382</v>
      </c>
      <c r="D26" s="25">
        <v>31</v>
      </c>
    </row>
    <row r="27" spans="1:4">
      <c r="A27" s="24" t="s">
        <v>327</v>
      </c>
      <c r="B27" s="24" t="s">
        <v>25</v>
      </c>
      <c r="C27" s="36" t="s">
        <v>382</v>
      </c>
      <c r="D27" s="25">
        <v>31</v>
      </c>
    </row>
    <row r="28" spans="1:4">
      <c r="A28" s="24" t="s">
        <v>327</v>
      </c>
      <c r="B28" s="24" t="s">
        <v>81</v>
      </c>
      <c r="C28" s="36" t="s">
        <v>382</v>
      </c>
      <c r="D28" s="25">
        <v>30</v>
      </c>
    </row>
    <row r="29" spans="1:4">
      <c r="A29" s="24" t="s">
        <v>327</v>
      </c>
      <c r="B29" s="24" t="s">
        <v>48</v>
      </c>
      <c r="C29" s="36" t="s">
        <v>382</v>
      </c>
      <c r="D29" s="25">
        <v>30</v>
      </c>
    </row>
    <row r="30" spans="1:4">
      <c r="A30" s="24" t="s">
        <v>327</v>
      </c>
      <c r="B30" s="24" t="s">
        <v>22</v>
      </c>
      <c r="C30" s="36" t="s">
        <v>382</v>
      </c>
      <c r="D30" s="25">
        <v>30</v>
      </c>
    </row>
    <row r="31" spans="1:4">
      <c r="A31" s="24" t="s">
        <v>327</v>
      </c>
      <c r="B31" s="24" t="s">
        <v>50</v>
      </c>
      <c r="C31" s="36" t="s">
        <v>382</v>
      </c>
      <c r="D31" s="25">
        <v>29</v>
      </c>
    </row>
    <row r="32" spans="1:4">
      <c r="A32" s="24" t="s">
        <v>327</v>
      </c>
      <c r="B32" s="24" t="s">
        <v>79</v>
      </c>
      <c r="C32" s="36" t="s">
        <v>382</v>
      </c>
      <c r="D32" s="25">
        <v>28</v>
      </c>
    </row>
    <row r="33" spans="1:4">
      <c r="A33" s="24" t="s">
        <v>327</v>
      </c>
      <c r="B33" s="24" t="s">
        <v>15</v>
      </c>
      <c r="C33" s="36" t="s">
        <v>382</v>
      </c>
      <c r="D33" s="25">
        <v>28</v>
      </c>
    </row>
    <row r="34" spans="1:4">
      <c r="A34" s="24" t="s">
        <v>327</v>
      </c>
      <c r="B34" s="24" t="s">
        <v>34</v>
      </c>
      <c r="C34" s="36" t="s">
        <v>382</v>
      </c>
      <c r="D34" s="25">
        <v>26</v>
      </c>
    </row>
    <row r="35" spans="1:4">
      <c r="A35" s="24" t="s">
        <v>327</v>
      </c>
      <c r="B35" s="24" t="s">
        <v>74</v>
      </c>
      <c r="C35" s="36" t="s">
        <v>382</v>
      </c>
      <c r="D35" s="25">
        <v>25</v>
      </c>
    </row>
    <row r="36" spans="1:4">
      <c r="A36" s="24" t="s">
        <v>342</v>
      </c>
      <c r="B36" s="24" t="s">
        <v>343</v>
      </c>
      <c r="C36" s="36" t="s">
        <v>382</v>
      </c>
      <c r="D36" s="25">
        <v>25</v>
      </c>
    </row>
    <row r="37" spans="1:4">
      <c r="A37" s="24" t="s">
        <v>327</v>
      </c>
      <c r="B37" s="24" t="s">
        <v>43</v>
      </c>
      <c r="C37" s="36" t="s">
        <v>382</v>
      </c>
      <c r="D37" s="25">
        <v>22</v>
      </c>
    </row>
    <row r="38" spans="1:4">
      <c r="A38" s="24" t="s">
        <v>327</v>
      </c>
      <c r="B38" s="24" t="s">
        <v>30</v>
      </c>
      <c r="C38" s="36" t="s">
        <v>382</v>
      </c>
      <c r="D38" s="25">
        <v>22</v>
      </c>
    </row>
    <row r="39" spans="1:4">
      <c r="A39" s="24" t="s">
        <v>327</v>
      </c>
      <c r="B39" s="24" t="s">
        <v>28</v>
      </c>
      <c r="C39" s="36" t="s">
        <v>382</v>
      </c>
      <c r="D39" s="25">
        <v>20</v>
      </c>
    </row>
    <row r="40" spans="1:4">
      <c r="A40" s="24" t="s">
        <v>327</v>
      </c>
      <c r="B40" s="24" t="s">
        <v>68</v>
      </c>
      <c r="C40" s="36" t="s">
        <v>382</v>
      </c>
      <c r="D40" s="25">
        <v>20</v>
      </c>
    </row>
    <row r="41" spans="1:4">
      <c r="A41" s="24" t="s">
        <v>327</v>
      </c>
      <c r="B41" s="24" t="s">
        <v>329</v>
      </c>
      <c r="C41" s="36" t="s">
        <v>382</v>
      </c>
      <c r="D41" s="25">
        <v>18</v>
      </c>
    </row>
    <row r="42" spans="1:4">
      <c r="A42" s="24" t="s">
        <v>327</v>
      </c>
      <c r="B42" s="24" t="s">
        <v>57</v>
      </c>
      <c r="C42" s="36" t="s">
        <v>382</v>
      </c>
      <c r="D42" s="25">
        <v>16</v>
      </c>
    </row>
    <row r="43" spans="1:4">
      <c r="A43" s="24" t="s">
        <v>327</v>
      </c>
      <c r="B43" s="24" t="s">
        <v>334</v>
      </c>
      <c r="C43" s="36" t="s">
        <v>382</v>
      </c>
      <c r="D43" s="25">
        <v>14</v>
      </c>
    </row>
    <row r="44" spans="1:4">
      <c r="A44" s="24" t="s">
        <v>327</v>
      </c>
      <c r="B44" s="24" t="s">
        <v>69</v>
      </c>
      <c r="C44" s="36" t="s">
        <v>382</v>
      </c>
      <c r="D44" s="25">
        <v>12</v>
      </c>
    </row>
    <row r="45" spans="1:4">
      <c r="A45" s="24" t="s">
        <v>327</v>
      </c>
      <c r="B45" s="24" t="s">
        <v>328</v>
      </c>
      <c r="C45" s="36" t="s">
        <v>382</v>
      </c>
      <c r="D45" s="25">
        <v>11</v>
      </c>
    </row>
    <row r="46" spans="1:4">
      <c r="A46" s="24" t="s">
        <v>327</v>
      </c>
      <c r="B46" s="24" t="s">
        <v>332</v>
      </c>
      <c r="C46" s="36" t="s">
        <v>382</v>
      </c>
      <c r="D46" s="25">
        <v>10</v>
      </c>
    </row>
    <row r="47" spans="1:4">
      <c r="A47" s="24" t="s">
        <v>327</v>
      </c>
      <c r="B47" s="24" t="s">
        <v>90</v>
      </c>
      <c r="C47" s="36" t="s">
        <v>382</v>
      </c>
      <c r="D47" s="25">
        <v>8</v>
      </c>
    </row>
    <row r="48" spans="1:4">
      <c r="A48" s="24" t="s">
        <v>327</v>
      </c>
      <c r="B48" s="24" t="s">
        <v>337</v>
      </c>
      <c r="C48" s="36" t="s">
        <v>382</v>
      </c>
      <c r="D48" s="25">
        <v>8</v>
      </c>
    </row>
    <row r="49" spans="1:4">
      <c r="A49" s="24" t="s">
        <v>327</v>
      </c>
      <c r="B49" s="24" t="s">
        <v>19</v>
      </c>
      <c r="C49" s="36" t="s">
        <v>382</v>
      </c>
      <c r="D49" s="25">
        <v>6</v>
      </c>
    </row>
    <row r="50" spans="1:4">
      <c r="A50" s="24" t="s">
        <v>327</v>
      </c>
      <c r="B50" s="24" t="s">
        <v>335</v>
      </c>
      <c r="C50" s="36" t="s">
        <v>382</v>
      </c>
      <c r="D50" s="25">
        <v>5</v>
      </c>
    </row>
    <row r="51" spans="1:4">
      <c r="A51" s="24" t="s">
        <v>327</v>
      </c>
      <c r="B51" s="24" t="s">
        <v>383</v>
      </c>
      <c r="C51" s="36" t="s">
        <v>384</v>
      </c>
      <c r="D51" s="25">
        <v>4</v>
      </c>
    </row>
    <row r="52" spans="1:4">
      <c r="A52" s="24" t="s">
        <v>327</v>
      </c>
      <c r="B52" s="24" t="s">
        <v>385</v>
      </c>
      <c r="C52" s="36" t="s">
        <v>384</v>
      </c>
      <c r="D52" s="25">
        <v>3</v>
      </c>
    </row>
    <row r="53" spans="1:4">
      <c r="A53" s="24" t="s">
        <v>327</v>
      </c>
      <c r="B53" s="24" t="s">
        <v>386</v>
      </c>
      <c r="C53" s="36" t="s">
        <v>384</v>
      </c>
      <c r="D53" s="25">
        <v>2</v>
      </c>
    </row>
    <row r="54" spans="1:4">
      <c r="A54" s="24" t="s">
        <v>327</v>
      </c>
      <c r="B54" s="24" t="s">
        <v>387</v>
      </c>
      <c r="C54" s="36" t="s">
        <v>384</v>
      </c>
      <c r="D54" s="25">
        <v>2</v>
      </c>
    </row>
    <row r="55" spans="1:4">
      <c r="A55" s="24" t="s">
        <v>327</v>
      </c>
      <c r="B55" s="24" t="s">
        <v>388</v>
      </c>
      <c r="C55" s="36" t="s">
        <v>384</v>
      </c>
      <c r="D55" s="25">
        <v>2</v>
      </c>
    </row>
    <row r="56" spans="1:4">
      <c r="A56" s="24" t="s">
        <v>327</v>
      </c>
      <c r="B56" s="24" t="s">
        <v>389</v>
      </c>
      <c r="C56" s="36" t="s">
        <v>384</v>
      </c>
      <c r="D56" s="25">
        <v>2</v>
      </c>
    </row>
    <row r="57" spans="1:4">
      <c r="A57" s="24" t="s">
        <v>327</v>
      </c>
      <c r="B57" s="24" t="s">
        <v>390</v>
      </c>
      <c r="C57" s="36" t="s">
        <v>384</v>
      </c>
      <c r="D57" s="25">
        <v>2</v>
      </c>
    </row>
    <row r="58" spans="1:4">
      <c r="A58" s="24" t="s">
        <v>327</v>
      </c>
      <c r="B58" s="24" t="s">
        <v>391</v>
      </c>
      <c r="C58" s="36" t="s">
        <v>384</v>
      </c>
      <c r="D58" s="25">
        <v>2</v>
      </c>
    </row>
    <row r="59" spans="1:4">
      <c r="A59" s="24" t="s">
        <v>327</v>
      </c>
      <c r="B59" s="24" t="s">
        <v>392</v>
      </c>
      <c r="C59" s="36" t="s">
        <v>384</v>
      </c>
      <c r="D59" s="25">
        <v>2</v>
      </c>
    </row>
    <row r="60" spans="1:4">
      <c r="A60" s="24" t="s">
        <v>327</v>
      </c>
      <c r="B60" s="24" t="s">
        <v>393</v>
      </c>
      <c r="C60" s="36" t="s">
        <v>384</v>
      </c>
      <c r="D60" s="25">
        <v>2</v>
      </c>
    </row>
    <row r="61" spans="1:4">
      <c r="A61" s="24" t="s">
        <v>327</v>
      </c>
      <c r="B61" s="24" t="s">
        <v>394</v>
      </c>
      <c r="C61" s="36" t="s">
        <v>384</v>
      </c>
      <c r="D61" s="25">
        <v>2</v>
      </c>
    </row>
    <row r="62" spans="1:4">
      <c r="A62" s="24" t="s">
        <v>327</v>
      </c>
      <c r="B62" s="24" t="s">
        <v>395</v>
      </c>
      <c r="C62" s="36" t="s">
        <v>384</v>
      </c>
      <c r="D62" s="25">
        <v>2</v>
      </c>
    </row>
    <row r="63" spans="1:4">
      <c r="A63" s="24" t="s">
        <v>327</v>
      </c>
      <c r="B63" s="24" t="s">
        <v>396</v>
      </c>
      <c r="C63" s="36" t="s">
        <v>384</v>
      </c>
      <c r="D63" s="25">
        <v>2</v>
      </c>
    </row>
    <row r="64" spans="1:4">
      <c r="A64" s="24" t="s">
        <v>327</v>
      </c>
      <c r="B64" s="24" t="s">
        <v>397</v>
      </c>
      <c r="C64" s="36" t="s">
        <v>384</v>
      </c>
      <c r="D64" s="25">
        <v>2</v>
      </c>
    </row>
    <row r="65" spans="1:4">
      <c r="A65" s="24" t="s">
        <v>327</v>
      </c>
      <c r="B65" s="24" t="s">
        <v>398</v>
      </c>
      <c r="C65" s="36" t="s">
        <v>384</v>
      </c>
      <c r="D65" s="25">
        <v>1</v>
      </c>
    </row>
  </sheetData>
  <mergeCells count="1">
    <mergeCell ref="A1:D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70.xml><?xml version="1.0" encoding="utf-8"?>
<worksheet xmlns="http://schemas.openxmlformats.org/spreadsheetml/2006/main" xmlns:r="http://schemas.openxmlformats.org/officeDocument/2006/relationships">
  <dimension ref="A1:O11"/>
  <sheetViews>
    <sheetView workbookViewId="0">
      <selection activeCell="K15" sqref="K15"/>
    </sheetView>
  </sheetViews>
  <sheetFormatPr defaultColWidth="8.85546875" defaultRowHeight="12.75"/>
  <cols>
    <col min="1" max="1" width="8.140625" style="172" customWidth="1"/>
    <col min="2" max="2" width="9.28515625" style="186" bestFit="1" customWidth="1"/>
    <col min="3" max="3" width="33.5703125" style="172" customWidth="1"/>
    <col min="4" max="4" width="14.140625" style="172" customWidth="1"/>
    <col min="5" max="5" width="11.85546875" style="172" customWidth="1"/>
    <col min="6" max="6" width="7.85546875" style="172" customWidth="1"/>
    <col min="7" max="7" width="8.7109375" style="172" customWidth="1"/>
    <col min="8" max="8" width="6" style="172" customWidth="1"/>
    <col min="9" max="12" width="7.28515625" style="172" customWidth="1"/>
    <col min="13" max="14" width="8.7109375" style="172" customWidth="1"/>
    <col min="15" max="15" width="8.140625" style="172" customWidth="1"/>
    <col min="16" max="16384" width="8.85546875" style="172"/>
  </cols>
  <sheetData>
    <row r="1" spans="1:15" ht="12.75" customHeight="1">
      <c r="A1" s="237" t="s">
        <v>716</v>
      </c>
      <c r="B1" s="237"/>
      <c r="C1" s="237"/>
      <c r="D1" s="237"/>
      <c r="E1" s="237"/>
      <c r="F1" s="237"/>
      <c r="G1" s="237"/>
      <c r="H1" s="237"/>
      <c r="I1" s="237"/>
      <c r="J1" s="237"/>
      <c r="K1" s="237"/>
      <c r="L1" s="237"/>
      <c r="M1" s="237"/>
      <c r="N1" s="237"/>
      <c r="O1" s="237"/>
    </row>
    <row r="2" spans="1:15">
      <c r="A2" s="237"/>
      <c r="B2" s="237"/>
      <c r="C2" s="237"/>
      <c r="D2" s="237"/>
      <c r="E2" s="237"/>
      <c r="F2" s="237"/>
      <c r="G2" s="237"/>
      <c r="H2" s="237"/>
      <c r="I2" s="237"/>
      <c r="J2" s="237"/>
      <c r="K2" s="237"/>
      <c r="L2" s="237"/>
      <c r="M2" s="237"/>
      <c r="N2" s="237"/>
      <c r="O2" s="237"/>
    </row>
    <row r="3" spans="1:15">
      <c r="A3" s="237"/>
      <c r="B3" s="237"/>
      <c r="C3" s="237"/>
      <c r="D3" s="237"/>
      <c r="E3" s="237"/>
      <c r="F3" s="237"/>
      <c r="G3" s="237"/>
      <c r="H3" s="237"/>
      <c r="I3" s="237"/>
      <c r="J3" s="237"/>
      <c r="K3" s="237"/>
      <c r="L3" s="237"/>
      <c r="M3" s="237"/>
      <c r="N3" s="237"/>
      <c r="O3" s="237"/>
    </row>
    <row r="4" spans="1:15">
      <c r="A4" s="237"/>
      <c r="B4" s="237"/>
      <c r="C4" s="237"/>
      <c r="D4" s="237"/>
      <c r="E4" s="237"/>
      <c r="F4" s="237"/>
      <c r="G4" s="237"/>
      <c r="H4" s="237"/>
      <c r="I4" s="237"/>
      <c r="J4" s="237"/>
      <c r="K4" s="237"/>
      <c r="L4" s="237"/>
      <c r="M4" s="237"/>
      <c r="N4" s="237"/>
      <c r="O4" s="237"/>
    </row>
    <row r="5" spans="1:15">
      <c r="A5" s="237"/>
      <c r="B5" s="237"/>
      <c r="C5" s="237"/>
      <c r="D5" s="237"/>
      <c r="E5" s="237"/>
      <c r="F5" s="237"/>
      <c r="G5" s="237"/>
      <c r="H5" s="237"/>
      <c r="I5" s="237"/>
      <c r="J5" s="237"/>
      <c r="K5" s="237"/>
      <c r="L5" s="237"/>
      <c r="M5" s="237"/>
      <c r="N5" s="237"/>
      <c r="O5" s="237"/>
    </row>
    <row r="6" spans="1:15">
      <c r="A6" s="237"/>
      <c r="B6" s="237"/>
      <c r="C6" s="237"/>
      <c r="D6" s="237"/>
      <c r="E6" s="237"/>
      <c r="F6" s="237"/>
      <c r="G6" s="237"/>
      <c r="H6" s="237"/>
      <c r="I6" s="237"/>
      <c r="J6" s="237"/>
      <c r="K6" s="237"/>
      <c r="L6" s="237"/>
      <c r="M6" s="237"/>
      <c r="N6" s="237"/>
      <c r="O6" s="237"/>
    </row>
    <row r="7" spans="1:15">
      <c r="A7" s="237"/>
      <c r="B7" s="237"/>
      <c r="C7" s="237"/>
      <c r="D7" s="237"/>
      <c r="E7" s="237"/>
      <c r="F7" s="237"/>
      <c r="G7" s="237"/>
      <c r="H7" s="237"/>
      <c r="I7" s="237"/>
      <c r="J7" s="237"/>
      <c r="K7" s="237"/>
      <c r="L7" s="237"/>
      <c r="M7" s="237"/>
      <c r="N7" s="237"/>
      <c r="O7" s="237"/>
    </row>
    <row r="8" spans="1:15" ht="38.25">
      <c r="A8" s="173" t="s">
        <v>400</v>
      </c>
      <c r="B8" s="173" t="s">
        <v>120</v>
      </c>
      <c r="C8" s="173" t="s">
        <v>659</v>
      </c>
      <c r="D8" s="173" t="s">
        <v>568</v>
      </c>
      <c r="E8" s="174" t="s">
        <v>569</v>
      </c>
      <c r="F8" s="174" t="s">
        <v>540</v>
      </c>
      <c r="G8" s="174" t="s">
        <v>541</v>
      </c>
      <c r="H8" s="174" t="s">
        <v>542</v>
      </c>
      <c r="I8" s="174" t="s">
        <v>531</v>
      </c>
      <c r="J8" s="174" t="s">
        <v>532</v>
      </c>
      <c r="K8" s="174" t="s">
        <v>533</v>
      </c>
      <c r="L8" s="174" t="s">
        <v>534</v>
      </c>
      <c r="M8" s="174" t="s">
        <v>535</v>
      </c>
      <c r="N8" s="174" t="s">
        <v>536</v>
      </c>
      <c r="O8" s="174" t="s">
        <v>572</v>
      </c>
    </row>
    <row r="9" spans="1:15">
      <c r="A9" s="168" t="s">
        <v>241</v>
      </c>
      <c r="B9" s="168" t="s">
        <v>341</v>
      </c>
      <c r="C9" s="168" t="s">
        <v>660</v>
      </c>
      <c r="D9" s="167">
        <v>1</v>
      </c>
      <c r="E9" s="167">
        <v>1.08</v>
      </c>
      <c r="F9" s="167">
        <v>2.4000000000000004</v>
      </c>
      <c r="G9" s="167">
        <v>26</v>
      </c>
      <c r="H9" s="167">
        <v>0.09</v>
      </c>
      <c r="I9" s="167">
        <v>0</v>
      </c>
      <c r="J9" s="167">
        <v>0</v>
      </c>
      <c r="K9" s="167">
        <v>15.38</v>
      </c>
      <c r="L9" s="167">
        <v>30.77</v>
      </c>
      <c r="M9" s="167">
        <v>7.69</v>
      </c>
      <c r="N9" s="167">
        <v>46.15</v>
      </c>
      <c r="O9" s="167">
        <v>30.77</v>
      </c>
    </row>
    <row r="10" spans="1:15">
      <c r="A10" s="168" t="s">
        <v>243</v>
      </c>
      <c r="B10" s="168" t="s">
        <v>341</v>
      </c>
      <c r="C10" s="168" t="s">
        <v>660</v>
      </c>
      <c r="D10" s="167">
        <v>1</v>
      </c>
      <c r="E10" s="167">
        <v>0.81</v>
      </c>
      <c r="F10" s="167">
        <v>3.6</v>
      </c>
      <c r="G10" s="167">
        <v>18</v>
      </c>
      <c r="H10" s="167">
        <v>0.2</v>
      </c>
      <c r="I10" s="167">
        <v>0</v>
      </c>
      <c r="J10" s="167">
        <v>5.5600000000000005</v>
      </c>
      <c r="K10" s="167">
        <v>33.33</v>
      </c>
      <c r="L10" s="167">
        <v>27.78</v>
      </c>
      <c r="M10" s="167">
        <v>11.11</v>
      </c>
      <c r="N10" s="167">
        <v>22.22</v>
      </c>
      <c r="O10" s="167">
        <v>22.22</v>
      </c>
    </row>
    <row r="11" spans="1:15">
      <c r="A11" s="168" t="s">
        <v>266</v>
      </c>
      <c r="B11" s="168" t="s">
        <v>341</v>
      </c>
      <c r="C11" s="168" t="s">
        <v>713</v>
      </c>
      <c r="D11" s="167">
        <v>1</v>
      </c>
      <c r="E11" s="167">
        <v>1.3800000000000001</v>
      </c>
      <c r="F11" s="167">
        <v>3.0000000000000004</v>
      </c>
      <c r="G11" s="167">
        <v>9</v>
      </c>
      <c r="H11" s="167">
        <v>0.33</v>
      </c>
      <c r="I11" s="167">
        <v>0</v>
      </c>
      <c r="J11" s="167">
        <v>11.11</v>
      </c>
      <c r="K11" s="167">
        <v>55.56</v>
      </c>
      <c r="L11" s="167">
        <v>33.33</v>
      </c>
      <c r="M11" s="167">
        <v>0</v>
      </c>
      <c r="N11" s="167">
        <v>0</v>
      </c>
      <c r="O11" s="167">
        <v>0</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1.xml><?xml version="1.0" encoding="utf-8"?>
<worksheet xmlns="http://schemas.openxmlformats.org/spreadsheetml/2006/main" xmlns:r="http://schemas.openxmlformats.org/officeDocument/2006/relationships">
  <dimension ref="A1:O12"/>
  <sheetViews>
    <sheetView workbookViewId="0">
      <selection activeCell="K15" sqref="K15"/>
    </sheetView>
  </sheetViews>
  <sheetFormatPr defaultColWidth="8.85546875" defaultRowHeight="12.75"/>
  <cols>
    <col min="1" max="1" width="15" style="172" customWidth="1"/>
    <col min="2" max="2" width="9.28515625" style="186" bestFit="1" customWidth="1"/>
    <col min="3" max="3" width="37.42578125" style="172" customWidth="1"/>
    <col min="4" max="4" width="14.140625" style="172" customWidth="1"/>
    <col min="5" max="5" width="11.7109375" style="172" customWidth="1"/>
    <col min="6" max="6" width="7.85546875" style="172" customWidth="1"/>
    <col min="7" max="7" width="8.7109375" style="172" customWidth="1"/>
    <col min="8" max="8" width="6" style="172" customWidth="1"/>
    <col min="9" max="12" width="7.28515625" style="172" customWidth="1"/>
    <col min="13" max="14" width="8.7109375" style="172" customWidth="1"/>
    <col min="15" max="15" width="8.140625" style="172" customWidth="1"/>
    <col min="16" max="16384" width="8.85546875" style="172"/>
  </cols>
  <sheetData>
    <row r="1" spans="1:15" ht="12.75" customHeight="1">
      <c r="A1" s="237" t="s">
        <v>717</v>
      </c>
      <c r="B1" s="237"/>
      <c r="C1" s="237"/>
      <c r="D1" s="237"/>
      <c r="E1" s="237"/>
      <c r="F1" s="237"/>
      <c r="G1" s="237"/>
      <c r="H1" s="237"/>
      <c r="I1" s="237"/>
      <c r="J1" s="237"/>
      <c r="K1" s="237"/>
      <c r="L1" s="237"/>
      <c r="M1" s="237"/>
      <c r="N1" s="237"/>
      <c r="O1" s="237"/>
    </row>
    <row r="2" spans="1:15">
      <c r="A2" s="237"/>
      <c r="B2" s="237"/>
      <c r="C2" s="237"/>
      <c r="D2" s="237"/>
      <c r="E2" s="237"/>
      <c r="F2" s="237"/>
      <c r="G2" s="237"/>
      <c r="H2" s="237"/>
      <c r="I2" s="237"/>
      <c r="J2" s="237"/>
      <c r="K2" s="237"/>
      <c r="L2" s="237"/>
      <c r="M2" s="237"/>
      <c r="N2" s="237"/>
      <c r="O2" s="237"/>
    </row>
    <row r="3" spans="1:15">
      <c r="A3" s="237"/>
      <c r="B3" s="237"/>
      <c r="C3" s="237"/>
      <c r="D3" s="237"/>
      <c r="E3" s="237"/>
      <c r="F3" s="237"/>
      <c r="G3" s="237"/>
      <c r="H3" s="237"/>
      <c r="I3" s="237"/>
      <c r="J3" s="237"/>
      <c r="K3" s="237"/>
      <c r="L3" s="237"/>
      <c r="M3" s="237"/>
      <c r="N3" s="237"/>
      <c r="O3" s="237"/>
    </row>
    <row r="4" spans="1:15">
      <c r="A4" s="237"/>
      <c r="B4" s="237"/>
      <c r="C4" s="237"/>
      <c r="D4" s="237"/>
      <c r="E4" s="237"/>
      <c r="F4" s="237"/>
      <c r="G4" s="237"/>
      <c r="H4" s="237"/>
      <c r="I4" s="237"/>
      <c r="J4" s="237"/>
      <c r="K4" s="237"/>
      <c r="L4" s="237"/>
      <c r="M4" s="237"/>
      <c r="N4" s="237"/>
      <c r="O4" s="237"/>
    </row>
    <row r="5" spans="1:15">
      <c r="A5" s="237"/>
      <c r="B5" s="237"/>
      <c r="C5" s="237"/>
      <c r="D5" s="237"/>
      <c r="E5" s="237"/>
      <c r="F5" s="237"/>
      <c r="G5" s="237"/>
      <c r="H5" s="237"/>
      <c r="I5" s="237"/>
      <c r="J5" s="237"/>
      <c r="K5" s="237"/>
      <c r="L5" s="237"/>
      <c r="M5" s="237"/>
      <c r="N5" s="237"/>
      <c r="O5" s="237"/>
    </row>
    <row r="6" spans="1:15">
      <c r="A6" s="237"/>
      <c r="B6" s="237"/>
      <c r="C6" s="237"/>
      <c r="D6" s="237"/>
      <c r="E6" s="237"/>
      <c r="F6" s="237"/>
      <c r="G6" s="237"/>
      <c r="H6" s="237"/>
      <c r="I6" s="237"/>
      <c r="J6" s="237"/>
      <c r="K6" s="237"/>
      <c r="L6" s="237"/>
      <c r="M6" s="237"/>
      <c r="N6" s="237"/>
      <c r="O6" s="237"/>
    </row>
    <row r="7" spans="1:15">
      <c r="A7" s="237"/>
      <c r="B7" s="237"/>
      <c r="C7" s="237"/>
      <c r="D7" s="237"/>
      <c r="E7" s="237"/>
      <c r="F7" s="237"/>
      <c r="G7" s="237"/>
      <c r="H7" s="237"/>
      <c r="I7" s="237"/>
      <c r="J7" s="237"/>
      <c r="K7" s="237"/>
      <c r="L7" s="237"/>
      <c r="M7" s="237"/>
      <c r="N7" s="237"/>
      <c r="O7" s="237"/>
    </row>
    <row r="8" spans="1:15" ht="38.25">
      <c r="A8" s="173" t="s">
        <v>578</v>
      </c>
      <c r="B8" s="173" t="s">
        <v>120</v>
      </c>
      <c r="C8" s="173" t="s">
        <v>659</v>
      </c>
      <c r="D8" s="173" t="s">
        <v>565</v>
      </c>
      <c r="E8" s="174" t="s">
        <v>569</v>
      </c>
      <c r="F8" s="174" t="s">
        <v>540</v>
      </c>
      <c r="G8" s="174" t="s">
        <v>541</v>
      </c>
      <c r="H8" s="174" t="s">
        <v>542</v>
      </c>
      <c r="I8" s="174" t="s">
        <v>531</v>
      </c>
      <c r="J8" s="174" t="s">
        <v>532</v>
      </c>
      <c r="K8" s="174" t="s">
        <v>533</v>
      </c>
      <c r="L8" s="174" t="s">
        <v>534</v>
      </c>
      <c r="M8" s="174" t="s">
        <v>535</v>
      </c>
      <c r="N8" s="174" t="s">
        <v>536</v>
      </c>
      <c r="O8" s="174" t="s">
        <v>572</v>
      </c>
    </row>
    <row r="9" spans="1:15">
      <c r="A9" s="168" t="s">
        <v>576</v>
      </c>
      <c r="B9" s="168" t="s">
        <v>341</v>
      </c>
      <c r="C9" s="168" t="s">
        <v>660</v>
      </c>
      <c r="D9" s="167">
        <v>1</v>
      </c>
      <c r="E9" s="167">
        <v>0.86</v>
      </c>
      <c r="F9" s="167">
        <v>6.0000000000000009</v>
      </c>
      <c r="G9" s="167">
        <v>44</v>
      </c>
      <c r="H9" s="167">
        <v>0.14000000000000001</v>
      </c>
      <c r="I9" s="167">
        <v>0</v>
      </c>
      <c r="J9" s="167">
        <v>2.27</v>
      </c>
      <c r="K9" s="167">
        <v>22.73</v>
      </c>
      <c r="L9" s="167">
        <v>29.55</v>
      </c>
      <c r="M9" s="167">
        <v>9.09</v>
      </c>
      <c r="N9" s="167">
        <v>36.36</v>
      </c>
      <c r="O9" s="167">
        <v>27.27</v>
      </c>
    </row>
    <row r="10" spans="1:15">
      <c r="A10" s="168" t="s">
        <v>574</v>
      </c>
      <c r="B10" s="168" t="s">
        <v>341</v>
      </c>
      <c r="C10" s="168" t="s">
        <v>660</v>
      </c>
      <c r="D10" s="167">
        <v>1</v>
      </c>
      <c r="E10" s="167">
        <v>1.3900000000000001</v>
      </c>
      <c r="F10" s="167">
        <v>3.7000000000000006</v>
      </c>
      <c r="G10" s="167">
        <v>7</v>
      </c>
      <c r="H10" s="167">
        <v>0.53</v>
      </c>
      <c r="I10" s="167">
        <v>0</v>
      </c>
      <c r="J10" s="167">
        <v>71.430000000000007</v>
      </c>
      <c r="K10" s="167">
        <v>0</v>
      </c>
      <c r="L10" s="167">
        <v>28.57</v>
      </c>
      <c r="M10" s="167">
        <v>0</v>
      </c>
      <c r="N10" s="167">
        <v>0</v>
      </c>
      <c r="O10" s="167">
        <v>0</v>
      </c>
    </row>
    <row r="11" spans="1:15">
      <c r="A11" s="168" t="s">
        <v>573</v>
      </c>
      <c r="B11" s="168" t="s">
        <v>341</v>
      </c>
      <c r="C11" s="168" t="s">
        <v>713</v>
      </c>
      <c r="D11" s="167">
        <v>1</v>
      </c>
      <c r="E11" s="167">
        <v>1.21</v>
      </c>
      <c r="F11" s="167">
        <v>2.9999999999999996</v>
      </c>
      <c r="G11" s="167">
        <v>9</v>
      </c>
      <c r="H11" s="167">
        <v>0.33</v>
      </c>
      <c r="I11" s="167">
        <v>0</v>
      </c>
      <c r="J11" s="167">
        <v>11.11</v>
      </c>
      <c r="K11" s="167">
        <v>55.56</v>
      </c>
      <c r="L11" s="167">
        <v>33.33</v>
      </c>
      <c r="M11" s="167">
        <v>0</v>
      </c>
      <c r="N11" s="167">
        <v>0</v>
      </c>
      <c r="O11" s="167">
        <v>0</v>
      </c>
    </row>
    <row r="12" spans="1:15">
      <c r="A12" s="168" t="s">
        <v>573</v>
      </c>
      <c r="B12" s="168" t="s">
        <v>341</v>
      </c>
      <c r="C12" s="168" t="s">
        <v>718</v>
      </c>
      <c r="D12" s="167">
        <v>2</v>
      </c>
      <c r="E12" s="167">
        <v>0.93</v>
      </c>
      <c r="F12" s="167">
        <v>2.2999999999999998</v>
      </c>
      <c r="G12" s="167">
        <v>9</v>
      </c>
      <c r="H12" s="167">
        <v>0.26</v>
      </c>
      <c r="I12" s="167">
        <v>0</v>
      </c>
      <c r="J12" s="167">
        <v>0</v>
      </c>
      <c r="K12" s="167">
        <v>55.56</v>
      </c>
      <c r="L12" s="167">
        <v>33.33</v>
      </c>
      <c r="M12" s="167">
        <v>0</v>
      </c>
      <c r="N12" s="167">
        <v>11.11</v>
      </c>
      <c r="O12" s="167">
        <v>11.11</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2.xml><?xml version="1.0" encoding="utf-8"?>
<worksheet xmlns="http://schemas.openxmlformats.org/spreadsheetml/2006/main" xmlns:r="http://schemas.openxmlformats.org/officeDocument/2006/relationships">
  <sheetPr>
    <pageSetUpPr fitToPage="1"/>
  </sheetPr>
  <dimension ref="A1:O250"/>
  <sheetViews>
    <sheetView topLeftCell="A90" workbookViewId="0">
      <selection activeCell="K15" sqref="K15"/>
    </sheetView>
  </sheetViews>
  <sheetFormatPr defaultRowHeight="12.75"/>
  <cols>
    <col min="1" max="1" width="51.42578125" style="4" customWidth="1"/>
    <col min="2" max="2" width="16" style="4" customWidth="1"/>
    <col min="3" max="3" width="13.5703125" style="4" customWidth="1"/>
    <col min="4" max="4" width="11.42578125" style="4" customWidth="1"/>
    <col min="5" max="5" width="9.140625" style="4"/>
    <col min="6" max="6" width="18.85546875" style="4" customWidth="1"/>
    <col min="7" max="7" width="14.28515625" style="4" bestFit="1" customWidth="1"/>
    <col min="8" max="16384" width="9.140625" style="4"/>
  </cols>
  <sheetData>
    <row r="1" spans="1:15" s="1" customFormat="1">
      <c r="A1" s="246" t="s">
        <v>125</v>
      </c>
      <c r="B1" s="247"/>
      <c r="C1" s="247"/>
      <c r="D1" s="247"/>
    </row>
    <row r="2" spans="1:15">
      <c r="A2" s="247"/>
      <c r="B2" s="247"/>
      <c r="C2" s="247"/>
      <c r="D2" s="247"/>
      <c r="E2" s="1"/>
      <c r="F2" s="1"/>
      <c r="G2" s="1"/>
      <c r="H2" s="1"/>
      <c r="I2" s="2"/>
      <c r="J2" s="2"/>
      <c r="K2" s="2"/>
      <c r="L2" s="2"/>
      <c r="M2" s="2"/>
      <c r="N2" s="2"/>
      <c r="O2" s="3"/>
    </row>
    <row r="3" spans="1:15">
      <c r="F3" s="13"/>
      <c r="G3" s="13"/>
      <c r="H3" s="6"/>
      <c r="I3" s="6"/>
      <c r="J3" s="3"/>
      <c r="K3" s="3"/>
      <c r="L3" s="3"/>
      <c r="M3" s="3"/>
      <c r="N3" s="3"/>
    </row>
    <row r="4" spans="1:15" ht="25.5">
      <c r="A4" s="10" t="s">
        <v>120</v>
      </c>
      <c r="B4" s="10" t="s">
        <v>163</v>
      </c>
      <c r="C4" s="11" t="s">
        <v>164</v>
      </c>
      <c r="D4" s="12" t="s">
        <v>165</v>
      </c>
      <c r="F4" s="13"/>
      <c r="G4" s="26"/>
      <c r="H4" s="27"/>
      <c r="I4" s="27"/>
      <c r="J4" s="3"/>
      <c r="K4" s="3"/>
      <c r="L4" s="3"/>
      <c r="M4" s="3"/>
      <c r="N4" s="3"/>
    </row>
    <row r="5" spans="1:15">
      <c r="A5" s="8" t="s">
        <v>61</v>
      </c>
      <c r="B5" s="9">
        <v>23</v>
      </c>
      <c r="C5" s="9">
        <v>2</v>
      </c>
      <c r="D5" s="9">
        <v>0</v>
      </c>
      <c r="F5" s="13"/>
      <c r="G5" s="26"/>
      <c r="H5" s="27"/>
      <c r="I5" s="27"/>
      <c r="J5" s="3"/>
      <c r="K5" s="3"/>
      <c r="L5" s="3"/>
      <c r="M5" s="3"/>
      <c r="N5" s="3"/>
    </row>
    <row r="6" spans="1:15">
      <c r="A6" s="8" t="s">
        <v>37</v>
      </c>
      <c r="B6" s="9">
        <v>16</v>
      </c>
      <c r="C6" s="9">
        <v>0</v>
      </c>
      <c r="D6" s="9">
        <v>2</v>
      </c>
      <c r="F6" s="13"/>
      <c r="G6" s="26"/>
      <c r="H6" s="27"/>
      <c r="I6" s="27"/>
      <c r="J6" s="3"/>
      <c r="K6" s="3"/>
      <c r="L6" s="3"/>
      <c r="M6" s="3"/>
      <c r="N6" s="3"/>
    </row>
    <row r="7" spans="1:15">
      <c r="A7" s="8" t="s">
        <v>52</v>
      </c>
      <c r="B7" s="9">
        <v>14</v>
      </c>
      <c r="C7" s="9">
        <v>0</v>
      </c>
      <c r="D7" s="9">
        <v>0</v>
      </c>
      <c r="F7" s="13"/>
      <c r="G7" s="26"/>
      <c r="H7" s="27"/>
      <c r="I7" s="27"/>
      <c r="J7" s="3"/>
      <c r="K7" s="3"/>
      <c r="L7" s="3"/>
      <c r="M7" s="3"/>
      <c r="N7" s="3"/>
    </row>
    <row r="8" spans="1:15">
      <c r="A8" s="8" t="s">
        <v>35</v>
      </c>
      <c r="B8" s="9">
        <v>12</v>
      </c>
      <c r="C8" s="9">
        <v>0</v>
      </c>
      <c r="D8" s="9">
        <v>0</v>
      </c>
      <c r="F8" s="13"/>
      <c r="G8" s="26"/>
      <c r="H8" s="27"/>
      <c r="I8" s="27"/>
      <c r="J8" s="3"/>
      <c r="K8" s="3"/>
      <c r="L8" s="3"/>
      <c r="M8" s="3"/>
      <c r="N8" s="3"/>
    </row>
    <row r="9" spans="1:15">
      <c r="A9" s="8" t="s">
        <v>39</v>
      </c>
      <c r="B9" s="9">
        <v>10</v>
      </c>
      <c r="C9" s="9">
        <v>0</v>
      </c>
      <c r="D9" s="9">
        <v>0</v>
      </c>
      <c r="F9" s="13"/>
      <c r="G9" s="26"/>
      <c r="H9" s="27"/>
      <c r="I9" s="27"/>
      <c r="J9" s="3"/>
      <c r="K9" s="3"/>
      <c r="L9" s="3"/>
      <c r="M9" s="3"/>
      <c r="N9" s="3"/>
    </row>
    <row r="10" spans="1:15">
      <c r="A10" s="8" t="s">
        <v>33</v>
      </c>
      <c r="B10" s="9">
        <v>10</v>
      </c>
      <c r="C10" s="9">
        <v>0</v>
      </c>
      <c r="D10" s="9">
        <v>0</v>
      </c>
      <c r="F10" s="13"/>
      <c r="G10" s="26"/>
      <c r="H10" s="27"/>
      <c r="I10" s="27"/>
      <c r="J10" s="3"/>
      <c r="K10" s="3"/>
      <c r="L10" s="3"/>
      <c r="M10" s="3"/>
      <c r="N10" s="3"/>
    </row>
    <row r="11" spans="1:15">
      <c r="A11" s="8" t="s">
        <v>14</v>
      </c>
      <c r="B11" s="9">
        <v>10</v>
      </c>
      <c r="C11" s="9">
        <v>0</v>
      </c>
      <c r="D11" s="9">
        <v>0</v>
      </c>
      <c r="F11" s="13"/>
      <c r="G11" s="26"/>
      <c r="H11" s="27"/>
      <c r="I11" s="27"/>
      <c r="J11" s="3"/>
      <c r="K11" s="3"/>
      <c r="L11" s="3"/>
      <c r="M11" s="3"/>
      <c r="N11" s="3"/>
    </row>
    <row r="12" spans="1:15">
      <c r="A12" s="8" t="s">
        <v>55</v>
      </c>
      <c r="B12" s="9">
        <v>9</v>
      </c>
      <c r="C12" s="9">
        <v>0</v>
      </c>
      <c r="D12" s="9">
        <v>0</v>
      </c>
      <c r="F12" s="13"/>
      <c r="G12" s="26"/>
      <c r="H12" s="27"/>
      <c r="I12" s="27"/>
      <c r="J12" s="3"/>
      <c r="K12" s="3"/>
      <c r="L12" s="3"/>
      <c r="M12" s="3"/>
      <c r="N12" s="3"/>
    </row>
    <row r="13" spans="1:15">
      <c r="A13" s="8" t="s">
        <v>47</v>
      </c>
      <c r="B13" s="9">
        <v>8</v>
      </c>
      <c r="C13" s="9">
        <v>0</v>
      </c>
      <c r="D13" s="9">
        <v>0</v>
      </c>
      <c r="F13" s="13"/>
      <c r="G13" s="26"/>
      <c r="H13" s="27"/>
      <c r="I13" s="27"/>
      <c r="J13" s="3"/>
      <c r="K13" s="3"/>
      <c r="L13" s="3"/>
      <c r="M13" s="3"/>
      <c r="N13" s="3"/>
    </row>
    <row r="14" spans="1:15">
      <c r="A14" s="8" t="s">
        <v>80</v>
      </c>
      <c r="B14" s="9">
        <v>8</v>
      </c>
      <c r="C14" s="9">
        <v>0</v>
      </c>
      <c r="D14" s="9">
        <v>0</v>
      </c>
      <c r="F14" s="13"/>
      <c r="G14" s="26"/>
      <c r="H14" s="27"/>
      <c r="I14" s="27"/>
      <c r="J14" s="3"/>
      <c r="K14" s="3"/>
      <c r="L14" s="3"/>
      <c r="M14" s="3"/>
      <c r="N14" s="3"/>
    </row>
    <row r="15" spans="1:15">
      <c r="A15" s="8" t="s">
        <v>27</v>
      </c>
      <c r="B15" s="9">
        <v>8</v>
      </c>
      <c r="C15" s="9">
        <v>0</v>
      </c>
      <c r="D15" s="9">
        <v>0</v>
      </c>
      <c r="F15" s="13"/>
      <c r="G15" s="26"/>
      <c r="H15" s="27"/>
      <c r="I15" s="27"/>
      <c r="J15" s="3"/>
      <c r="K15" s="3"/>
      <c r="L15" s="3"/>
      <c r="M15" s="3"/>
      <c r="N15" s="3"/>
    </row>
    <row r="16" spans="1:15">
      <c r="A16" s="8" t="s">
        <v>63</v>
      </c>
      <c r="B16" s="9">
        <v>8</v>
      </c>
      <c r="C16" s="9">
        <v>0</v>
      </c>
      <c r="D16" s="9">
        <v>0</v>
      </c>
      <c r="F16" s="13"/>
      <c r="G16" s="26"/>
      <c r="H16" s="27"/>
      <c r="I16" s="27"/>
      <c r="J16" s="3"/>
      <c r="K16" s="3"/>
      <c r="L16" s="3"/>
      <c r="M16" s="3"/>
      <c r="N16" s="3"/>
    </row>
    <row r="17" spans="1:14">
      <c r="A17" s="8" t="s">
        <v>45</v>
      </c>
      <c r="B17" s="9">
        <v>6</v>
      </c>
      <c r="C17" s="9">
        <v>0</v>
      </c>
      <c r="D17" s="9">
        <v>0</v>
      </c>
      <c r="F17" s="13"/>
      <c r="G17" s="26"/>
      <c r="H17" s="27"/>
      <c r="I17" s="27"/>
      <c r="J17" s="3"/>
      <c r="K17" s="3"/>
      <c r="L17" s="3"/>
      <c r="M17" s="3"/>
      <c r="N17" s="3"/>
    </row>
    <row r="18" spans="1:14">
      <c r="A18" s="8" t="s">
        <v>24</v>
      </c>
      <c r="B18" s="9">
        <v>6</v>
      </c>
      <c r="C18" s="9">
        <v>0</v>
      </c>
      <c r="D18" s="9">
        <v>0</v>
      </c>
      <c r="F18" s="13"/>
      <c r="G18" s="26"/>
      <c r="H18" s="27"/>
      <c r="I18" s="27"/>
      <c r="J18" s="3"/>
      <c r="K18" s="3"/>
      <c r="L18" s="3"/>
      <c r="M18" s="3"/>
      <c r="N18" s="3"/>
    </row>
    <row r="19" spans="1:14">
      <c r="A19" s="8" t="s">
        <v>73</v>
      </c>
      <c r="B19" s="9">
        <v>6</v>
      </c>
      <c r="C19" s="9">
        <v>0</v>
      </c>
      <c r="D19" s="9">
        <v>0</v>
      </c>
      <c r="F19" s="13"/>
      <c r="G19" s="26"/>
      <c r="H19" s="27"/>
      <c r="I19" s="27"/>
      <c r="J19" s="3"/>
      <c r="K19" s="3"/>
      <c r="L19" s="3"/>
      <c r="M19" s="3"/>
      <c r="N19" s="3"/>
    </row>
    <row r="20" spans="1:14">
      <c r="A20" s="8" t="s">
        <v>76</v>
      </c>
      <c r="B20" s="9">
        <v>5</v>
      </c>
      <c r="C20" s="9">
        <v>0</v>
      </c>
      <c r="D20" s="9">
        <v>0</v>
      </c>
    </row>
    <row r="22" spans="1:14">
      <c r="A22" s="246" t="s">
        <v>127</v>
      </c>
      <c r="B22" s="247"/>
      <c r="C22" s="247"/>
      <c r="D22" s="247"/>
    </row>
    <row r="23" spans="1:14">
      <c r="A23" s="247"/>
      <c r="B23" s="247"/>
      <c r="C23" s="247"/>
      <c r="D23" s="247"/>
    </row>
    <row r="25" spans="1:14" ht="25.5">
      <c r="A25" s="10" t="s">
        <v>120</v>
      </c>
      <c r="B25" s="10" t="s">
        <v>163</v>
      </c>
      <c r="C25" s="11" t="s">
        <v>164</v>
      </c>
      <c r="D25" s="12" t="s">
        <v>165</v>
      </c>
    </row>
    <row r="26" spans="1:14">
      <c r="A26" s="8" t="s">
        <v>98</v>
      </c>
      <c r="B26" s="9">
        <v>18</v>
      </c>
      <c r="C26" s="9">
        <v>10</v>
      </c>
      <c r="D26" s="9">
        <v>4</v>
      </c>
    </row>
    <row r="27" spans="1:14">
      <c r="A27" s="8" t="s">
        <v>61</v>
      </c>
      <c r="B27" s="9">
        <v>17</v>
      </c>
      <c r="C27" s="9">
        <v>0</v>
      </c>
      <c r="D27" s="9">
        <v>0</v>
      </c>
    </row>
    <row r="28" spans="1:14">
      <c r="A28" s="8" t="s">
        <v>63</v>
      </c>
      <c r="B28" s="9">
        <v>8</v>
      </c>
      <c r="C28" s="9">
        <v>0</v>
      </c>
      <c r="D28" s="9">
        <v>0</v>
      </c>
    </row>
    <row r="30" spans="1:14">
      <c r="A30" s="246" t="s">
        <v>126</v>
      </c>
      <c r="B30" s="247"/>
      <c r="C30" s="247"/>
      <c r="D30" s="247"/>
    </row>
    <row r="31" spans="1:14">
      <c r="A31" s="247"/>
      <c r="B31" s="247"/>
      <c r="C31" s="247"/>
      <c r="D31" s="247"/>
    </row>
    <row r="33" spans="1:4" ht="25.5">
      <c r="A33" s="10" t="s">
        <v>120</v>
      </c>
      <c r="B33" s="10" t="s">
        <v>163</v>
      </c>
      <c r="C33" s="11" t="s">
        <v>164</v>
      </c>
      <c r="D33" s="12" t="s">
        <v>165</v>
      </c>
    </row>
    <row r="34" spans="1:4">
      <c r="A34" s="18" t="s">
        <v>61</v>
      </c>
      <c r="B34" s="19">
        <v>65</v>
      </c>
      <c r="C34" s="9">
        <v>2</v>
      </c>
      <c r="D34" s="9">
        <v>0</v>
      </c>
    </row>
    <row r="35" spans="1:4">
      <c r="A35" s="18" t="s">
        <v>37</v>
      </c>
      <c r="B35" s="19">
        <v>33</v>
      </c>
      <c r="C35" s="9">
        <v>0</v>
      </c>
      <c r="D35" s="9">
        <v>1</v>
      </c>
    </row>
    <row r="36" spans="1:4">
      <c r="A36" s="18" t="s">
        <v>35</v>
      </c>
      <c r="B36" s="19">
        <v>30</v>
      </c>
      <c r="C36" s="9">
        <v>6</v>
      </c>
      <c r="D36" s="9">
        <v>0</v>
      </c>
    </row>
    <row r="37" spans="1:4">
      <c r="A37" s="18" t="s">
        <v>55</v>
      </c>
      <c r="B37" s="19">
        <v>29</v>
      </c>
      <c r="C37" s="9">
        <v>2</v>
      </c>
      <c r="D37" s="9">
        <v>0</v>
      </c>
    </row>
    <row r="38" spans="1:4">
      <c r="A38" s="18" t="s">
        <v>31</v>
      </c>
      <c r="B38" s="19">
        <v>21</v>
      </c>
      <c r="C38" s="9">
        <v>0</v>
      </c>
      <c r="D38" s="9">
        <v>1</v>
      </c>
    </row>
    <row r="39" spans="1:4">
      <c r="A39" s="18" t="s">
        <v>58</v>
      </c>
      <c r="B39" s="19">
        <v>20</v>
      </c>
      <c r="C39" s="9">
        <v>2</v>
      </c>
      <c r="D39" s="9">
        <v>0</v>
      </c>
    </row>
    <row r="40" spans="1:4">
      <c r="A40" s="18" t="s">
        <v>98</v>
      </c>
      <c r="B40" s="19">
        <v>19</v>
      </c>
      <c r="C40" s="9">
        <v>4</v>
      </c>
      <c r="D40" s="9">
        <v>2</v>
      </c>
    </row>
    <row r="41" spans="1:4">
      <c r="A41" s="18" t="s">
        <v>39</v>
      </c>
      <c r="B41" s="19">
        <v>16</v>
      </c>
      <c r="C41" s="9">
        <v>0</v>
      </c>
      <c r="D41" s="9">
        <v>0</v>
      </c>
    </row>
    <row r="42" spans="1:4">
      <c r="A42" s="18" t="s">
        <v>101</v>
      </c>
      <c r="B42" s="19">
        <v>14</v>
      </c>
      <c r="C42" s="9">
        <v>0</v>
      </c>
      <c r="D42" s="9">
        <v>0</v>
      </c>
    </row>
    <row r="43" spans="1:4">
      <c r="A43" s="18" t="s">
        <v>84</v>
      </c>
      <c r="B43" s="19">
        <v>14</v>
      </c>
      <c r="C43" s="9">
        <v>0</v>
      </c>
      <c r="D43" s="9">
        <v>0</v>
      </c>
    </row>
    <row r="44" spans="1:4">
      <c r="A44" s="18" t="s">
        <v>4</v>
      </c>
      <c r="B44" s="19">
        <v>14</v>
      </c>
      <c r="C44" s="9">
        <v>0</v>
      </c>
      <c r="D44" s="9">
        <v>0</v>
      </c>
    </row>
    <row r="45" spans="1:4">
      <c r="A45" s="18" t="s">
        <v>102</v>
      </c>
      <c r="B45" s="19">
        <v>12</v>
      </c>
      <c r="C45" s="9">
        <v>2</v>
      </c>
      <c r="D45" s="9">
        <v>0</v>
      </c>
    </row>
    <row r="46" spans="1:4">
      <c r="A46" s="18" t="s">
        <v>103</v>
      </c>
      <c r="B46" s="19">
        <v>12</v>
      </c>
      <c r="C46" s="9">
        <v>0</v>
      </c>
      <c r="D46" s="9">
        <v>0</v>
      </c>
    </row>
    <row r="47" spans="1:4">
      <c r="A47" s="18" t="s">
        <v>65</v>
      </c>
      <c r="B47" s="19">
        <v>10</v>
      </c>
      <c r="C47" s="9">
        <v>2</v>
      </c>
      <c r="D47" s="9">
        <v>0</v>
      </c>
    </row>
    <row r="48" spans="1:4">
      <c r="A48" s="18" t="s">
        <v>52</v>
      </c>
      <c r="B48" s="19">
        <v>10</v>
      </c>
      <c r="C48" s="9">
        <v>0</v>
      </c>
      <c r="D48" s="9">
        <v>0</v>
      </c>
    </row>
    <row r="49" spans="1:4">
      <c r="A49" s="18" t="s">
        <v>76</v>
      </c>
      <c r="B49" s="19">
        <v>8</v>
      </c>
      <c r="C49" s="9">
        <v>0</v>
      </c>
      <c r="D49" s="9">
        <v>0</v>
      </c>
    </row>
    <row r="51" spans="1:4">
      <c r="A51" s="246" t="s">
        <v>128</v>
      </c>
      <c r="B51" s="247"/>
      <c r="C51" s="247"/>
      <c r="D51" s="247"/>
    </row>
    <row r="52" spans="1:4">
      <c r="A52" s="247"/>
      <c r="B52" s="247"/>
      <c r="C52" s="247"/>
      <c r="D52" s="247"/>
    </row>
    <row r="54" spans="1:4" ht="25.5">
      <c r="A54" s="10" t="s">
        <v>120</v>
      </c>
      <c r="B54" s="10" t="s">
        <v>163</v>
      </c>
      <c r="C54" s="11" t="s">
        <v>164</v>
      </c>
      <c r="D54" s="12" t="s">
        <v>165</v>
      </c>
    </row>
    <row r="55" spans="1:4">
      <c r="A55" s="18" t="s">
        <v>61</v>
      </c>
      <c r="B55" s="19">
        <v>131</v>
      </c>
      <c r="C55" s="19">
        <v>11</v>
      </c>
      <c r="D55" s="9">
        <v>1</v>
      </c>
    </row>
    <row r="56" spans="1:4">
      <c r="A56" s="18" t="s">
        <v>84</v>
      </c>
      <c r="B56" s="19">
        <v>22</v>
      </c>
      <c r="C56" s="19">
        <v>2</v>
      </c>
      <c r="D56" s="9">
        <v>0</v>
      </c>
    </row>
    <row r="57" spans="1:4">
      <c r="A57" s="18" t="s">
        <v>102</v>
      </c>
      <c r="B57" s="19">
        <v>17</v>
      </c>
      <c r="C57" s="19">
        <v>0</v>
      </c>
      <c r="D57" s="19">
        <v>0</v>
      </c>
    </row>
    <row r="58" spans="1:4">
      <c r="A58" s="18" t="s">
        <v>35</v>
      </c>
      <c r="B58" s="19">
        <v>16</v>
      </c>
      <c r="C58" s="19">
        <v>0</v>
      </c>
      <c r="D58" s="19">
        <v>0</v>
      </c>
    </row>
    <row r="59" spans="1:4">
      <c r="A59" s="18" t="s">
        <v>65</v>
      </c>
      <c r="B59" s="19">
        <v>16</v>
      </c>
      <c r="C59" s="19">
        <v>0</v>
      </c>
      <c r="D59" s="19">
        <v>0</v>
      </c>
    </row>
    <row r="60" spans="1:4">
      <c r="A60" s="18" t="s">
        <v>37</v>
      </c>
      <c r="B60" s="19">
        <v>15</v>
      </c>
      <c r="C60" s="19">
        <v>0</v>
      </c>
      <c r="D60" s="19">
        <v>0</v>
      </c>
    </row>
    <row r="61" spans="1:4">
      <c r="A61" s="18" t="s">
        <v>31</v>
      </c>
      <c r="B61" s="19">
        <v>15</v>
      </c>
      <c r="C61" s="19">
        <v>0</v>
      </c>
      <c r="D61" s="19">
        <v>0</v>
      </c>
    </row>
    <row r="62" spans="1:4">
      <c r="A62" s="18" t="s">
        <v>101</v>
      </c>
      <c r="B62" s="19">
        <v>14</v>
      </c>
      <c r="C62" s="19">
        <v>0</v>
      </c>
      <c r="D62" s="19">
        <v>0</v>
      </c>
    </row>
    <row r="63" spans="1:4">
      <c r="A63" s="18" t="s">
        <v>4</v>
      </c>
      <c r="B63" s="19">
        <v>10</v>
      </c>
      <c r="C63" s="19">
        <v>0</v>
      </c>
      <c r="D63" s="19">
        <v>0</v>
      </c>
    </row>
    <row r="64" spans="1:4">
      <c r="A64" s="18" t="s">
        <v>105</v>
      </c>
      <c r="B64" s="19">
        <v>10</v>
      </c>
      <c r="C64" s="19">
        <v>0</v>
      </c>
      <c r="D64" s="19">
        <v>0</v>
      </c>
    </row>
    <row r="65" spans="1:4">
      <c r="A65" s="18" t="s">
        <v>110</v>
      </c>
      <c r="B65" s="19">
        <v>9</v>
      </c>
      <c r="C65" s="19">
        <v>5</v>
      </c>
      <c r="D65" s="9">
        <v>0</v>
      </c>
    </row>
    <row r="66" spans="1:4">
      <c r="A66" s="18" t="s">
        <v>39</v>
      </c>
      <c r="B66" s="19">
        <v>9</v>
      </c>
      <c r="C66" s="19">
        <v>0</v>
      </c>
      <c r="D66" s="9">
        <v>0</v>
      </c>
    </row>
    <row r="68" spans="1:4">
      <c r="A68" s="246" t="s">
        <v>129</v>
      </c>
      <c r="B68" s="247"/>
      <c r="C68" s="247"/>
      <c r="D68" s="247"/>
    </row>
    <row r="69" spans="1:4">
      <c r="A69" s="247"/>
      <c r="B69" s="247"/>
      <c r="C69" s="247"/>
      <c r="D69" s="247"/>
    </row>
    <row r="71" spans="1:4" ht="25.5">
      <c r="A71" s="10" t="s">
        <v>120</v>
      </c>
      <c r="B71" s="10" t="s">
        <v>163</v>
      </c>
      <c r="C71" s="11" t="s">
        <v>164</v>
      </c>
      <c r="D71" s="12" t="s">
        <v>165</v>
      </c>
    </row>
    <row r="72" spans="1:4">
      <c r="A72" s="8" t="s">
        <v>61</v>
      </c>
      <c r="B72" s="9">
        <v>95</v>
      </c>
      <c r="C72" s="19">
        <v>8</v>
      </c>
      <c r="D72" s="9">
        <v>0</v>
      </c>
    </row>
    <row r="73" spans="1:4">
      <c r="A73" s="8" t="s">
        <v>35</v>
      </c>
      <c r="B73" s="9">
        <v>65</v>
      </c>
      <c r="C73" s="19">
        <v>0</v>
      </c>
      <c r="D73" s="9">
        <v>0</v>
      </c>
    </row>
    <row r="74" spans="1:4">
      <c r="A74" s="8" t="s">
        <v>102</v>
      </c>
      <c r="B74" s="9">
        <v>50</v>
      </c>
      <c r="C74" s="19">
        <v>3</v>
      </c>
      <c r="D74" s="9">
        <v>0</v>
      </c>
    </row>
    <row r="75" spans="1:4">
      <c r="A75" s="8" t="s">
        <v>55</v>
      </c>
      <c r="B75" s="9">
        <v>50</v>
      </c>
      <c r="C75" s="9">
        <v>0</v>
      </c>
      <c r="D75" s="9">
        <v>0</v>
      </c>
    </row>
    <row r="76" spans="1:4">
      <c r="A76" s="8" t="s">
        <v>31</v>
      </c>
      <c r="B76" s="9">
        <v>42</v>
      </c>
      <c r="C76" s="9">
        <v>0</v>
      </c>
      <c r="D76" s="9">
        <v>0</v>
      </c>
    </row>
    <row r="77" spans="1:4">
      <c r="A77" s="8" t="s">
        <v>37</v>
      </c>
      <c r="B77" s="9">
        <v>41</v>
      </c>
      <c r="C77" s="19">
        <v>2</v>
      </c>
      <c r="D77" s="9">
        <v>0</v>
      </c>
    </row>
    <row r="78" spans="1:4">
      <c r="A78" s="8" t="s">
        <v>39</v>
      </c>
      <c r="B78" s="9">
        <v>35</v>
      </c>
      <c r="C78" s="9">
        <v>0</v>
      </c>
      <c r="D78" s="9">
        <v>0</v>
      </c>
    </row>
    <row r="79" spans="1:4">
      <c r="A79" s="8" t="s">
        <v>76</v>
      </c>
      <c r="B79" s="9">
        <v>27</v>
      </c>
      <c r="C79" s="9">
        <v>0</v>
      </c>
      <c r="D79" s="9">
        <v>0</v>
      </c>
    </row>
    <row r="80" spans="1:4">
      <c r="A80" s="8" t="s">
        <v>45</v>
      </c>
      <c r="B80" s="9">
        <v>24</v>
      </c>
      <c r="C80" s="9">
        <v>0</v>
      </c>
      <c r="D80" s="9">
        <v>0</v>
      </c>
    </row>
    <row r="81" spans="1:4">
      <c r="A81" s="8" t="s">
        <v>84</v>
      </c>
      <c r="B81" s="9">
        <v>22</v>
      </c>
      <c r="C81" s="19">
        <v>2</v>
      </c>
      <c r="D81" s="9">
        <v>0</v>
      </c>
    </row>
    <row r="82" spans="1:4">
      <c r="A82" s="8" t="s">
        <v>58</v>
      </c>
      <c r="B82" s="9">
        <v>22</v>
      </c>
      <c r="C82" s="19">
        <v>2</v>
      </c>
      <c r="D82" s="9">
        <v>0</v>
      </c>
    </row>
    <row r="83" spans="1:4">
      <c r="A83" s="8" t="s">
        <v>103</v>
      </c>
      <c r="B83" s="9">
        <v>22</v>
      </c>
      <c r="C83" s="9">
        <v>0</v>
      </c>
      <c r="D83" s="9">
        <v>0</v>
      </c>
    </row>
    <row r="84" spans="1:4">
      <c r="A84" s="8" t="s">
        <v>101</v>
      </c>
      <c r="B84" s="9">
        <v>22</v>
      </c>
      <c r="C84" s="9">
        <v>0</v>
      </c>
      <c r="D84" s="9">
        <v>0</v>
      </c>
    </row>
    <row r="85" spans="1:4">
      <c r="A85" s="8" t="s">
        <v>52</v>
      </c>
      <c r="B85" s="9">
        <v>16</v>
      </c>
      <c r="C85" s="19">
        <v>4</v>
      </c>
      <c r="D85" s="9">
        <v>0</v>
      </c>
    </row>
    <row r="86" spans="1:4">
      <c r="A86" s="8" t="s">
        <v>4</v>
      </c>
      <c r="B86" s="9">
        <v>14</v>
      </c>
      <c r="C86" s="19">
        <v>2</v>
      </c>
      <c r="D86" s="9">
        <v>0</v>
      </c>
    </row>
    <row r="87" spans="1:4">
      <c r="A87" s="8" t="s">
        <v>65</v>
      </c>
      <c r="B87" s="9">
        <v>13</v>
      </c>
      <c r="C87" s="19">
        <v>0</v>
      </c>
      <c r="D87" s="9">
        <v>0</v>
      </c>
    </row>
    <row r="88" spans="1:4">
      <c r="A88" s="8" t="s">
        <v>114</v>
      </c>
      <c r="B88" s="9">
        <v>11</v>
      </c>
      <c r="C88" s="19">
        <v>0</v>
      </c>
      <c r="D88" s="9">
        <v>0</v>
      </c>
    </row>
    <row r="89" spans="1:4">
      <c r="A89" s="8" t="s">
        <v>106</v>
      </c>
      <c r="B89" s="9">
        <v>11</v>
      </c>
      <c r="C89" s="19">
        <v>0</v>
      </c>
      <c r="D89" s="9">
        <v>0</v>
      </c>
    </row>
    <row r="90" spans="1:4">
      <c r="A90" s="8" t="s">
        <v>105</v>
      </c>
      <c r="B90" s="9">
        <v>10</v>
      </c>
      <c r="C90" s="19">
        <v>0</v>
      </c>
      <c r="D90" s="9">
        <v>0</v>
      </c>
    </row>
    <row r="91" spans="1:4">
      <c r="A91" s="8" t="s">
        <v>80</v>
      </c>
      <c r="B91" s="9">
        <v>10</v>
      </c>
      <c r="C91" s="19">
        <v>0</v>
      </c>
      <c r="D91" s="9">
        <v>0</v>
      </c>
    </row>
    <row r="92" spans="1:4">
      <c r="A92" s="8" t="s">
        <v>47</v>
      </c>
      <c r="B92" s="9">
        <v>8</v>
      </c>
      <c r="C92" s="19">
        <v>0</v>
      </c>
      <c r="D92" s="9">
        <v>0</v>
      </c>
    </row>
    <row r="93" spans="1:4">
      <c r="A93" s="8" t="s">
        <v>21</v>
      </c>
      <c r="B93" s="9">
        <v>7</v>
      </c>
      <c r="C93" s="19">
        <v>0</v>
      </c>
      <c r="D93" s="9">
        <v>0</v>
      </c>
    </row>
    <row r="94" spans="1:4">
      <c r="A94" s="8" t="s">
        <v>29</v>
      </c>
      <c r="B94" s="9">
        <v>6</v>
      </c>
      <c r="C94" s="19">
        <v>0</v>
      </c>
      <c r="D94" s="9">
        <v>0</v>
      </c>
    </row>
    <row r="95" spans="1:4">
      <c r="A95" s="8" t="s">
        <v>27</v>
      </c>
      <c r="B95" s="9">
        <v>6</v>
      </c>
      <c r="C95" s="19">
        <v>0</v>
      </c>
      <c r="D95" s="9">
        <v>0</v>
      </c>
    </row>
    <row r="96" spans="1:4">
      <c r="A96" s="8" t="s">
        <v>49</v>
      </c>
      <c r="B96" s="9">
        <v>5</v>
      </c>
      <c r="C96" s="19">
        <v>0</v>
      </c>
      <c r="D96" s="9">
        <v>0</v>
      </c>
    </row>
    <row r="99" spans="1:4" ht="15" customHeight="1">
      <c r="A99" s="248" t="s">
        <v>130</v>
      </c>
      <c r="B99" s="248"/>
      <c r="C99" s="248"/>
      <c r="D99" s="248"/>
    </row>
    <row r="100" spans="1:4" ht="12.75" customHeight="1">
      <c r="A100" s="248"/>
      <c r="B100" s="248"/>
      <c r="C100" s="248"/>
      <c r="D100" s="248"/>
    </row>
    <row r="101" spans="1:4">
      <c r="A101" s="29"/>
      <c r="B101" s="29"/>
      <c r="C101" s="29"/>
      <c r="D101" s="29"/>
    </row>
    <row r="102" spans="1:4" ht="25.5">
      <c r="A102" s="10" t="s">
        <v>120</v>
      </c>
      <c r="B102" s="10" t="s">
        <v>163</v>
      </c>
      <c r="C102" s="11" t="s">
        <v>164</v>
      </c>
      <c r="D102" s="12" t="s">
        <v>165</v>
      </c>
    </row>
    <row r="103" spans="1:4">
      <c r="A103" s="8" t="s">
        <v>35</v>
      </c>
      <c r="B103" s="9">
        <v>10</v>
      </c>
      <c r="C103" s="9">
        <v>0</v>
      </c>
      <c r="D103" s="9">
        <v>0</v>
      </c>
    </row>
    <row r="104" spans="1:4">
      <c r="A104" s="8" t="s">
        <v>65</v>
      </c>
      <c r="B104" s="9">
        <v>7</v>
      </c>
      <c r="C104" s="9">
        <v>0</v>
      </c>
      <c r="D104" s="9">
        <v>0</v>
      </c>
    </row>
    <row r="105" spans="1:4">
      <c r="A105" s="8" t="s">
        <v>58</v>
      </c>
      <c r="B105" s="9">
        <v>6</v>
      </c>
      <c r="C105" s="19">
        <v>2</v>
      </c>
      <c r="D105" s="9">
        <v>0</v>
      </c>
    </row>
    <row r="106" spans="1:4" ht="12.75" customHeight="1">
      <c r="A106" s="8" t="s">
        <v>31</v>
      </c>
      <c r="B106" s="9">
        <v>5</v>
      </c>
      <c r="C106" s="9">
        <v>0</v>
      </c>
      <c r="D106" s="9">
        <v>0</v>
      </c>
    </row>
    <row r="109" spans="1:4" ht="12.75" customHeight="1">
      <c r="A109" s="249" t="s">
        <v>131</v>
      </c>
      <c r="B109" s="249"/>
      <c r="C109" s="249"/>
      <c r="D109" s="249"/>
    </row>
    <row r="110" spans="1:4">
      <c r="A110" s="249"/>
      <c r="B110" s="249"/>
      <c r="C110" s="249"/>
      <c r="D110" s="249"/>
    </row>
    <row r="112" spans="1:4" ht="25.5">
      <c r="A112" s="10" t="s">
        <v>120</v>
      </c>
      <c r="B112" s="10" t="s">
        <v>163</v>
      </c>
      <c r="C112" s="11" t="s">
        <v>164</v>
      </c>
      <c r="D112" s="12" t="s">
        <v>165</v>
      </c>
    </row>
    <row r="113" spans="1:4">
      <c r="A113" s="8" t="s">
        <v>61</v>
      </c>
      <c r="B113" s="9">
        <v>23</v>
      </c>
      <c r="C113" s="9">
        <v>0</v>
      </c>
      <c r="D113" s="9">
        <v>0</v>
      </c>
    </row>
    <row r="114" spans="1:4" ht="12.75" customHeight="1">
      <c r="A114" s="8" t="s">
        <v>35</v>
      </c>
      <c r="B114" s="9">
        <v>12</v>
      </c>
      <c r="C114" s="9">
        <v>0</v>
      </c>
      <c r="D114" s="9">
        <v>0</v>
      </c>
    </row>
    <row r="115" spans="1:4">
      <c r="A115" s="8" t="s">
        <v>55</v>
      </c>
      <c r="B115" s="9">
        <v>8</v>
      </c>
      <c r="C115" s="9">
        <v>0</v>
      </c>
      <c r="D115" s="9">
        <v>0</v>
      </c>
    </row>
    <row r="117" spans="1:4" ht="12.75" customHeight="1">
      <c r="A117" s="246" t="s">
        <v>235</v>
      </c>
      <c r="B117" s="246"/>
      <c r="C117" s="246"/>
      <c r="D117" s="246"/>
    </row>
    <row r="118" spans="1:4">
      <c r="A118" s="246"/>
      <c r="B118" s="246"/>
      <c r="C118" s="246"/>
      <c r="D118" s="246"/>
    </row>
    <row r="120" spans="1:4" ht="25.5">
      <c r="A120" s="10" t="s">
        <v>120</v>
      </c>
      <c r="B120" s="10" t="s">
        <v>163</v>
      </c>
      <c r="C120" s="11" t="s">
        <v>164</v>
      </c>
      <c r="D120" s="12" t="s">
        <v>165</v>
      </c>
    </row>
    <row r="121" spans="1:4">
      <c r="A121" s="8" t="s">
        <v>35</v>
      </c>
      <c r="B121" s="9">
        <v>43</v>
      </c>
      <c r="C121" s="19">
        <v>2</v>
      </c>
      <c r="D121" s="9">
        <v>2</v>
      </c>
    </row>
    <row r="122" spans="1:4">
      <c r="A122" s="8" t="s">
        <v>61</v>
      </c>
      <c r="B122" s="9">
        <v>28</v>
      </c>
      <c r="C122" s="19">
        <v>2</v>
      </c>
      <c r="D122" s="9">
        <v>0</v>
      </c>
    </row>
    <row r="123" spans="1:4">
      <c r="A123" s="8" t="s">
        <v>37</v>
      </c>
      <c r="B123" s="9">
        <v>26</v>
      </c>
      <c r="C123" s="19">
        <v>1</v>
      </c>
      <c r="D123" s="9">
        <v>0</v>
      </c>
    </row>
    <row r="124" spans="1:4">
      <c r="A124" s="8" t="s">
        <v>58</v>
      </c>
      <c r="B124" s="9">
        <v>24</v>
      </c>
      <c r="C124" s="19">
        <v>0</v>
      </c>
      <c r="D124" s="9">
        <v>0</v>
      </c>
    </row>
    <row r="125" spans="1:4">
      <c r="A125" s="8" t="s">
        <v>31</v>
      </c>
      <c r="B125" s="9">
        <v>19</v>
      </c>
      <c r="C125" s="19">
        <v>0</v>
      </c>
      <c r="D125" s="9">
        <v>0</v>
      </c>
    </row>
    <row r="126" spans="1:4">
      <c r="A126" s="8" t="s">
        <v>55</v>
      </c>
      <c r="B126" s="9">
        <v>17</v>
      </c>
      <c r="C126" s="19">
        <v>4</v>
      </c>
      <c r="D126" s="9">
        <v>0</v>
      </c>
    </row>
    <row r="127" spans="1:4">
      <c r="A127" s="8" t="s">
        <v>84</v>
      </c>
      <c r="B127" s="9">
        <v>17</v>
      </c>
      <c r="C127" s="19">
        <v>0</v>
      </c>
      <c r="D127" s="9">
        <v>0</v>
      </c>
    </row>
    <row r="128" spans="1:4">
      <c r="A128" s="8" t="s">
        <v>65</v>
      </c>
      <c r="B128" s="9">
        <v>17</v>
      </c>
      <c r="C128" s="19">
        <v>0</v>
      </c>
      <c r="D128" s="9">
        <v>0</v>
      </c>
    </row>
    <row r="129" spans="1:6">
      <c r="A129" s="8" t="s">
        <v>39</v>
      </c>
      <c r="B129" s="9">
        <v>16</v>
      </c>
      <c r="C129" s="19">
        <v>2</v>
      </c>
      <c r="D129" s="9">
        <v>0</v>
      </c>
    </row>
    <row r="130" spans="1:6">
      <c r="A130" s="8" t="s">
        <v>45</v>
      </c>
      <c r="B130" s="9">
        <v>15</v>
      </c>
      <c r="C130" s="19">
        <v>0</v>
      </c>
      <c r="D130" s="9">
        <v>0</v>
      </c>
    </row>
    <row r="131" spans="1:6">
      <c r="A131" s="8" t="s">
        <v>102</v>
      </c>
      <c r="B131" s="9">
        <v>14</v>
      </c>
      <c r="C131" s="19">
        <v>0</v>
      </c>
      <c r="D131" s="9">
        <v>0</v>
      </c>
    </row>
    <row r="132" spans="1:6">
      <c r="A132" s="8" t="s">
        <v>76</v>
      </c>
      <c r="B132" s="9">
        <v>13</v>
      </c>
      <c r="C132" s="19">
        <v>2</v>
      </c>
      <c r="D132" s="9">
        <v>0</v>
      </c>
    </row>
    <row r="133" spans="1:6">
      <c r="A133" s="8" t="s">
        <v>101</v>
      </c>
      <c r="B133" s="9">
        <v>12</v>
      </c>
      <c r="C133" s="19">
        <v>0</v>
      </c>
      <c r="D133" s="9">
        <v>0</v>
      </c>
    </row>
    <row r="134" spans="1:6">
      <c r="A134" s="8" t="s">
        <v>98</v>
      </c>
      <c r="B134" s="9">
        <v>10</v>
      </c>
      <c r="C134" s="19">
        <v>0</v>
      </c>
      <c r="D134" s="9">
        <v>0</v>
      </c>
    </row>
    <row r="135" spans="1:6">
      <c r="A135" s="8" t="s">
        <v>105</v>
      </c>
      <c r="B135" s="9">
        <v>9</v>
      </c>
      <c r="C135" s="19">
        <v>0</v>
      </c>
      <c r="D135" s="9">
        <v>0</v>
      </c>
    </row>
    <row r="136" spans="1:6">
      <c r="A136" s="8" t="s">
        <v>103</v>
      </c>
      <c r="B136" s="9">
        <v>8</v>
      </c>
      <c r="C136" s="19">
        <v>4</v>
      </c>
      <c r="D136" s="9">
        <v>0</v>
      </c>
    </row>
    <row r="137" spans="1:6">
      <c r="A137" s="8" t="s">
        <v>52</v>
      </c>
      <c r="B137" s="9">
        <v>8</v>
      </c>
      <c r="C137" s="19">
        <v>4</v>
      </c>
      <c r="D137" s="9">
        <v>0</v>
      </c>
    </row>
    <row r="138" spans="1:6">
      <c r="A138" s="8" t="s">
        <v>71</v>
      </c>
      <c r="B138" s="9">
        <v>8</v>
      </c>
      <c r="C138" s="19">
        <v>0</v>
      </c>
      <c r="D138" s="9">
        <v>0</v>
      </c>
    </row>
    <row r="139" spans="1:6">
      <c r="A139" s="8" t="s">
        <v>114</v>
      </c>
      <c r="B139" s="9">
        <v>8</v>
      </c>
      <c r="C139" s="19">
        <v>0</v>
      </c>
      <c r="D139" s="9">
        <v>0</v>
      </c>
    </row>
    <row r="140" spans="1:6">
      <c r="A140" s="8" t="s">
        <v>14</v>
      </c>
      <c r="B140" s="9">
        <v>6</v>
      </c>
      <c r="C140" s="19">
        <v>2</v>
      </c>
      <c r="D140" s="9">
        <v>0</v>
      </c>
    </row>
    <row r="141" spans="1:6">
      <c r="A141" s="8" t="s">
        <v>78</v>
      </c>
      <c r="B141" s="9">
        <v>6</v>
      </c>
      <c r="C141" s="19">
        <v>0</v>
      </c>
      <c r="D141" s="9">
        <v>0</v>
      </c>
      <c r="E141" s="1"/>
      <c r="F141" s="1"/>
    </row>
    <row r="142" spans="1:6">
      <c r="A142" s="8" t="s">
        <v>89</v>
      </c>
      <c r="B142" s="9">
        <v>6</v>
      </c>
      <c r="C142" s="19">
        <v>0</v>
      </c>
      <c r="D142" s="9">
        <v>0</v>
      </c>
    </row>
    <row r="143" spans="1:6">
      <c r="A143" s="8" t="s">
        <v>115</v>
      </c>
      <c r="B143" s="9">
        <v>5</v>
      </c>
      <c r="C143" s="19">
        <v>0</v>
      </c>
      <c r="D143" s="9">
        <v>0</v>
      </c>
    </row>
    <row r="144" spans="1:6">
      <c r="A144" s="8" t="s">
        <v>73</v>
      </c>
      <c r="B144" s="9">
        <v>5</v>
      </c>
      <c r="C144" s="19">
        <v>0</v>
      </c>
      <c r="D144" s="9">
        <v>0</v>
      </c>
    </row>
    <row r="145" spans="1:4" ht="12.75" customHeight="1">
      <c r="A145" s="8" t="s">
        <v>63</v>
      </c>
      <c r="B145" s="9">
        <v>5</v>
      </c>
      <c r="C145" s="19">
        <v>0</v>
      </c>
      <c r="D145" s="9">
        <v>0</v>
      </c>
    </row>
    <row r="148" spans="1:4" ht="12.75" customHeight="1">
      <c r="A148" s="246" t="s">
        <v>132</v>
      </c>
      <c r="B148" s="246"/>
      <c r="C148" s="246"/>
      <c r="D148" s="246"/>
    </row>
    <row r="149" spans="1:4">
      <c r="A149" s="246"/>
      <c r="B149" s="246"/>
      <c r="C149" s="246"/>
      <c r="D149" s="246"/>
    </row>
    <row r="151" spans="1:4" ht="25.5">
      <c r="A151" s="10" t="s">
        <v>120</v>
      </c>
      <c r="B151" s="10" t="s">
        <v>163</v>
      </c>
      <c r="C151" s="11" t="s">
        <v>164</v>
      </c>
      <c r="D151" s="12" t="s">
        <v>165</v>
      </c>
    </row>
    <row r="152" spans="1:4">
      <c r="A152" s="8" t="s">
        <v>35</v>
      </c>
      <c r="B152" s="9">
        <v>44</v>
      </c>
      <c r="C152" s="19">
        <v>0</v>
      </c>
      <c r="D152" s="9">
        <v>0</v>
      </c>
    </row>
    <row r="153" spans="1:4">
      <c r="A153" s="8" t="s">
        <v>61</v>
      </c>
      <c r="B153" s="9">
        <v>34</v>
      </c>
      <c r="C153" s="19">
        <v>2</v>
      </c>
      <c r="D153" s="9">
        <v>0</v>
      </c>
    </row>
    <row r="154" spans="1:4">
      <c r="A154" s="8" t="s">
        <v>37</v>
      </c>
      <c r="B154" s="9">
        <v>34</v>
      </c>
      <c r="C154" s="19">
        <v>0</v>
      </c>
      <c r="D154" s="9">
        <v>0</v>
      </c>
    </row>
    <row r="155" spans="1:4">
      <c r="A155" s="8" t="s">
        <v>84</v>
      </c>
      <c r="B155" s="9">
        <v>30</v>
      </c>
      <c r="C155" s="19">
        <v>0</v>
      </c>
      <c r="D155" s="9">
        <v>0</v>
      </c>
    </row>
    <row r="156" spans="1:4">
      <c r="A156" s="8" t="s">
        <v>102</v>
      </c>
      <c r="B156" s="9">
        <v>25</v>
      </c>
      <c r="C156" s="19">
        <v>4</v>
      </c>
      <c r="D156" s="9">
        <v>0</v>
      </c>
    </row>
    <row r="157" spans="1:4">
      <c r="A157" s="8" t="s">
        <v>55</v>
      </c>
      <c r="B157" s="9">
        <v>20</v>
      </c>
      <c r="C157" s="19">
        <v>0</v>
      </c>
      <c r="D157" s="9">
        <v>0</v>
      </c>
    </row>
    <row r="158" spans="1:4">
      <c r="A158" s="8" t="s">
        <v>31</v>
      </c>
      <c r="B158" s="9">
        <v>17</v>
      </c>
      <c r="C158" s="19">
        <v>0</v>
      </c>
      <c r="D158" s="9">
        <v>0</v>
      </c>
    </row>
    <row r="159" spans="1:4">
      <c r="A159" s="8" t="s">
        <v>58</v>
      </c>
      <c r="B159" s="9">
        <v>15</v>
      </c>
      <c r="C159" s="19">
        <v>0</v>
      </c>
      <c r="D159" s="9">
        <v>0</v>
      </c>
    </row>
    <row r="160" spans="1:4">
      <c r="A160" s="8" t="s">
        <v>39</v>
      </c>
      <c r="B160" s="9">
        <v>13</v>
      </c>
      <c r="C160" s="19">
        <v>0</v>
      </c>
      <c r="D160" s="9">
        <v>0</v>
      </c>
    </row>
    <row r="161" spans="1:4">
      <c r="A161" s="8" t="s">
        <v>98</v>
      </c>
      <c r="B161" s="9">
        <v>11</v>
      </c>
      <c r="C161" s="19">
        <v>0</v>
      </c>
      <c r="D161" s="9">
        <v>0</v>
      </c>
    </row>
    <row r="162" spans="1:4">
      <c r="A162" s="8" t="s">
        <v>101</v>
      </c>
      <c r="B162" s="9">
        <v>9</v>
      </c>
      <c r="C162" s="19">
        <v>0</v>
      </c>
      <c r="D162" s="9">
        <v>0</v>
      </c>
    </row>
    <row r="163" spans="1:4">
      <c r="A163" s="8" t="s">
        <v>103</v>
      </c>
      <c r="B163" s="9">
        <v>8</v>
      </c>
      <c r="C163" s="19">
        <v>4</v>
      </c>
      <c r="D163" s="9">
        <v>0</v>
      </c>
    </row>
    <row r="164" spans="1:4">
      <c r="A164" s="8" t="s">
        <v>76</v>
      </c>
      <c r="B164" s="9">
        <v>8</v>
      </c>
      <c r="C164" s="19">
        <v>0</v>
      </c>
      <c r="D164" s="9">
        <v>0</v>
      </c>
    </row>
    <row r="165" spans="1:4">
      <c r="A165" s="8" t="s">
        <v>45</v>
      </c>
      <c r="B165" s="9">
        <v>8</v>
      </c>
      <c r="C165" s="19">
        <v>0</v>
      </c>
      <c r="D165" s="9">
        <v>0</v>
      </c>
    </row>
    <row r="166" spans="1:4">
      <c r="A166" s="8" t="s">
        <v>47</v>
      </c>
      <c r="B166" s="9">
        <v>8</v>
      </c>
      <c r="C166" s="19">
        <v>0</v>
      </c>
      <c r="D166" s="9">
        <v>0</v>
      </c>
    </row>
    <row r="167" spans="1:4">
      <c r="A167" s="8" t="s">
        <v>111</v>
      </c>
      <c r="B167" s="9">
        <v>8</v>
      </c>
      <c r="C167" s="19">
        <v>0</v>
      </c>
      <c r="D167" s="9">
        <v>0</v>
      </c>
    </row>
    <row r="168" spans="1:4">
      <c r="A168" s="8" t="s">
        <v>24</v>
      </c>
      <c r="B168" s="9">
        <v>6</v>
      </c>
      <c r="C168" s="19">
        <v>2</v>
      </c>
      <c r="D168" s="9">
        <v>0</v>
      </c>
    </row>
    <row r="169" spans="1:4">
      <c r="A169" s="8" t="s">
        <v>67</v>
      </c>
      <c r="B169" s="9">
        <v>6</v>
      </c>
      <c r="C169" s="19">
        <v>0</v>
      </c>
      <c r="D169" s="9">
        <v>0</v>
      </c>
    </row>
    <row r="170" spans="1:4" ht="12.75" customHeight="1">
      <c r="A170" s="8" t="s">
        <v>65</v>
      </c>
      <c r="B170" s="9">
        <v>5</v>
      </c>
      <c r="C170" s="19">
        <v>2</v>
      </c>
      <c r="D170" s="9">
        <v>0</v>
      </c>
    </row>
    <row r="171" spans="1:4">
      <c r="A171" s="8" t="s">
        <v>105</v>
      </c>
      <c r="B171" s="9">
        <v>5</v>
      </c>
      <c r="C171" s="19">
        <v>0</v>
      </c>
      <c r="D171" s="9">
        <v>0</v>
      </c>
    </row>
    <row r="173" spans="1:4" ht="12.75" customHeight="1">
      <c r="A173" s="246" t="s">
        <v>133</v>
      </c>
      <c r="B173" s="246"/>
      <c r="C173" s="246"/>
      <c r="D173" s="246"/>
    </row>
    <row r="174" spans="1:4">
      <c r="A174" s="246"/>
      <c r="B174" s="246"/>
      <c r="C174" s="246"/>
      <c r="D174" s="246"/>
    </row>
    <row r="176" spans="1:4" ht="25.5">
      <c r="A176" s="10" t="s">
        <v>120</v>
      </c>
      <c r="B176" s="10" t="s">
        <v>163</v>
      </c>
      <c r="C176" s="11" t="s">
        <v>164</v>
      </c>
      <c r="D176" s="12" t="s">
        <v>165</v>
      </c>
    </row>
    <row r="177" spans="1:4">
      <c r="A177" s="8" t="s">
        <v>61</v>
      </c>
      <c r="B177" s="9">
        <v>48</v>
      </c>
      <c r="C177" s="19">
        <v>2</v>
      </c>
      <c r="D177" s="9">
        <v>0</v>
      </c>
    </row>
    <row r="178" spans="1:4">
      <c r="A178" s="8" t="s">
        <v>35</v>
      </c>
      <c r="B178" s="9">
        <v>33</v>
      </c>
      <c r="C178" s="9">
        <v>0</v>
      </c>
      <c r="D178" s="9">
        <v>0</v>
      </c>
    </row>
    <row r="179" spans="1:4">
      <c r="A179" s="8" t="s">
        <v>37</v>
      </c>
      <c r="B179" s="9">
        <v>15</v>
      </c>
      <c r="C179" s="9">
        <v>0</v>
      </c>
      <c r="D179" s="9">
        <v>0</v>
      </c>
    </row>
    <row r="180" spans="1:4">
      <c r="A180" s="8" t="s">
        <v>55</v>
      </c>
      <c r="B180" s="9">
        <v>14</v>
      </c>
      <c r="C180" s="9">
        <v>0</v>
      </c>
      <c r="D180" s="9">
        <v>0</v>
      </c>
    </row>
    <row r="181" spans="1:4">
      <c r="A181" s="8" t="s">
        <v>103</v>
      </c>
      <c r="B181" s="9">
        <v>14</v>
      </c>
      <c r="C181" s="9">
        <v>0</v>
      </c>
      <c r="D181" s="9">
        <v>0</v>
      </c>
    </row>
    <row r="182" spans="1:4">
      <c r="A182" s="8" t="s">
        <v>31</v>
      </c>
      <c r="B182" s="9">
        <v>11</v>
      </c>
      <c r="C182" s="9">
        <v>0</v>
      </c>
      <c r="D182" s="9">
        <v>0</v>
      </c>
    </row>
    <row r="183" spans="1:4">
      <c r="A183" s="8" t="s">
        <v>98</v>
      </c>
      <c r="B183" s="9">
        <v>11</v>
      </c>
      <c r="C183" s="9">
        <v>0</v>
      </c>
      <c r="D183" s="9">
        <v>0</v>
      </c>
    </row>
    <row r="184" spans="1:4">
      <c r="A184" s="8" t="s">
        <v>102</v>
      </c>
      <c r="B184" s="9">
        <v>10</v>
      </c>
      <c r="C184" s="19">
        <v>1</v>
      </c>
      <c r="D184" s="9">
        <v>0</v>
      </c>
    </row>
    <row r="185" spans="1:4">
      <c r="A185" s="8" t="s">
        <v>58</v>
      </c>
      <c r="B185" s="9">
        <v>10</v>
      </c>
      <c r="C185" s="9">
        <v>0</v>
      </c>
      <c r="D185" s="9">
        <v>0</v>
      </c>
    </row>
    <row r="186" spans="1:4">
      <c r="A186" s="8" t="s">
        <v>65</v>
      </c>
      <c r="B186" s="9">
        <v>9</v>
      </c>
      <c r="C186" s="9">
        <v>0</v>
      </c>
      <c r="D186" s="9">
        <v>0</v>
      </c>
    </row>
    <row r="187" spans="1:4">
      <c r="A187" s="8" t="s">
        <v>39</v>
      </c>
      <c r="B187" s="9">
        <v>8</v>
      </c>
      <c r="C187" s="9">
        <v>0</v>
      </c>
      <c r="D187" s="9">
        <v>0</v>
      </c>
    </row>
    <row r="188" spans="1:4">
      <c r="A188" s="8" t="s">
        <v>101</v>
      </c>
      <c r="B188" s="9">
        <v>8</v>
      </c>
      <c r="C188" s="9">
        <v>0</v>
      </c>
      <c r="D188" s="9">
        <v>0</v>
      </c>
    </row>
    <row r="189" spans="1:4">
      <c r="A189" s="8" t="s">
        <v>84</v>
      </c>
      <c r="B189" s="9">
        <v>6</v>
      </c>
      <c r="C189" s="9">
        <v>0</v>
      </c>
      <c r="D189" s="9">
        <v>0</v>
      </c>
    </row>
    <row r="190" spans="1:4">
      <c r="A190" s="8" t="s">
        <v>76</v>
      </c>
      <c r="B190" s="9">
        <v>6</v>
      </c>
      <c r="C190" s="9">
        <v>0</v>
      </c>
      <c r="D190" s="9">
        <v>0</v>
      </c>
    </row>
    <row r="191" spans="1:4">
      <c r="A191" s="8" t="s">
        <v>45</v>
      </c>
      <c r="B191" s="9">
        <v>6</v>
      </c>
      <c r="C191" s="9">
        <v>0</v>
      </c>
      <c r="D191" s="9">
        <v>0</v>
      </c>
    </row>
    <row r="192" spans="1:4" ht="12.75" customHeight="1">
      <c r="A192" s="8" t="s">
        <v>4</v>
      </c>
      <c r="B192" s="9">
        <v>6</v>
      </c>
      <c r="C192" s="9">
        <v>0</v>
      </c>
      <c r="D192" s="9">
        <v>0</v>
      </c>
    </row>
    <row r="193" spans="1:4">
      <c r="A193" s="8" t="s">
        <v>52</v>
      </c>
      <c r="B193" s="9">
        <v>5</v>
      </c>
      <c r="C193" s="9">
        <v>0</v>
      </c>
      <c r="D193" s="9">
        <v>0</v>
      </c>
    </row>
    <row r="195" spans="1:4" ht="12.75" customHeight="1">
      <c r="A195" s="246" t="s">
        <v>134</v>
      </c>
      <c r="B195" s="246"/>
      <c r="C195" s="246"/>
      <c r="D195" s="246"/>
    </row>
    <row r="196" spans="1:4">
      <c r="A196" s="246"/>
      <c r="B196" s="246"/>
      <c r="C196" s="246"/>
      <c r="D196" s="246"/>
    </row>
    <row r="198" spans="1:4" ht="25.5">
      <c r="A198" s="10" t="s">
        <v>120</v>
      </c>
      <c r="B198" s="10" t="s">
        <v>163</v>
      </c>
      <c r="C198" s="11" t="s">
        <v>164</v>
      </c>
      <c r="D198" s="12" t="s">
        <v>165</v>
      </c>
    </row>
    <row r="199" spans="1:4">
      <c r="A199" s="8" t="s">
        <v>61</v>
      </c>
      <c r="B199" s="9">
        <v>40</v>
      </c>
      <c r="C199" s="19">
        <v>2</v>
      </c>
      <c r="D199" s="9">
        <v>0</v>
      </c>
    </row>
    <row r="200" spans="1:4">
      <c r="A200" s="8" t="s">
        <v>55</v>
      </c>
      <c r="B200" s="9">
        <v>23</v>
      </c>
      <c r="C200" s="19">
        <v>2</v>
      </c>
      <c r="D200" s="9">
        <v>0</v>
      </c>
    </row>
    <row r="201" spans="1:4">
      <c r="A201" s="8" t="s">
        <v>31</v>
      </c>
      <c r="B201" s="9">
        <v>22</v>
      </c>
      <c r="C201" s="19">
        <v>0</v>
      </c>
      <c r="D201" s="9">
        <v>0</v>
      </c>
    </row>
    <row r="202" spans="1:4">
      <c r="A202" s="8" t="s">
        <v>106</v>
      </c>
      <c r="B202" s="9">
        <v>10</v>
      </c>
      <c r="C202" s="19">
        <v>0</v>
      </c>
      <c r="D202" s="9">
        <v>0</v>
      </c>
    </row>
    <row r="203" spans="1:4">
      <c r="A203" s="8" t="s">
        <v>52</v>
      </c>
      <c r="B203" s="9">
        <v>9</v>
      </c>
      <c r="C203" s="19">
        <v>2</v>
      </c>
      <c r="D203" s="9">
        <v>0</v>
      </c>
    </row>
    <row r="204" spans="1:4">
      <c r="A204" s="8" t="s">
        <v>37</v>
      </c>
      <c r="B204" s="9">
        <v>9</v>
      </c>
      <c r="C204" s="19">
        <v>0</v>
      </c>
      <c r="D204" s="9">
        <v>0</v>
      </c>
    </row>
    <row r="205" spans="1:4">
      <c r="A205" s="8" t="s">
        <v>98</v>
      </c>
      <c r="B205" s="9">
        <v>9</v>
      </c>
      <c r="C205" s="19">
        <v>0</v>
      </c>
      <c r="D205" s="9">
        <v>0</v>
      </c>
    </row>
    <row r="206" spans="1:4">
      <c r="A206" s="8" t="s">
        <v>102</v>
      </c>
      <c r="B206" s="9">
        <v>8</v>
      </c>
      <c r="C206" s="19">
        <v>1</v>
      </c>
      <c r="D206" s="9">
        <v>0</v>
      </c>
    </row>
    <row r="207" spans="1:4">
      <c r="A207" s="8" t="s">
        <v>45</v>
      </c>
      <c r="B207" s="9">
        <v>8</v>
      </c>
      <c r="C207" s="19">
        <v>0</v>
      </c>
      <c r="D207" s="9">
        <v>0</v>
      </c>
    </row>
    <row r="208" spans="1:4">
      <c r="A208" s="8" t="s">
        <v>71</v>
      </c>
      <c r="B208" s="9">
        <v>8</v>
      </c>
      <c r="C208" s="19">
        <v>0</v>
      </c>
      <c r="D208" s="9">
        <v>0</v>
      </c>
    </row>
    <row r="209" spans="1:4">
      <c r="A209" s="8" t="s">
        <v>35</v>
      </c>
      <c r="B209" s="9">
        <v>6</v>
      </c>
      <c r="C209" s="19">
        <v>6</v>
      </c>
      <c r="D209" s="9">
        <v>0</v>
      </c>
    </row>
    <row r="210" spans="1:4">
      <c r="A210" s="8" t="s">
        <v>42</v>
      </c>
      <c r="B210" s="9">
        <v>6</v>
      </c>
      <c r="C210" s="19">
        <v>2</v>
      </c>
      <c r="D210" s="9">
        <v>0</v>
      </c>
    </row>
    <row r="211" spans="1:4">
      <c r="A211" s="8" t="s">
        <v>4</v>
      </c>
      <c r="B211" s="9">
        <v>6</v>
      </c>
      <c r="C211" s="19">
        <v>0</v>
      </c>
      <c r="D211" s="9">
        <v>0</v>
      </c>
    </row>
    <row r="212" spans="1:4">
      <c r="A212" s="8" t="s">
        <v>80</v>
      </c>
      <c r="B212" s="9">
        <v>6</v>
      </c>
      <c r="C212" s="19">
        <v>0</v>
      </c>
      <c r="D212" s="9">
        <v>0</v>
      </c>
    </row>
    <row r="213" spans="1:4">
      <c r="A213" s="8" t="s">
        <v>33</v>
      </c>
      <c r="B213" s="9">
        <v>6</v>
      </c>
      <c r="C213" s="19">
        <v>0</v>
      </c>
      <c r="D213" s="9">
        <v>0</v>
      </c>
    </row>
    <row r="214" spans="1:4" ht="12.75" customHeight="1">
      <c r="A214" s="8" t="s">
        <v>78</v>
      </c>
      <c r="B214" s="9">
        <v>6</v>
      </c>
      <c r="C214" s="19">
        <v>0</v>
      </c>
      <c r="D214" s="9">
        <v>0</v>
      </c>
    </row>
    <row r="215" spans="1:4">
      <c r="A215" s="8" t="s">
        <v>76</v>
      </c>
      <c r="B215" s="9">
        <v>5</v>
      </c>
      <c r="C215" s="19">
        <v>0</v>
      </c>
      <c r="D215" s="9">
        <v>0</v>
      </c>
    </row>
    <row r="217" spans="1:4" ht="12.75" customHeight="1">
      <c r="A217" s="246" t="s">
        <v>135</v>
      </c>
      <c r="B217" s="246"/>
      <c r="C217" s="246"/>
      <c r="D217" s="246"/>
    </row>
    <row r="218" spans="1:4">
      <c r="A218" s="246"/>
      <c r="B218" s="246"/>
      <c r="C218" s="246"/>
      <c r="D218" s="246"/>
    </row>
    <row r="220" spans="1:4" ht="25.5">
      <c r="A220" s="10" t="s">
        <v>120</v>
      </c>
      <c r="B220" s="10" t="s">
        <v>163</v>
      </c>
      <c r="C220" s="11" t="s">
        <v>164</v>
      </c>
      <c r="D220" s="12" t="s">
        <v>165</v>
      </c>
    </row>
    <row r="221" spans="1:4">
      <c r="A221" s="8" t="s">
        <v>61</v>
      </c>
      <c r="B221" s="9">
        <v>51</v>
      </c>
      <c r="C221" s="19">
        <v>2</v>
      </c>
      <c r="D221" s="9">
        <v>0</v>
      </c>
    </row>
    <row r="222" spans="1:4">
      <c r="A222" s="8" t="s">
        <v>35</v>
      </c>
      <c r="B222" s="9">
        <v>30</v>
      </c>
      <c r="C222" s="19">
        <v>6</v>
      </c>
      <c r="D222" s="9">
        <v>0</v>
      </c>
    </row>
    <row r="223" spans="1:4">
      <c r="A223" s="8" t="s">
        <v>58</v>
      </c>
      <c r="B223" s="9">
        <v>27</v>
      </c>
      <c r="C223" s="19">
        <v>2</v>
      </c>
      <c r="D223" s="9">
        <v>0</v>
      </c>
    </row>
    <row r="224" spans="1:4">
      <c r="A224" s="8" t="s">
        <v>39</v>
      </c>
      <c r="B224" s="9">
        <v>27</v>
      </c>
      <c r="C224" s="19">
        <v>0</v>
      </c>
      <c r="D224" s="9">
        <v>0</v>
      </c>
    </row>
    <row r="225" spans="1:4">
      <c r="A225" s="8" t="s">
        <v>102</v>
      </c>
      <c r="B225" s="9">
        <v>24</v>
      </c>
      <c r="C225" s="19">
        <v>1</v>
      </c>
      <c r="D225" s="9">
        <v>0</v>
      </c>
    </row>
    <row r="226" spans="1:4">
      <c r="A226" s="8" t="s">
        <v>55</v>
      </c>
      <c r="B226" s="9">
        <v>20</v>
      </c>
      <c r="C226" s="19">
        <v>2</v>
      </c>
      <c r="D226" s="9">
        <v>0</v>
      </c>
    </row>
    <row r="227" spans="1:4">
      <c r="A227" s="8" t="s">
        <v>98</v>
      </c>
      <c r="B227" s="9">
        <v>18</v>
      </c>
      <c r="C227" s="19">
        <v>1</v>
      </c>
      <c r="D227" s="9">
        <v>0</v>
      </c>
    </row>
    <row r="228" spans="1:4">
      <c r="A228" s="8" t="s">
        <v>37</v>
      </c>
      <c r="B228" s="9">
        <v>18</v>
      </c>
      <c r="C228" s="19">
        <v>0</v>
      </c>
      <c r="D228" s="9">
        <v>0</v>
      </c>
    </row>
    <row r="229" spans="1:4">
      <c r="A229" s="8" t="s">
        <v>101</v>
      </c>
      <c r="B229" s="9">
        <v>18</v>
      </c>
      <c r="C229" s="19">
        <v>0</v>
      </c>
      <c r="D229" s="9">
        <v>0</v>
      </c>
    </row>
    <row r="230" spans="1:4">
      <c r="A230" s="8" t="s">
        <v>31</v>
      </c>
      <c r="B230" s="9">
        <v>16</v>
      </c>
      <c r="C230" s="19">
        <v>0</v>
      </c>
      <c r="D230" s="9">
        <v>0</v>
      </c>
    </row>
    <row r="231" spans="1:4">
      <c r="A231" s="8" t="s">
        <v>103</v>
      </c>
      <c r="B231" s="9">
        <v>14</v>
      </c>
      <c r="C231" s="19">
        <v>2</v>
      </c>
      <c r="D231" s="9">
        <v>0</v>
      </c>
    </row>
    <row r="232" spans="1:4">
      <c r="A232" s="8" t="s">
        <v>104</v>
      </c>
      <c r="B232" s="9">
        <v>8</v>
      </c>
      <c r="C232" s="19">
        <v>0</v>
      </c>
      <c r="D232" s="9">
        <v>0</v>
      </c>
    </row>
    <row r="233" spans="1:4">
      <c r="A233" s="8" t="s">
        <v>105</v>
      </c>
      <c r="B233" s="9">
        <v>8</v>
      </c>
      <c r="C233" s="19">
        <v>0</v>
      </c>
      <c r="D233" s="9">
        <v>0</v>
      </c>
    </row>
    <row r="234" spans="1:4">
      <c r="A234" s="8" t="s">
        <v>65</v>
      </c>
      <c r="B234" s="9">
        <v>7</v>
      </c>
      <c r="C234" s="19">
        <v>0</v>
      </c>
      <c r="D234" s="9">
        <v>0</v>
      </c>
    </row>
    <row r="235" spans="1:4" ht="12.75" customHeight="1">
      <c r="A235" s="8" t="s">
        <v>21</v>
      </c>
      <c r="B235" s="9">
        <v>7</v>
      </c>
      <c r="C235" s="19">
        <v>0</v>
      </c>
      <c r="D235" s="9">
        <v>0</v>
      </c>
    </row>
    <row r="236" spans="1:4">
      <c r="A236" s="8" t="s">
        <v>45</v>
      </c>
      <c r="B236" s="9">
        <v>6</v>
      </c>
      <c r="C236" s="19">
        <v>0</v>
      </c>
      <c r="D236" s="9">
        <v>0</v>
      </c>
    </row>
    <row r="238" spans="1:4" ht="12.75" customHeight="1">
      <c r="A238" s="246" t="s">
        <v>136</v>
      </c>
      <c r="B238" s="246"/>
      <c r="C238" s="246"/>
      <c r="D238" s="246"/>
    </row>
    <row r="239" spans="1:4">
      <c r="A239" s="246"/>
      <c r="B239" s="246"/>
      <c r="C239" s="246"/>
      <c r="D239" s="246"/>
    </row>
    <row r="241" spans="1:4" ht="25.5">
      <c r="A241" s="10" t="s">
        <v>120</v>
      </c>
      <c r="B241" s="10" t="s">
        <v>163</v>
      </c>
      <c r="C241" s="11" t="s">
        <v>164</v>
      </c>
      <c r="D241" s="12" t="s">
        <v>165</v>
      </c>
    </row>
    <row r="242" spans="1:4">
      <c r="A242" s="8" t="s">
        <v>37</v>
      </c>
      <c r="B242" s="9">
        <v>17</v>
      </c>
      <c r="C242" s="19">
        <v>2</v>
      </c>
      <c r="D242" s="9">
        <v>0</v>
      </c>
    </row>
    <row r="243" spans="1:4">
      <c r="A243" s="8" t="s">
        <v>55</v>
      </c>
      <c r="B243" s="9">
        <v>14</v>
      </c>
      <c r="C243" s="19">
        <v>0</v>
      </c>
      <c r="D243" s="9">
        <v>0</v>
      </c>
    </row>
    <row r="244" spans="1:4">
      <c r="A244" s="8" t="s">
        <v>104</v>
      </c>
      <c r="B244" s="9">
        <v>13</v>
      </c>
      <c r="C244" s="19">
        <v>0</v>
      </c>
      <c r="D244" s="9">
        <v>0</v>
      </c>
    </row>
    <row r="245" spans="1:4">
      <c r="A245" s="8" t="s">
        <v>61</v>
      </c>
      <c r="B245" s="9">
        <v>12</v>
      </c>
      <c r="C245" s="19">
        <v>2</v>
      </c>
      <c r="D245" s="9">
        <v>0</v>
      </c>
    </row>
    <row r="246" spans="1:4">
      <c r="A246" s="8" t="s">
        <v>58</v>
      </c>
      <c r="B246" s="9">
        <v>8</v>
      </c>
      <c r="C246" s="19">
        <v>0</v>
      </c>
      <c r="D246" s="9">
        <v>0</v>
      </c>
    </row>
    <row r="247" spans="1:4">
      <c r="A247" s="8" t="s">
        <v>39</v>
      </c>
      <c r="B247" s="9">
        <v>7</v>
      </c>
      <c r="C247" s="19">
        <v>0</v>
      </c>
      <c r="D247" s="9">
        <v>0</v>
      </c>
    </row>
    <row r="248" spans="1:4">
      <c r="A248" s="8" t="s">
        <v>45</v>
      </c>
      <c r="B248" s="9">
        <v>6</v>
      </c>
      <c r="C248" s="19">
        <v>0</v>
      </c>
      <c r="D248" s="9">
        <v>0</v>
      </c>
    </row>
    <row r="249" spans="1:4">
      <c r="A249" s="8" t="s">
        <v>49</v>
      </c>
      <c r="B249" s="9">
        <v>6</v>
      </c>
      <c r="C249" s="19">
        <v>0</v>
      </c>
      <c r="D249" s="9">
        <v>0</v>
      </c>
    </row>
    <row r="250" spans="1:4">
      <c r="A250" s="8" t="s">
        <v>102</v>
      </c>
      <c r="B250" s="9">
        <v>5</v>
      </c>
      <c r="C250" s="19">
        <v>0</v>
      </c>
      <c r="D250" s="9">
        <v>0</v>
      </c>
    </row>
  </sheetData>
  <sortState ref="B148:F188">
    <sortCondition descending="1" ref="B147"/>
  </sortState>
  <mergeCells count="13">
    <mergeCell ref="A217:D218"/>
    <mergeCell ref="A238:D239"/>
    <mergeCell ref="A99:D100"/>
    <mergeCell ref="A109:D110"/>
    <mergeCell ref="A117:D118"/>
    <mergeCell ref="A148:D149"/>
    <mergeCell ref="A173:D174"/>
    <mergeCell ref="A195:D196"/>
    <mergeCell ref="A1:D2"/>
    <mergeCell ref="A22:D23"/>
    <mergeCell ref="A30:D31"/>
    <mergeCell ref="A51:D52"/>
    <mergeCell ref="A68:D69"/>
  </mergeCells>
  <printOptions horizontalCentered="1"/>
  <pageMargins left="0.70866141732283472" right="0.70866141732283472" top="0.74803149606299213" bottom="0.74803149606299213" header="0.31496062992125984" footer="0.31496062992125984"/>
  <pageSetup paperSize="9" scale="68" fitToWidth="3" fitToHeight="3" orientation="portrait" r:id="rId1"/>
</worksheet>
</file>

<file path=xl/worksheets/sheet73.xml><?xml version="1.0" encoding="utf-8"?>
<worksheet xmlns="http://schemas.openxmlformats.org/spreadsheetml/2006/main" xmlns:r="http://schemas.openxmlformats.org/officeDocument/2006/relationships">
  <dimension ref="A1:Q300"/>
  <sheetViews>
    <sheetView topLeftCell="A9" workbookViewId="0">
      <selection activeCell="K15" sqref="K15"/>
    </sheetView>
  </sheetViews>
  <sheetFormatPr defaultRowHeight="12.75"/>
  <cols>
    <col min="1" max="1" width="53.5703125" style="4" customWidth="1"/>
    <col min="2" max="2" width="20.140625" style="4" customWidth="1"/>
    <col min="3" max="3" width="18.7109375" style="4" customWidth="1"/>
    <col min="4" max="4" width="13.85546875" style="4" customWidth="1"/>
    <col min="5" max="5" width="9.140625" style="4"/>
    <col min="6" max="6" width="18.85546875" style="4" customWidth="1"/>
    <col min="7" max="7" width="14.28515625" style="4" bestFit="1" customWidth="1"/>
    <col min="8" max="16384" width="9.140625" style="4"/>
  </cols>
  <sheetData>
    <row r="1" spans="1:13" ht="12.75" customHeight="1">
      <c r="A1" s="246" t="s">
        <v>166</v>
      </c>
      <c r="B1" s="246"/>
      <c r="C1" s="17"/>
      <c r="D1" s="17"/>
    </row>
    <row r="2" spans="1:13">
      <c r="A2" s="246"/>
      <c r="B2" s="246"/>
      <c r="C2" s="23"/>
      <c r="D2" s="23"/>
    </row>
    <row r="3" spans="1:13">
      <c r="A3" s="28"/>
      <c r="B3" s="28"/>
      <c r="C3" s="13"/>
      <c r="D3" s="13"/>
      <c r="F3" s="6"/>
      <c r="G3" s="6"/>
      <c r="H3" s="6"/>
    </row>
    <row r="4" spans="1:13" s="1" customFormat="1" ht="25.5">
      <c r="A4" s="10" t="s">
        <v>120</v>
      </c>
      <c r="B4" s="16" t="s">
        <v>122</v>
      </c>
      <c r="C4" s="14"/>
      <c r="D4" s="14"/>
      <c r="F4" s="21"/>
      <c r="G4" s="21"/>
      <c r="H4" s="21"/>
    </row>
    <row r="5" spans="1:13">
      <c r="A5" s="8" t="s">
        <v>61</v>
      </c>
      <c r="B5" s="9">
        <v>11</v>
      </c>
      <c r="C5" s="1"/>
      <c r="D5" s="13"/>
      <c r="E5" s="13"/>
      <c r="F5" s="21"/>
      <c r="G5" s="21"/>
      <c r="H5" s="21"/>
      <c r="J5" s="1"/>
    </row>
    <row r="6" spans="1:13">
      <c r="A6" s="8" t="s">
        <v>39</v>
      </c>
      <c r="B6" s="9">
        <v>8</v>
      </c>
      <c r="D6" s="13"/>
      <c r="E6" s="13"/>
      <c r="F6" s="6"/>
      <c r="G6" s="7"/>
      <c r="H6" s="6"/>
      <c r="I6" s="3"/>
      <c r="J6" s="3"/>
      <c r="K6" s="3"/>
      <c r="M6" s="3"/>
    </row>
    <row r="7" spans="1:13">
      <c r="A7" s="8" t="s">
        <v>80</v>
      </c>
      <c r="B7" s="9">
        <v>8</v>
      </c>
      <c r="D7" s="13"/>
      <c r="E7" s="13"/>
      <c r="F7" s="6"/>
      <c r="G7" s="7"/>
      <c r="H7" s="6"/>
      <c r="I7" s="3"/>
      <c r="J7" s="3"/>
      <c r="K7" s="3"/>
      <c r="M7" s="3"/>
    </row>
    <row r="8" spans="1:13">
      <c r="A8" s="8" t="s">
        <v>63</v>
      </c>
      <c r="B8" s="9">
        <v>8</v>
      </c>
      <c r="D8" s="13"/>
      <c r="E8" s="13"/>
      <c r="F8" s="6"/>
      <c r="G8" s="7"/>
      <c r="H8" s="6"/>
      <c r="I8" s="3"/>
      <c r="J8" s="3"/>
      <c r="K8" s="3"/>
      <c r="M8" s="3"/>
    </row>
    <row r="9" spans="1:13">
      <c r="A9" s="8" t="s">
        <v>35</v>
      </c>
      <c r="B9" s="9">
        <v>7</v>
      </c>
      <c r="D9" s="13"/>
      <c r="E9" s="13"/>
      <c r="F9" s="6"/>
      <c r="G9" s="7"/>
      <c r="H9" s="6"/>
      <c r="I9" s="3"/>
      <c r="J9" s="3"/>
      <c r="K9" s="3"/>
      <c r="M9" s="3"/>
    </row>
    <row r="10" spans="1:13">
      <c r="A10" s="8" t="s">
        <v>47</v>
      </c>
      <c r="B10" s="9">
        <v>7</v>
      </c>
      <c r="D10" s="13"/>
      <c r="E10" s="13"/>
      <c r="F10" s="6"/>
      <c r="G10" s="7"/>
      <c r="H10" s="6"/>
      <c r="I10" s="3"/>
      <c r="J10" s="3"/>
      <c r="K10" s="3"/>
      <c r="M10" s="3"/>
    </row>
    <row r="11" spans="1:13">
      <c r="A11" s="8" t="s">
        <v>52</v>
      </c>
      <c r="B11" s="9">
        <v>6</v>
      </c>
      <c r="D11" s="13"/>
      <c r="E11" s="13"/>
      <c r="F11" s="6"/>
      <c r="G11" s="7"/>
      <c r="H11" s="6"/>
      <c r="I11" s="3"/>
      <c r="J11" s="3"/>
      <c r="K11" s="3"/>
      <c r="M11" s="3"/>
    </row>
    <row r="12" spans="1:13">
      <c r="A12" s="8" t="s">
        <v>33</v>
      </c>
      <c r="B12" s="9">
        <v>6</v>
      </c>
      <c r="D12" s="13"/>
      <c r="E12" s="13"/>
      <c r="F12" s="6"/>
      <c r="G12" s="7"/>
      <c r="H12" s="6"/>
      <c r="I12" s="3"/>
      <c r="J12" s="3"/>
      <c r="K12" s="3"/>
      <c r="M12" s="3"/>
    </row>
    <row r="13" spans="1:13">
      <c r="A13" s="8" t="s">
        <v>37</v>
      </c>
      <c r="B13" s="9">
        <v>5</v>
      </c>
      <c r="D13" s="13"/>
      <c r="E13" s="13"/>
      <c r="F13" s="6"/>
      <c r="G13" s="7"/>
      <c r="H13" s="6"/>
      <c r="I13" s="3"/>
      <c r="J13" s="3"/>
      <c r="K13" s="3"/>
      <c r="M13" s="3"/>
    </row>
    <row r="14" spans="1:13">
      <c r="A14" s="8" t="s">
        <v>14</v>
      </c>
      <c r="B14" s="9">
        <v>5</v>
      </c>
      <c r="D14" s="13"/>
      <c r="E14" s="13"/>
      <c r="F14" s="6"/>
      <c r="G14" s="7"/>
      <c r="H14" s="6"/>
      <c r="I14" s="3"/>
      <c r="J14" s="3"/>
      <c r="K14" s="3"/>
      <c r="M14" s="3"/>
    </row>
    <row r="15" spans="1:13">
      <c r="A15" s="8" t="s">
        <v>45</v>
      </c>
      <c r="B15" s="9">
        <v>5</v>
      </c>
      <c r="D15" s="13"/>
      <c r="E15" s="13"/>
      <c r="F15" s="6"/>
      <c r="G15" s="6"/>
      <c r="H15" s="6"/>
      <c r="I15" s="3"/>
      <c r="J15" s="3"/>
      <c r="K15" s="3"/>
      <c r="M15" s="3"/>
    </row>
    <row r="16" spans="1:13">
      <c r="A16" s="8" t="s">
        <v>76</v>
      </c>
      <c r="B16" s="9">
        <v>5</v>
      </c>
      <c r="D16" s="13"/>
      <c r="E16" s="13"/>
      <c r="F16" s="6"/>
      <c r="G16" s="6"/>
      <c r="H16" s="6"/>
      <c r="I16" s="3"/>
      <c r="J16" s="3"/>
      <c r="K16" s="3"/>
      <c r="M16" s="3"/>
    </row>
    <row r="17" spans="1:17">
      <c r="A17" s="8" t="s">
        <v>24</v>
      </c>
      <c r="B17" s="9">
        <v>4</v>
      </c>
      <c r="D17" s="13"/>
      <c r="E17" s="13"/>
      <c r="F17" s="6"/>
      <c r="G17" s="6"/>
      <c r="H17" s="6"/>
      <c r="I17" s="3"/>
      <c r="J17" s="3"/>
      <c r="K17" s="3"/>
      <c r="M17" s="3"/>
    </row>
    <row r="18" spans="1:17">
      <c r="A18" s="8" t="s">
        <v>55</v>
      </c>
      <c r="B18" s="9">
        <v>1</v>
      </c>
      <c r="D18" s="13"/>
      <c r="E18" s="13"/>
      <c r="F18" s="6"/>
      <c r="G18" s="7"/>
      <c r="H18" s="6"/>
      <c r="I18" s="3"/>
      <c r="J18" s="3"/>
      <c r="K18" s="3"/>
      <c r="M18" s="3"/>
    </row>
    <row r="19" spans="1:17">
      <c r="A19" s="8" t="s">
        <v>27</v>
      </c>
      <c r="B19" s="9">
        <v>1</v>
      </c>
      <c r="D19" s="13"/>
      <c r="E19" s="13"/>
      <c r="F19" s="6"/>
      <c r="G19" s="7"/>
      <c r="H19" s="6"/>
      <c r="I19" s="3"/>
      <c r="J19" s="3"/>
      <c r="K19" s="3"/>
      <c r="M19" s="3"/>
    </row>
    <row r="20" spans="1:17">
      <c r="A20" s="1"/>
      <c r="B20" s="1"/>
      <c r="D20" s="13"/>
      <c r="E20" s="13"/>
      <c r="F20" s="6"/>
      <c r="G20" s="7"/>
      <c r="H20" s="6"/>
      <c r="I20" s="3"/>
      <c r="J20" s="3"/>
      <c r="K20" s="3"/>
      <c r="M20" s="3"/>
    </row>
    <row r="21" spans="1:17" s="1" customFormat="1" ht="13.5">
      <c r="A21" s="44" t="s">
        <v>167</v>
      </c>
      <c r="B21" s="45">
        <f>SUM(B5:B19)</f>
        <v>87</v>
      </c>
      <c r="F21" s="6"/>
      <c r="G21" s="7"/>
      <c r="H21" s="21"/>
      <c r="I21" s="2"/>
      <c r="J21" s="2"/>
      <c r="K21" s="2"/>
      <c r="M21" s="2"/>
    </row>
    <row r="22" spans="1:17" ht="12.75" customHeight="1">
      <c r="A22" s="44" t="s">
        <v>168</v>
      </c>
      <c r="B22" s="45">
        <v>5</v>
      </c>
      <c r="D22" s="5"/>
      <c r="F22" s="6"/>
      <c r="G22" s="7"/>
      <c r="H22" s="6"/>
      <c r="I22" s="3"/>
      <c r="J22" s="3"/>
      <c r="K22" s="3"/>
      <c r="M22" s="3"/>
    </row>
    <row r="23" spans="1:17" ht="13.5">
      <c r="A23" s="46" t="s">
        <v>169</v>
      </c>
      <c r="B23" s="31">
        <f>SUM(B21:B22)</f>
        <v>92</v>
      </c>
      <c r="D23" s="5"/>
      <c r="F23" s="6"/>
      <c r="G23" s="7"/>
      <c r="H23" s="6"/>
      <c r="I23" s="3"/>
      <c r="J23" s="3"/>
      <c r="K23" s="3"/>
      <c r="M23" s="3"/>
    </row>
    <row r="24" spans="1:17">
      <c r="D24" s="5"/>
      <c r="F24" s="6"/>
      <c r="G24" s="6"/>
      <c r="H24" s="6"/>
      <c r="I24" s="3"/>
      <c r="J24" s="3"/>
      <c r="K24" s="3"/>
      <c r="M24" s="3"/>
    </row>
    <row r="25" spans="1:17" ht="14.25" customHeight="1">
      <c r="D25" s="5"/>
      <c r="F25" s="6"/>
      <c r="G25" s="6"/>
      <c r="H25" s="6"/>
      <c r="I25" s="3"/>
      <c r="J25" s="3"/>
      <c r="K25" s="3"/>
      <c r="M25" s="3"/>
    </row>
    <row r="26" spans="1:17" ht="24" customHeight="1">
      <c r="A26" s="250" t="s">
        <v>137</v>
      </c>
      <c r="B26" s="250"/>
      <c r="D26" s="5"/>
      <c r="F26" s="6"/>
      <c r="G26" s="6"/>
      <c r="H26" s="6"/>
      <c r="I26" s="3"/>
      <c r="J26" s="3"/>
      <c r="K26" s="3"/>
      <c r="M26" s="3"/>
    </row>
    <row r="27" spans="1:17">
      <c r="H27" s="3"/>
      <c r="I27" s="3"/>
      <c r="L27" s="3"/>
      <c r="M27" s="3"/>
    </row>
    <row r="28" spans="1:17" ht="25.5">
      <c r="A28" s="10" t="s">
        <v>120</v>
      </c>
      <c r="B28" s="16" t="s">
        <v>122</v>
      </c>
      <c r="H28" s="3"/>
      <c r="I28" s="3"/>
      <c r="M28" s="3"/>
    </row>
    <row r="29" spans="1:17">
      <c r="A29" s="8" t="s">
        <v>63</v>
      </c>
      <c r="B29" s="9">
        <v>8</v>
      </c>
      <c r="H29" s="3"/>
      <c r="I29" s="3"/>
      <c r="M29" s="3"/>
      <c r="Q29" s="4" t="e">
        <f xml:space="preserve"> SUM(#REF!)</f>
        <v>#REF!</v>
      </c>
    </row>
    <row r="30" spans="1:17">
      <c r="A30" s="8" t="s">
        <v>61</v>
      </c>
      <c r="B30" s="9">
        <v>7</v>
      </c>
      <c r="D30" s="5"/>
      <c r="F30" s="6"/>
      <c r="G30" s="6"/>
      <c r="H30" s="6"/>
      <c r="I30" s="3"/>
      <c r="J30" s="3"/>
      <c r="K30" s="3"/>
      <c r="M30" s="3"/>
    </row>
    <row r="31" spans="1:17" ht="12.75" customHeight="1"/>
    <row r="32" spans="1:17" ht="12.75" customHeight="1">
      <c r="A32" s="44" t="s">
        <v>167</v>
      </c>
      <c r="B32" s="45">
        <v>15</v>
      </c>
    </row>
    <row r="33" spans="1:8" ht="13.5">
      <c r="A33" s="44" t="s">
        <v>168</v>
      </c>
      <c r="B33" s="45">
        <v>15</v>
      </c>
    </row>
    <row r="34" spans="1:8" ht="13.5">
      <c r="A34" s="46" t="s">
        <v>169</v>
      </c>
      <c r="B34" s="31">
        <f>SUM(B32:B33)</f>
        <v>30</v>
      </c>
    </row>
    <row r="35" spans="1:8">
      <c r="B35" s="13"/>
    </row>
    <row r="36" spans="1:8">
      <c r="H36" s="6"/>
    </row>
    <row r="37" spans="1:8" ht="24" customHeight="1">
      <c r="A37" s="250" t="s">
        <v>138</v>
      </c>
      <c r="B37" s="250"/>
      <c r="H37" s="6"/>
    </row>
    <row r="38" spans="1:8">
      <c r="H38" s="6"/>
    </row>
    <row r="39" spans="1:8" ht="25.5">
      <c r="A39" s="10" t="s">
        <v>120</v>
      </c>
      <c r="B39" s="16" t="s">
        <v>122</v>
      </c>
      <c r="H39" s="6"/>
    </row>
    <row r="40" spans="1:8">
      <c r="A40" s="18" t="s">
        <v>61</v>
      </c>
      <c r="B40" s="19">
        <v>25</v>
      </c>
      <c r="H40" s="6"/>
    </row>
    <row r="41" spans="1:8">
      <c r="A41" s="18" t="s">
        <v>55</v>
      </c>
      <c r="B41" s="19">
        <v>18</v>
      </c>
      <c r="H41" s="6"/>
    </row>
    <row r="42" spans="1:8">
      <c r="A42" s="18" t="s">
        <v>37</v>
      </c>
      <c r="B42" s="19">
        <v>16</v>
      </c>
      <c r="H42" s="6"/>
    </row>
    <row r="43" spans="1:8">
      <c r="A43" s="18" t="s">
        <v>31</v>
      </c>
      <c r="B43" s="19">
        <v>15</v>
      </c>
      <c r="H43" s="6"/>
    </row>
    <row r="44" spans="1:8">
      <c r="A44" s="18" t="s">
        <v>35</v>
      </c>
      <c r="B44" s="19">
        <v>14</v>
      </c>
      <c r="H44" s="6"/>
    </row>
    <row r="45" spans="1:8">
      <c r="A45" s="18" t="s">
        <v>103</v>
      </c>
      <c r="B45" s="19">
        <v>6</v>
      </c>
      <c r="H45" s="6"/>
    </row>
    <row r="46" spans="1:8">
      <c r="A46" s="18" t="s">
        <v>76</v>
      </c>
      <c r="B46" s="19">
        <v>6</v>
      </c>
      <c r="H46" s="6"/>
    </row>
    <row r="47" spans="1:8">
      <c r="A47" s="18" t="s">
        <v>39</v>
      </c>
      <c r="B47" s="19">
        <v>5</v>
      </c>
      <c r="H47" s="6"/>
    </row>
    <row r="48" spans="1:8">
      <c r="A48" s="18" t="s">
        <v>65</v>
      </c>
      <c r="B48" s="19">
        <v>5</v>
      </c>
      <c r="H48" s="6"/>
    </row>
    <row r="49" spans="1:8">
      <c r="A49" s="18" t="s">
        <v>98</v>
      </c>
      <c r="B49" s="19">
        <v>4</v>
      </c>
      <c r="H49" s="6"/>
    </row>
    <row r="50" spans="1:8">
      <c r="A50" s="18" t="s">
        <v>58</v>
      </c>
      <c r="B50" s="19">
        <v>4</v>
      </c>
      <c r="H50" s="6"/>
    </row>
    <row r="51" spans="1:8">
      <c r="A51" s="18" t="s">
        <v>101</v>
      </c>
      <c r="B51" s="19">
        <v>4</v>
      </c>
      <c r="H51" s="6"/>
    </row>
    <row r="52" spans="1:8">
      <c r="A52" s="18" t="s">
        <v>84</v>
      </c>
      <c r="B52" s="19">
        <v>4</v>
      </c>
    </row>
    <row r="53" spans="1:8">
      <c r="A53" s="18" t="s">
        <v>4</v>
      </c>
      <c r="B53" s="19">
        <v>4</v>
      </c>
    </row>
    <row r="54" spans="1:8" ht="15" customHeight="1">
      <c r="A54" s="18" t="s">
        <v>52</v>
      </c>
      <c r="B54" s="19">
        <v>4</v>
      </c>
    </row>
    <row r="55" spans="1:8" ht="12.75" customHeight="1">
      <c r="A55" s="18" t="s">
        <v>102</v>
      </c>
      <c r="B55" s="19">
        <v>2</v>
      </c>
    </row>
    <row r="56" spans="1:8" ht="13.5">
      <c r="A56" s="44"/>
      <c r="B56" s="13"/>
    </row>
    <row r="57" spans="1:8" ht="13.5">
      <c r="A57" s="44" t="s">
        <v>167</v>
      </c>
      <c r="B57" s="45">
        <f>SUM(B40:B55)</f>
        <v>136</v>
      </c>
      <c r="C57" s="13"/>
    </row>
    <row r="58" spans="1:8" ht="15" customHeight="1">
      <c r="A58" s="44" t="s">
        <v>168</v>
      </c>
      <c r="B58" s="45">
        <v>8</v>
      </c>
      <c r="C58" s="13"/>
    </row>
    <row r="59" spans="1:8" ht="15" customHeight="1">
      <c r="A59" s="46" t="s">
        <v>169</v>
      </c>
      <c r="B59" s="31">
        <f>SUM(B57:B58)</f>
        <v>144</v>
      </c>
      <c r="C59" s="13"/>
    </row>
    <row r="60" spans="1:8" ht="15" customHeight="1">
      <c r="B60" s="13"/>
      <c r="C60" s="13"/>
    </row>
    <row r="61" spans="1:8" ht="15" customHeight="1"/>
    <row r="62" spans="1:8" ht="15" customHeight="1">
      <c r="A62" s="250" t="s">
        <v>139</v>
      </c>
      <c r="B62" s="250"/>
    </row>
    <row r="63" spans="1:8" ht="15" customHeight="1">
      <c r="A63" s="250"/>
      <c r="B63" s="250"/>
    </row>
    <row r="64" spans="1:8" ht="15" customHeight="1">
      <c r="A64" s="30"/>
      <c r="B64" s="30"/>
    </row>
    <row r="65" spans="1:3" ht="15" customHeight="1">
      <c r="A65" s="10" t="s">
        <v>120</v>
      </c>
      <c r="B65" s="16" t="s">
        <v>122</v>
      </c>
    </row>
    <row r="66" spans="1:3" ht="15" customHeight="1">
      <c r="A66" s="18" t="s">
        <v>61</v>
      </c>
      <c r="B66" s="19">
        <v>67</v>
      </c>
    </row>
    <row r="67" spans="1:3" ht="15" customHeight="1">
      <c r="A67" s="18" t="s">
        <v>35</v>
      </c>
      <c r="B67" s="19">
        <v>9</v>
      </c>
    </row>
    <row r="68" spans="1:3" ht="15" customHeight="1">
      <c r="A68" s="18" t="s">
        <v>37</v>
      </c>
      <c r="B68" s="19">
        <v>9</v>
      </c>
    </row>
    <row r="69" spans="1:3" ht="15" customHeight="1">
      <c r="A69" s="18" t="s">
        <v>4</v>
      </c>
      <c r="B69" s="19">
        <v>8</v>
      </c>
    </row>
    <row r="70" spans="1:3">
      <c r="A70" s="18" t="s">
        <v>84</v>
      </c>
      <c r="B70" s="19">
        <v>6</v>
      </c>
      <c r="C70" s="6"/>
    </row>
    <row r="71" spans="1:3">
      <c r="A71" s="18" t="s">
        <v>110</v>
      </c>
      <c r="B71" s="19">
        <v>5</v>
      </c>
    </row>
    <row r="72" spans="1:3">
      <c r="A72" s="18" t="s">
        <v>105</v>
      </c>
      <c r="B72" s="19">
        <v>5</v>
      </c>
    </row>
    <row r="73" spans="1:3" ht="15" customHeight="1">
      <c r="A73" s="18" t="s">
        <v>65</v>
      </c>
      <c r="B73" s="19">
        <v>4</v>
      </c>
    </row>
    <row r="74" spans="1:3" ht="15" customHeight="1">
      <c r="A74" s="18" t="s">
        <v>101</v>
      </c>
      <c r="B74" s="19">
        <v>3</v>
      </c>
    </row>
    <row r="75" spans="1:3" ht="12.75" customHeight="1">
      <c r="A75" s="18" t="s">
        <v>39</v>
      </c>
      <c r="B75" s="19">
        <v>3</v>
      </c>
    </row>
    <row r="76" spans="1:3">
      <c r="A76" s="18" t="s">
        <v>102</v>
      </c>
      <c r="B76" s="19">
        <v>2</v>
      </c>
    </row>
    <row r="77" spans="1:3" ht="13.5">
      <c r="A77" s="44"/>
      <c r="B77" s="13"/>
    </row>
    <row r="78" spans="1:3" ht="13.5">
      <c r="A78" s="44" t="s">
        <v>167</v>
      </c>
      <c r="B78" s="45">
        <f>SUM(B66:B76)</f>
        <v>121</v>
      </c>
      <c r="C78" s="13"/>
    </row>
    <row r="79" spans="1:3" ht="13.5">
      <c r="A79" s="44" t="s">
        <v>168</v>
      </c>
      <c r="B79" s="45">
        <v>5</v>
      </c>
      <c r="C79" s="13"/>
    </row>
    <row r="80" spans="1:3" ht="13.5">
      <c r="A80" s="46" t="s">
        <v>169</v>
      </c>
      <c r="B80" s="31">
        <f>SUM(B78:B79)</f>
        <v>126</v>
      </c>
      <c r="C80" s="13"/>
    </row>
    <row r="81" spans="1:3">
      <c r="B81" s="13"/>
      <c r="C81" s="13"/>
    </row>
    <row r="83" spans="1:3" ht="24" customHeight="1">
      <c r="A83" s="250" t="s">
        <v>140</v>
      </c>
      <c r="B83" s="250"/>
    </row>
    <row r="84" spans="1:3">
      <c r="A84" s="30"/>
      <c r="B84" s="30"/>
    </row>
    <row r="85" spans="1:3" ht="25.5">
      <c r="A85" s="10" t="s">
        <v>120</v>
      </c>
      <c r="B85" s="16" t="s">
        <v>122</v>
      </c>
    </row>
    <row r="86" spans="1:3">
      <c r="A86" s="8" t="s">
        <v>61</v>
      </c>
      <c r="B86" s="9">
        <v>37</v>
      </c>
    </row>
    <row r="87" spans="1:3">
      <c r="A87" s="8" t="s">
        <v>35</v>
      </c>
      <c r="B87" s="9">
        <v>30</v>
      </c>
    </row>
    <row r="88" spans="1:3">
      <c r="A88" s="8" t="s">
        <v>102</v>
      </c>
      <c r="B88" s="9">
        <v>29</v>
      </c>
    </row>
    <row r="89" spans="1:3">
      <c r="A89" s="8" t="s">
        <v>37</v>
      </c>
      <c r="B89" s="9">
        <v>22</v>
      </c>
    </row>
    <row r="90" spans="1:3">
      <c r="A90" s="8" t="s">
        <v>55</v>
      </c>
      <c r="B90" s="9">
        <v>16</v>
      </c>
    </row>
    <row r="91" spans="1:3">
      <c r="A91" s="8" t="s">
        <v>31</v>
      </c>
      <c r="B91" s="9">
        <v>16</v>
      </c>
    </row>
    <row r="92" spans="1:3">
      <c r="A92" s="8" t="s">
        <v>76</v>
      </c>
      <c r="B92" s="9">
        <v>11</v>
      </c>
    </row>
    <row r="93" spans="1:3">
      <c r="A93" s="8" t="s">
        <v>84</v>
      </c>
      <c r="B93" s="9">
        <v>11</v>
      </c>
    </row>
    <row r="94" spans="1:3">
      <c r="A94" s="8" t="s">
        <v>45</v>
      </c>
      <c r="B94" s="9">
        <v>11</v>
      </c>
    </row>
    <row r="95" spans="1:3">
      <c r="A95" s="8" t="s">
        <v>39</v>
      </c>
      <c r="B95" s="9">
        <v>10</v>
      </c>
    </row>
    <row r="96" spans="1:3">
      <c r="A96" s="8" t="s">
        <v>58</v>
      </c>
      <c r="B96" s="9">
        <v>8</v>
      </c>
    </row>
    <row r="97" spans="1:2">
      <c r="A97" s="8" t="s">
        <v>103</v>
      </c>
      <c r="B97" s="9">
        <v>8</v>
      </c>
    </row>
    <row r="98" spans="1:2">
      <c r="A98" s="8" t="s">
        <v>65</v>
      </c>
      <c r="B98" s="9">
        <v>8</v>
      </c>
    </row>
    <row r="99" spans="1:2">
      <c r="A99" s="8" t="s">
        <v>105</v>
      </c>
      <c r="B99" s="9">
        <v>8</v>
      </c>
    </row>
    <row r="100" spans="1:2">
      <c r="A100" s="8" t="s">
        <v>101</v>
      </c>
      <c r="B100" s="9">
        <v>7</v>
      </c>
    </row>
    <row r="101" spans="1:2">
      <c r="A101" s="8" t="s">
        <v>52</v>
      </c>
      <c r="B101" s="9">
        <v>7</v>
      </c>
    </row>
    <row r="102" spans="1:2">
      <c r="A102" s="8" t="s">
        <v>4</v>
      </c>
      <c r="B102" s="9">
        <v>7</v>
      </c>
    </row>
    <row r="103" spans="1:2">
      <c r="A103" s="8" t="s">
        <v>47</v>
      </c>
      <c r="B103" s="9">
        <v>5</v>
      </c>
    </row>
    <row r="104" spans="1:2">
      <c r="A104" s="8" t="s">
        <v>114</v>
      </c>
      <c r="B104" s="9">
        <v>4</v>
      </c>
    </row>
    <row r="105" spans="1:2">
      <c r="A105" s="8" t="s">
        <v>106</v>
      </c>
      <c r="B105" s="9">
        <v>4</v>
      </c>
    </row>
    <row r="106" spans="1:2">
      <c r="A106" s="8" t="s">
        <v>80</v>
      </c>
      <c r="B106" s="9">
        <v>3</v>
      </c>
    </row>
    <row r="107" spans="1:2">
      <c r="A107" s="8" t="s">
        <v>27</v>
      </c>
      <c r="B107" s="9">
        <v>3</v>
      </c>
    </row>
    <row r="108" spans="1:2">
      <c r="A108" s="8" t="s">
        <v>21</v>
      </c>
      <c r="B108" s="9">
        <v>2</v>
      </c>
    </row>
    <row r="109" spans="1:2">
      <c r="A109" s="8" t="s">
        <v>49</v>
      </c>
      <c r="B109" s="9">
        <v>2</v>
      </c>
    </row>
    <row r="110" spans="1:2" ht="13.5">
      <c r="A110" s="44"/>
      <c r="B110" s="13"/>
    </row>
    <row r="111" spans="1:2" ht="13.5">
      <c r="A111" s="44" t="s">
        <v>167</v>
      </c>
      <c r="B111" s="45">
        <f>SUM(B86:B109)</f>
        <v>269</v>
      </c>
    </row>
    <row r="112" spans="1:2" ht="13.5">
      <c r="A112" s="44" t="s">
        <v>168</v>
      </c>
      <c r="B112" s="45">
        <v>12</v>
      </c>
    </row>
    <row r="113" spans="1:3" ht="13.5">
      <c r="A113" s="46" t="s">
        <v>169</v>
      </c>
      <c r="B113" s="31">
        <f>SUM(B111:B112)</f>
        <v>281</v>
      </c>
    </row>
    <row r="116" spans="1:3" ht="24" customHeight="1">
      <c r="A116" s="250" t="s">
        <v>141</v>
      </c>
      <c r="B116" s="250"/>
    </row>
    <row r="117" spans="1:3">
      <c r="A117" s="30"/>
      <c r="B117" s="30"/>
    </row>
    <row r="118" spans="1:3" ht="25.5">
      <c r="A118" s="10" t="s">
        <v>120</v>
      </c>
      <c r="B118" s="16" t="s">
        <v>122</v>
      </c>
    </row>
    <row r="119" spans="1:3">
      <c r="A119" s="8" t="s">
        <v>35</v>
      </c>
      <c r="B119" s="9">
        <v>3</v>
      </c>
    </row>
    <row r="120" spans="1:3">
      <c r="A120" s="8" t="s">
        <v>58</v>
      </c>
      <c r="B120" s="9">
        <v>3</v>
      </c>
    </row>
    <row r="121" spans="1:3">
      <c r="A121" s="8" t="s">
        <v>65</v>
      </c>
      <c r="B121" s="9">
        <v>1</v>
      </c>
    </row>
    <row r="122" spans="1:3" ht="12.75" customHeight="1">
      <c r="A122" s="42" t="s">
        <v>31</v>
      </c>
      <c r="B122" s="43">
        <v>1</v>
      </c>
    </row>
    <row r="123" spans="1:3" ht="13.5">
      <c r="A123" s="59"/>
      <c r="B123" s="22"/>
      <c r="C123" s="13"/>
    </row>
    <row r="124" spans="1:3" ht="13.5">
      <c r="A124" s="44" t="s">
        <v>167</v>
      </c>
      <c r="B124" s="45">
        <f>SUM(B119:B122)</f>
        <v>8</v>
      </c>
      <c r="C124" s="13"/>
    </row>
    <row r="125" spans="1:3" ht="13.5">
      <c r="A125" s="44" t="s">
        <v>168</v>
      </c>
      <c r="B125" s="45">
        <v>12</v>
      </c>
      <c r="C125" s="13"/>
    </row>
    <row r="126" spans="1:3" ht="13.5">
      <c r="A126" s="46" t="s">
        <v>169</v>
      </c>
      <c r="B126" s="31">
        <f>SUM(B124:B125)</f>
        <v>20</v>
      </c>
      <c r="C126" s="13"/>
    </row>
    <row r="127" spans="1:3">
      <c r="B127" s="13"/>
      <c r="C127" s="13"/>
    </row>
    <row r="129" spans="1:3" ht="24" customHeight="1">
      <c r="A129" s="250" t="s">
        <v>142</v>
      </c>
      <c r="B129" s="250"/>
    </row>
    <row r="130" spans="1:3">
      <c r="A130" s="30"/>
      <c r="B130" s="30"/>
    </row>
    <row r="131" spans="1:3" ht="25.5">
      <c r="A131" s="10" t="s">
        <v>120</v>
      </c>
      <c r="B131" s="16" t="s">
        <v>122</v>
      </c>
    </row>
    <row r="132" spans="1:3" ht="15" customHeight="1">
      <c r="A132" s="8" t="s">
        <v>61</v>
      </c>
      <c r="B132" s="9">
        <v>14</v>
      </c>
    </row>
    <row r="133" spans="1:3" ht="15" customHeight="1">
      <c r="A133" s="8" t="s">
        <v>35</v>
      </c>
      <c r="B133" s="9">
        <v>2</v>
      </c>
    </row>
    <row r="134" spans="1:3" ht="12.75" customHeight="1">
      <c r="A134" s="42" t="s">
        <v>55</v>
      </c>
      <c r="B134" s="9">
        <v>2</v>
      </c>
      <c r="C134" s="13"/>
    </row>
    <row r="135" spans="1:3" ht="13.5">
      <c r="A135" s="59"/>
      <c r="B135" s="22"/>
      <c r="C135" s="13"/>
    </row>
    <row r="136" spans="1:3" ht="13.5">
      <c r="A136" s="44" t="s">
        <v>167</v>
      </c>
      <c r="B136" s="45">
        <f>SUM(B131:B134)</f>
        <v>18</v>
      </c>
      <c r="C136" s="13"/>
    </row>
    <row r="137" spans="1:3" ht="13.5">
      <c r="A137" s="44" t="s">
        <v>168</v>
      </c>
      <c r="B137" s="45">
        <v>5</v>
      </c>
      <c r="C137" s="13"/>
    </row>
    <row r="138" spans="1:3" ht="13.5">
      <c r="A138" s="46" t="s">
        <v>169</v>
      </c>
      <c r="B138" s="31">
        <f>SUM(B136:B137)</f>
        <v>23</v>
      </c>
      <c r="C138" s="13"/>
    </row>
    <row r="139" spans="1:3">
      <c r="A139" s="13"/>
      <c r="B139" s="13"/>
      <c r="C139" s="13"/>
    </row>
    <row r="141" spans="1:3" ht="24" customHeight="1">
      <c r="A141" s="250" t="s">
        <v>143</v>
      </c>
      <c r="B141" s="250"/>
    </row>
    <row r="142" spans="1:3">
      <c r="A142" s="30"/>
      <c r="B142" s="30"/>
    </row>
    <row r="143" spans="1:3" ht="15" customHeight="1">
      <c r="A143" s="10" t="s">
        <v>120</v>
      </c>
      <c r="B143" s="16" t="s">
        <v>122</v>
      </c>
    </row>
    <row r="144" spans="1:3" ht="15" customHeight="1">
      <c r="A144" s="8" t="s">
        <v>35</v>
      </c>
      <c r="B144" s="9">
        <v>20</v>
      </c>
    </row>
    <row r="145" spans="1:2" ht="12.75" customHeight="1">
      <c r="A145" s="8" t="s">
        <v>76</v>
      </c>
      <c r="B145" s="9">
        <v>12</v>
      </c>
    </row>
    <row r="146" spans="1:2">
      <c r="A146" s="8" t="s">
        <v>55</v>
      </c>
      <c r="B146" s="9">
        <v>8</v>
      </c>
    </row>
    <row r="147" spans="1:2">
      <c r="A147" s="8" t="s">
        <v>102</v>
      </c>
      <c r="B147" s="9">
        <v>7</v>
      </c>
    </row>
    <row r="148" spans="1:2">
      <c r="A148" s="8" t="s">
        <v>37</v>
      </c>
      <c r="B148" s="9">
        <v>6</v>
      </c>
    </row>
    <row r="149" spans="1:2">
      <c r="A149" s="8" t="s">
        <v>61</v>
      </c>
      <c r="B149" s="9">
        <v>5</v>
      </c>
    </row>
    <row r="150" spans="1:2">
      <c r="A150" s="8" t="s">
        <v>84</v>
      </c>
      <c r="B150" s="9">
        <v>5</v>
      </c>
    </row>
    <row r="151" spans="1:2">
      <c r="A151" s="8" t="s">
        <v>98</v>
      </c>
      <c r="B151" s="9">
        <v>5</v>
      </c>
    </row>
    <row r="152" spans="1:2">
      <c r="A152" s="8" t="s">
        <v>58</v>
      </c>
      <c r="B152" s="9">
        <v>4</v>
      </c>
    </row>
    <row r="153" spans="1:2">
      <c r="A153" s="8" t="s">
        <v>39</v>
      </c>
      <c r="B153" s="9">
        <v>4</v>
      </c>
    </row>
    <row r="154" spans="1:2">
      <c r="A154" s="8" t="s">
        <v>101</v>
      </c>
      <c r="B154" s="9">
        <v>4</v>
      </c>
    </row>
    <row r="155" spans="1:2">
      <c r="A155" s="8" t="s">
        <v>52</v>
      </c>
      <c r="B155" s="9">
        <v>4</v>
      </c>
    </row>
    <row r="156" spans="1:2">
      <c r="A156" s="8" t="s">
        <v>14</v>
      </c>
      <c r="B156" s="9">
        <v>4</v>
      </c>
    </row>
    <row r="157" spans="1:2">
      <c r="A157" s="8" t="s">
        <v>89</v>
      </c>
      <c r="B157" s="9">
        <v>4</v>
      </c>
    </row>
    <row r="158" spans="1:2">
      <c r="A158" s="8" t="s">
        <v>73</v>
      </c>
      <c r="B158" s="9">
        <v>4</v>
      </c>
    </row>
    <row r="159" spans="1:2">
      <c r="A159" s="8" t="s">
        <v>31</v>
      </c>
      <c r="B159" s="9">
        <v>3</v>
      </c>
    </row>
    <row r="160" spans="1:2">
      <c r="A160" s="8" t="s">
        <v>65</v>
      </c>
      <c r="B160" s="9">
        <v>3</v>
      </c>
    </row>
    <row r="161" spans="1:3">
      <c r="A161" s="8" t="s">
        <v>103</v>
      </c>
      <c r="B161" s="9">
        <v>3</v>
      </c>
    </row>
    <row r="162" spans="1:3">
      <c r="A162" s="8" t="s">
        <v>114</v>
      </c>
      <c r="B162" s="9">
        <v>3</v>
      </c>
    </row>
    <row r="163" spans="1:3">
      <c r="A163" s="8" t="s">
        <v>45</v>
      </c>
      <c r="B163" s="9">
        <v>2</v>
      </c>
    </row>
    <row r="164" spans="1:3">
      <c r="A164" s="8" t="s">
        <v>71</v>
      </c>
      <c r="B164" s="9">
        <v>2</v>
      </c>
    </row>
    <row r="165" spans="1:3">
      <c r="A165" s="8" t="s">
        <v>63</v>
      </c>
      <c r="B165" s="9">
        <v>2</v>
      </c>
    </row>
    <row r="166" spans="1:3">
      <c r="A166" s="8" t="s">
        <v>78</v>
      </c>
      <c r="B166" s="9">
        <v>1</v>
      </c>
    </row>
    <row r="167" spans="1:3">
      <c r="A167" s="8" t="s">
        <v>115</v>
      </c>
      <c r="B167" s="9">
        <v>1</v>
      </c>
    </row>
    <row r="168" spans="1:3" ht="13.5">
      <c r="A168" s="59"/>
      <c r="B168" s="22"/>
      <c r="C168" s="13"/>
    </row>
    <row r="169" spans="1:3" ht="13.5">
      <c r="A169" s="44" t="s">
        <v>167</v>
      </c>
      <c r="B169" s="45">
        <f>SUM(B144:B167)</f>
        <v>116</v>
      </c>
      <c r="C169" s="13"/>
    </row>
    <row r="170" spans="1:3" ht="13.5">
      <c r="A170" s="44" t="s">
        <v>168</v>
      </c>
      <c r="B170" s="45">
        <v>10</v>
      </c>
      <c r="C170" s="13"/>
    </row>
    <row r="171" spans="1:3" ht="13.5">
      <c r="A171" s="46" t="s">
        <v>169</v>
      </c>
      <c r="B171" s="31">
        <f>SUM(B169:B170)</f>
        <v>126</v>
      </c>
      <c r="C171" s="13"/>
    </row>
    <row r="172" spans="1:3">
      <c r="A172" s="13"/>
      <c r="B172" s="13"/>
      <c r="C172" s="13"/>
    </row>
    <row r="173" spans="1:3">
      <c r="A173" s="13"/>
      <c r="B173" s="13"/>
      <c r="C173" s="13"/>
    </row>
    <row r="174" spans="1:3" ht="24" customHeight="1">
      <c r="A174" s="250" t="s">
        <v>144</v>
      </c>
      <c r="B174" s="250"/>
    </row>
    <row r="175" spans="1:3" ht="15" customHeight="1">
      <c r="A175" s="30"/>
      <c r="B175" s="30"/>
    </row>
    <row r="176" spans="1:3" ht="15" customHeight="1">
      <c r="A176" s="10" t="s">
        <v>120</v>
      </c>
      <c r="B176" s="16" t="s">
        <v>122</v>
      </c>
    </row>
    <row r="177" spans="1:2" ht="12.75" customHeight="1">
      <c r="A177" s="8" t="s">
        <v>37</v>
      </c>
      <c r="B177" s="9">
        <v>24</v>
      </c>
    </row>
    <row r="178" spans="1:2">
      <c r="A178" s="8" t="s">
        <v>61</v>
      </c>
      <c r="B178" s="9">
        <v>21</v>
      </c>
    </row>
    <row r="179" spans="1:2">
      <c r="A179" s="8" t="s">
        <v>102</v>
      </c>
      <c r="B179" s="9">
        <v>21</v>
      </c>
    </row>
    <row r="180" spans="1:2">
      <c r="A180" s="8" t="s">
        <v>35</v>
      </c>
      <c r="B180" s="9">
        <v>19</v>
      </c>
    </row>
    <row r="181" spans="1:2">
      <c r="A181" s="8" t="s">
        <v>55</v>
      </c>
      <c r="B181" s="9">
        <v>15</v>
      </c>
    </row>
    <row r="182" spans="1:2">
      <c r="A182" s="8" t="s">
        <v>84</v>
      </c>
      <c r="B182" s="9">
        <v>12</v>
      </c>
    </row>
    <row r="183" spans="1:2">
      <c r="A183" s="8" t="s">
        <v>31</v>
      </c>
      <c r="B183" s="9">
        <v>11</v>
      </c>
    </row>
    <row r="184" spans="1:2">
      <c r="A184" s="8" t="s">
        <v>39</v>
      </c>
      <c r="B184" s="9">
        <v>9</v>
      </c>
    </row>
    <row r="185" spans="1:2">
      <c r="A185" s="8" t="s">
        <v>45</v>
      </c>
      <c r="B185" s="9">
        <v>6</v>
      </c>
    </row>
    <row r="186" spans="1:2">
      <c r="A186" s="8" t="s">
        <v>58</v>
      </c>
      <c r="B186" s="9">
        <v>5</v>
      </c>
    </row>
    <row r="187" spans="1:2">
      <c r="A187" s="8" t="s">
        <v>101</v>
      </c>
      <c r="B187" s="9">
        <v>5</v>
      </c>
    </row>
    <row r="188" spans="1:2">
      <c r="A188" s="8" t="s">
        <v>76</v>
      </c>
      <c r="B188" s="9">
        <v>5</v>
      </c>
    </row>
    <row r="189" spans="1:2">
      <c r="A189" s="8" t="s">
        <v>47</v>
      </c>
      <c r="B189" s="9">
        <v>5</v>
      </c>
    </row>
    <row r="190" spans="1:2">
      <c r="A190" s="8" t="s">
        <v>65</v>
      </c>
      <c r="B190" s="9">
        <v>5</v>
      </c>
    </row>
    <row r="191" spans="1:2">
      <c r="A191" s="8" t="s">
        <v>103</v>
      </c>
      <c r="B191" s="9">
        <v>4</v>
      </c>
    </row>
    <row r="192" spans="1:2">
      <c r="A192" s="8" t="s">
        <v>24</v>
      </c>
      <c r="B192" s="9">
        <v>4</v>
      </c>
    </row>
    <row r="193" spans="1:3">
      <c r="A193" s="8" t="s">
        <v>67</v>
      </c>
      <c r="B193" s="9">
        <v>3</v>
      </c>
    </row>
    <row r="194" spans="1:3">
      <c r="A194" s="8" t="s">
        <v>105</v>
      </c>
      <c r="B194" s="9">
        <v>3</v>
      </c>
    </row>
    <row r="195" spans="1:3">
      <c r="A195" s="8" t="s">
        <v>111</v>
      </c>
      <c r="B195" s="9">
        <v>1</v>
      </c>
    </row>
    <row r="196" spans="1:3" ht="13.5">
      <c r="A196" s="59"/>
      <c r="B196" s="22"/>
    </row>
    <row r="197" spans="1:3" ht="13.5">
      <c r="A197" s="44" t="s">
        <v>167</v>
      </c>
      <c r="B197" s="45">
        <f>SUM(B177:B195)</f>
        <v>178</v>
      </c>
      <c r="C197" s="13"/>
    </row>
    <row r="198" spans="1:3" ht="13.5">
      <c r="A198" s="44" t="s">
        <v>168</v>
      </c>
      <c r="B198" s="45">
        <v>33</v>
      </c>
      <c r="C198" s="13"/>
    </row>
    <row r="199" spans="1:3" ht="13.5">
      <c r="A199" s="46" t="s">
        <v>169</v>
      </c>
      <c r="B199" s="31">
        <f>SUM(B197:B198)</f>
        <v>211</v>
      </c>
      <c r="C199" s="13"/>
    </row>
    <row r="200" spans="1:3">
      <c r="A200" s="13"/>
      <c r="B200" s="13"/>
      <c r="C200" s="13"/>
    </row>
    <row r="201" spans="1:3">
      <c r="A201" s="13"/>
      <c r="B201" s="13"/>
      <c r="C201" s="13"/>
    </row>
    <row r="202" spans="1:3" ht="15" customHeight="1">
      <c r="A202" s="250" t="s">
        <v>145</v>
      </c>
      <c r="B202" s="250"/>
      <c r="C202" s="13"/>
    </row>
    <row r="203" spans="1:3" ht="15" customHeight="1">
      <c r="A203" s="30"/>
      <c r="B203" s="30"/>
      <c r="C203" s="13"/>
    </row>
    <row r="204" spans="1:3" ht="12.75" customHeight="1">
      <c r="A204" s="10" t="s">
        <v>120</v>
      </c>
      <c r="B204" s="16" t="s">
        <v>122</v>
      </c>
    </row>
    <row r="205" spans="1:3">
      <c r="A205" s="8" t="s">
        <v>61</v>
      </c>
      <c r="B205" s="9">
        <v>27</v>
      </c>
    </row>
    <row r="206" spans="1:3">
      <c r="A206" s="8" t="s">
        <v>35</v>
      </c>
      <c r="B206" s="9">
        <v>20</v>
      </c>
    </row>
    <row r="207" spans="1:3">
      <c r="A207" s="8" t="s">
        <v>55</v>
      </c>
      <c r="B207" s="9">
        <v>11</v>
      </c>
    </row>
    <row r="208" spans="1:3">
      <c r="A208" s="8" t="s">
        <v>37</v>
      </c>
      <c r="B208" s="9">
        <v>8</v>
      </c>
    </row>
    <row r="209" spans="1:2">
      <c r="A209" s="8" t="s">
        <v>103</v>
      </c>
      <c r="B209" s="9">
        <v>8</v>
      </c>
    </row>
    <row r="210" spans="1:2">
      <c r="A210" s="8" t="s">
        <v>65</v>
      </c>
      <c r="B210" s="9">
        <v>7</v>
      </c>
    </row>
    <row r="211" spans="1:2">
      <c r="A211" s="8" t="s">
        <v>101</v>
      </c>
      <c r="B211" s="9">
        <v>7</v>
      </c>
    </row>
    <row r="212" spans="1:2">
      <c r="A212" s="8" t="s">
        <v>76</v>
      </c>
      <c r="B212" s="9">
        <v>6</v>
      </c>
    </row>
    <row r="213" spans="1:2">
      <c r="A213" s="8" t="s">
        <v>4</v>
      </c>
      <c r="B213" s="9">
        <v>6</v>
      </c>
    </row>
    <row r="214" spans="1:2">
      <c r="A214" s="8" t="s">
        <v>102</v>
      </c>
      <c r="B214" s="9">
        <v>5</v>
      </c>
    </row>
    <row r="215" spans="1:2">
      <c r="A215" s="8" t="s">
        <v>39</v>
      </c>
      <c r="B215" s="9">
        <v>5</v>
      </c>
    </row>
    <row r="216" spans="1:2">
      <c r="A216" s="8" t="s">
        <v>31</v>
      </c>
      <c r="B216" s="9">
        <v>4</v>
      </c>
    </row>
    <row r="217" spans="1:2">
      <c r="A217" s="8" t="s">
        <v>98</v>
      </c>
      <c r="B217" s="9">
        <v>3</v>
      </c>
    </row>
    <row r="218" spans="1:2">
      <c r="A218" s="8" t="s">
        <v>58</v>
      </c>
      <c r="B218" s="9">
        <v>3</v>
      </c>
    </row>
    <row r="219" spans="1:2">
      <c r="A219" s="8" t="s">
        <v>84</v>
      </c>
      <c r="B219" s="9">
        <v>3</v>
      </c>
    </row>
    <row r="220" spans="1:2">
      <c r="A220" s="8" t="s">
        <v>52</v>
      </c>
      <c r="B220" s="9">
        <v>3</v>
      </c>
    </row>
    <row r="221" spans="1:2">
      <c r="A221" s="42" t="s">
        <v>45</v>
      </c>
      <c r="B221" s="43">
        <v>1</v>
      </c>
    </row>
    <row r="222" spans="1:2" ht="13.5">
      <c r="A222" s="59"/>
      <c r="B222" s="22"/>
    </row>
    <row r="223" spans="1:2" ht="13.5">
      <c r="A223" s="44" t="s">
        <v>167</v>
      </c>
      <c r="B223" s="45">
        <f>SUM(B205:B221)</f>
        <v>127</v>
      </c>
    </row>
    <row r="224" spans="1:2" ht="13.5">
      <c r="A224" s="44" t="s">
        <v>168</v>
      </c>
      <c r="B224" s="45">
        <v>18</v>
      </c>
    </row>
    <row r="225" spans="1:2" ht="13.5">
      <c r="A225" s="46" t="s">
        <v>169</v>
      </c>
      <c r="B225" s="31">
        <f>SUM(B223:B224)</f>
        <v>145</v>
      </c>
    </row>
    <row r="226" spans="1:2">
      <c r="A226" s="13"/>
      <c r="B226" s="13"/>
    </row>
    <row r="227" spans="1:2" ht="15" customHeight="1">
      <c r="A227" s="13"/>
      <c r="B227" s="13"/>
    </row>
    <row r="228" spans="1:2" ht="15" customHeight="1">
      <c r="A228" s="250" t="s">
        <v>146</v>
      </c>
      <c r="B228" s="250"/>
    </row>
    <row r="229" spans="1:2" ht="12.75" customHeight="1">
      <c r="A229" s="30"/>
      <c r="B229" s="30"/>
    </row>
    <row r="230" spans="1:2" ht="25.5">
      <c r="A230" s="10" t="s">
        <v>120</v>
      </c>
      <c r="B230" s="16" t="s">
        <v>122</v>
      </c>
    </row>
    <row r="231" spans="1:2">
      <c r="A231" s="8" t="s">
        <v>61</v>
      </c>
      <c r="B231" s="9">
        <v>21</v>
      </c>
    </row>
    <row r="232" spans="1:2">
      <c r="A232" s="8" t="s">
        <v>37</v>
      </c>
      <c r="B232" s="9">
        <v>7</v>
      </c>
    </row>
    <row r="233" spans="1:2">
      <c r="A233" s="8" t="s">
        <v>45</v>
      </c>
      <c r="B233" s="9">
        <v>6</v>
      </c>
    </row>
    <row r="234" spans="1:2">
      <c r="A234" s="8" t="s">
        <v>52</v>
      </c>
      <c r="B234" s="9">
        <v>5</v>
      </c>
    </row>
    <row r="235" spans="1:2">
      <c r="A235" s="8" t="s">
        <v>55</v>
      </c>
      <c r="B235" s="9">
        <v>4</v>
      </c>
    </row>
    <row r="236" spans="1:2">
      <c r="A236" s="8" t="s">
        <v>106</v>
      </c>
      <c r="B236" s="9">
        <v>4</v>
      </c>
    </row>
    <row r="237" spans="1:2">
      <c r="A237" s="8" t="s">
        <v>102</v>
      </c>
      <c r="B237" s="9">
        <v>4</v>
      </c>
    </row>
    <row r="238" spans="1:2">
      <c r="A238" s="8" t="s">
        <v>80</v>
      </c>
      <c r="B238" s="9">
        <v>4</v>
      </c>
    </row>
    <row r="239" spans="1:2">
      <c r="A239" s="8" t="s">
        <v>33</v>
      </c>
      <c r="B239" s="9">
        <v>4</v>
      </c>
    </row>
    <row r="240" spans="1:2">
      <c r="A240" s="8" t="s">
        <v>31</v>
      </c>
      <c r="B240" s="9">
        <v>3</v>
      </c>
    </row>
    <row r="241" spans="1:3">
      <c r="A241" s="8" t="s">
        <v>78</v>
      </c>
      <c r="B241" s="9">
        <v>2</v>
      </c>
    </row>
    <row r="242" spans="1:3">
      <c r="A242" s="8" t="s">
        <v>76</v>
      </c>
      <c r="B242" s="9">
        <v>2</v>
      </c>
    </row>
    <row r="243" spans="1:3">
      <c r="A243" s="8" t="s">
        <v>98</v>
      </c>
      <c r="B243" s="9">
        <v>1</v>
      </c>
    </row>
    <row r="244" spans="1:3">
      <c r="A244" s="8" t="s">
        <v>42</v>
      </c>
      <c r="B244" s="9">
        <v>1</v>
      </c>
    </row>
    <row r="245" spans="1:3" ht="13.5">
      <c r="A245" s="44"/>
      <c r="B245" s="13"/>
      <c r="C245" s="13"/>
    </row>
    <row r="246" spans="1:3" ht="13.5">
      <c r="A246" s="44" t="s">
        <v>167</v>
      </c>
      <c r="B246" s="45">
        <f>SUM(B231:B244)</f>
        <v>68</v>
      </c>
      <c r="C246" s="13"/>
    </row>
    <row r="247" spans="1:3" ht="13.5">
      <c r="A247" s="44" t="s">
        <v>168</v>
      </c>
      <c r="B247" s="45">
        <v>6</v>
      </c>
      <c r="C247" s="13"/>
    </row>
    <row r="248" spans="1:3" ht="13.5">
      <c r="A248" s="46" t="s">
        <v>169</v>
      </c>
      <c r="B248" s="31">
        <f>SUM(B246:B247)</f>
        <v>74</v>
      </c>
      <c r="C248" s="13"/>
    </row>
    <row r="249" spans="1:3" ht="15" customHeight="1">
      <c r="A249" s="13"/>
      <c r="B249" s="13"/>
      <c r="C249" s="13"/>
    </row>
    <row r="250" spans="1:3" ht="15" customHeight="1"/>
    <row r="251" spans="1:3" ht="12.75" customHeight="1">
      <c r="A251" s="250" t="s">
        <v>147</v>
      </c>
      <c r="B251" s="250"/>
    </row>
    <row r="252" spans="1:3">
      <c r="A252" s="30"/>
      <c r="B252" s="30"/>
    </row>
    <row r="253" spans="1:3" ht="25.5">
      <c r="A253" s="10" t="s">
        <v>120</v>
      </c>
      <c r="B253" s="16" t="s">
        <v>122</v>
      </c>
    </row>
    <row r="254" spans="1:3">
      <c r="A254" s="8" t="s">
        <v>61</v>
      </c>
      <c r="B254" s="9">
        <v>23</v>
      </c>
    </row>
    <row r="255" spans="1:3">
      <c r="A255" s="8" t="s">
        <v>102</v>
      </c>
      <c r="B255" s="9">
        <v>10</v>
      </c>
    </row>
    <row r="256" spans="1:3">
      <c r="A256" s="8" t="s">
        <v>55</v>
      </c>
      <c r="B256" s="9">
        <v>10</v>
      </c>
    </row>
    <row r="257" spans="1:2">
      <c r="A257" s="8" t="s">
        <v>37</v>
      </c>
      <c r="B257" s="9">
        <v>9</v>
      </c>
    </row>
    <row r="258" spans="1:2">
      <c r="A258" s="8" t="s">
        <v>103</v>
      </c>
      <c r="B258" s="9">
        <v>8</v>
      </c>
    </row>
    <row r="259" spans="1:2" ht="14.25" customHeight="1">
      <c r="A259" s="8" t="s">
        <v>39</v>
      </c>
      <c r="B259" s="9">
        <v>7</v>
      </c>
    </row>
    <row r="260" spans="1:2">
      <c r="A260" s="8" t="s">
        <v>35</v>
      </c>
      <c r="B260" s="9">
        <v>6</v>
      </c>
    </row>
    <row r="261" spans="1:2">
      <c r="A261" s="8" t="s">
        <v>101</v>
      </c>
      <c r="B261" s="9">
        <v>6</v>
      </c>
    </row>
    <row r="262" spans="1:2">
      <c r="A262" s="8" t="s">
        <v>21</v>
      </c>
      <c r="B262" s="9">
        <v>5</v>
      </c>
    </row>
    <row r="263" spans="1:2">
      <c r="A263" s="8" t="s">
        <v>58</v>
      </c>
      <c r="B263" s="9">
        <v>4</v>
      </c>
    </row>
    <row r="264" spans="1:2">
      <c r="A264" s="8" t="s">
        <v>105</v>
      </c>
      <c r="B264" s="9">
        <v>3</v>
      </c>
    </row>
    <row r="265" spans="1:2">
      <c r="A265" s="8" t="s">
        <v>104</v>
      </c>
      <c r="B265" s="9">
        <v>2</v>
      </c>
    </row>
    <row r="266" spans="1:2">
      <c r="A266" s="8" t="s">
        <v>45</v>
      </c>
      <c r="B266" s="9">
        <v>2</v>
      </c>
    </row>
    <row r="267" spans="1:2">
      <c r="A267" s="8" t="s">
        <v>98</v>
      </c>
      <c r="B267" s="9">
        <v>1</v>
      </c>
    </row>
    <row r="268" spans="1:2">
      <c r="A268" s="8" t="s">
        <v>31</v>
      </c>
      <c r="B268" s="9">
        <v>1</v>
      </c>
    </row>
    <row r="269" spans="1:2">
      <c r="A269" s="8" t="s">
        <v>65</v>
      </c>
      <c r="B269" s="9">
        <v>1</v>
      </c>
    </row>
    <row r="270" spans="1:2" ht="13.5">
      <c r="A270" s="44"/>
      <c r="B270" s="13"/>
    </row>
    <row r="271" spans="1:2" ht="13.5">
      <c r="A271" s="44" t="s">
        <v>167</v>
      </c>
      <c r="B271" s="45">
        <f>SUM(B254:B269)</f>
        <v>98</v>
      </c>
    </row>
    <row r="272" spans="1:2" ht="13.5">
      <c r="A272" s="44" t="s">
        <v>168</v>
      </c>
      <c r="B272" s="45">
        <v>7</v>
      </c>
    </row>
    <row r="273" spans="1:2" ht="15" customHeight="1">
      <c r="A273" s="46" t="s">
        <v>169</v>
      </c>
      <c r="B273" s="31">
        <f>SUM(B271:B272)</f>
        <v>105</v>
      </c>
    </row>
    <row r="274" spans="1:2" ht="15" customHeight="1">
      <c r="A274" s="13"/>
      <c r="B274" s="13"/>
    </row>
    <row r="275" spans="1:2" ht="12.75" customHeight="1"/>
    <row r="276" spans="1:2" ht="24" customHeight="1">
      <c r="A276" s="250" t="s">
        <v>148</v>
      </c>
      <c r="B276" s="250"/>
    </row>
    <row r="277" spans="1:2">
      <c r="A277" s="30"/>
      <c r="B277" s="30"/>
    </row>
    <row r="278" spans="1:2" ht="25.5">
      <c r="A278" s="10" t="s">
        <v>120</v>
      </c>
      <c r="B278" s="16" t="s">
        <v>122</v>
      </c>
    </row>
    <row r="279" spans="1:2">
      <c r="A279" s="8" t="s">
        <v>37</v>
      </c>
      <c r="B279" s="9">
        <v>14</v>
      </c>
    </row>
    <row r="280" spans="1:2">
      <c r="A280" s="8" t="s">
        <v>39</v>
      </c>
      <c r="B280" s="9">
        <v>6</v>
      </c>
    </row>
    <row r="281" spans="1:2">
      <c r="A281" s="8" t="s">
        <v>61</v>
      </c>
      <c r="B281" s="9">
        <v>5</v>
      </c>
    </row>
    <row r="282" spans="1:2">
      <c r="A282" s="8" t="s">
        <v>55</v>
      </c>
      <c r="B282" s="9">
        <v>4</v>
      </c>
    </row>
    <row r="283" spans="1:2">
      <c r="A283" s="8" t="s">
        <v>45</v>
      </c>
      <c r="B283" s="9">
        <v>4</v>
      </c>
    </row>
    <row r="284" spans="1:2">
      <c r="A284" s="8" t="s">
        <v>49</v>
      </c>
      <c r="B284" s="9">
        <v>4</v>
      </c>
    </row>
    <row r="285" spans="1:2">
      <c r="A285" s="8" t="s">
        <v>102</v>
      </c>
      <c r="B285" s="9">
        <v>4</v>
      </c>
    </row>
    <row r="286" spans="1:2">
      <c r="A286" s="8" t="s">
        <v>104</v>
      </c>
      <c r="B286" s="9">
        <v>2</v>
      </c>
    </row>
    <row r="287" spans="1:2">
      <c r="A287" s="42" t="s">
        <v>58</v>
      </c>
      <c r="B287" s="43">
        <v>1</v>
      </c>
    </row>
    <row r="288" spans="1:2" ht="13.5">
      <c r="A288" s="59"/>
      <c r="B288" s="22"/>
    </row>
    <row r="289" spans="1:2" ht="13.5">
      <c r="A289" s="44" t="s">
        <v>167</v>
      </c>
      <c r="B289" s="45">
        <f>SUM(B279:B287)</f>
        <v>44</v>
      </c>
    </row>
    <row r="290" spans="1:2" ht="13.5">
      <c r="A290" s="44" t="s">
        <v>168</v>
      </c>
      <c r="B290" s="45">
        <v>20</v>
      </c>
    </row>
    <row r="291" spans="1:2" ht="13.5">
      <c r="A291" s="46" t="s">
        <v>169</v>
      </c>
      <c r="B291" s="31">
        <f>SUM(B289:B290)</f>
        <v>64</v>
      </c>
    </row>
    <row r="292" spans="1:2">
      <c r="A292" s="13"/>
      <c r="B292" s="20"/>
    </row>
    <row r="295" spans="1:2" ht="15" customHeight="1"/>
    <row r="296" spans="1:2" ht="15" customHeight="1"/>
    <row r="297" spans="1:2" ht="15" customHeight="1"/>
    <row r="298" spans="1:2" ht="15" customHeight="1"/>
    <row r="299" spans="1:2" ht="15" customHeight="1"/>
    <row r="300" spans="1:2" ht="15" customHeight="1">
      <c r="B300" s="5"/>
    </row>
  </sheetData>
  <mergeCells count="13">
    <mergeCell ref="A1:B2"/>
    <mergeCell ref="A251:B251"/>
    <mergeCell ref="A276:B276"/>
    <mergeCell ref="A26:B26"/>
    <mergeCell ref="A37:B37"/>
    <mergeCell ref="A62:B63"/>
    <mergeCell ref="A83:B83"/>
    <mergeCell ref="A116:B116"/>
    <mergeCell ref="A129:B129"/>
    <mergeCell ref="A141:B141"/>
    <mergeCell ref="A174:B174"/>
    <mergeCell ref="A202:B202"/>
    <mergeCell ref="A228:B228"/>
  </mergeCells>
  <printOptions horizontalCentered="1"/>
  <pageMargins left="0.70866141732283472" right="0.70866141732283472" top="0.74803149606299213" bottom="0.74803149606299213" header="0.31496062992125984" footer="0.31496062992125984"/>
  <pageSetup paperSize="9" scale="95" fitToWidth="0" fitToHeight="0" orientation="landscape" r:id="rId1"/>
</worksheet>
</file>

<file path=xl/worksheets/sheet74.xml><?xml version="1.0" encoding="utf-8"?>
<worksheet xmlns="http://schemas.openxmlformats.org/spreadsheetml/2006/main" xmlns:r="http://schemas.openxmlformats.org/officeDocument/2006/relationships">
  <dimension ref="A1:M210"/>
  <sheetViews>
    <sheetView topLeftCell="A182" workbookViewId="0">
      <selection activeCell="K15" sqref="K15"/>
    </sheetView>
  </sheetViews>
  <sheetFormatPr defaultRowHeight="12.75"/>
  <cols>
    <col min="1" max="1" width="27.7109375" style="4" bestFit="1" customWidth="1"/>
    <col min="2" max="2" width="16" style="4" customWidth="1"/>
    <col min="3" max="3" width="9.28515625" style="4" customWidth="1"/>
    <col min="4" max="4" width="13.85546875" style="4" customWidth="1"/>
    <col min="5" max="5" width="16" style="4" customWidth="1"/>
    <col min="6" max="6" width="18.85546875" style="4" customWidth="1"/>
    <col min="7" max="7" width="18.85546875" style="4" bestFit="1" customWidth="1"/>
    <col min="8" max="8" width="16" style="4" bestFit="1" customWidth="1"/>
    <col min="9" max="9" width="9.140625" style="4"/>
    <col min="10" max="10" width="13.85546875" style="4" bestFit="1" customWidth="1"/>
    <col min="11" max="11" width="16" style="4" bestFit="1" customWidth="1"/>
    <col min="12" max="16384" width="9.140625" style="4"/>
  </cols>
  <sheetData>
    <row r="1" spans="1:13" ht="12.75" customHeight="1">
      <c r="A1" s="246" t="s">
        <v>154</v>
      </c>
      <c r="B1" s="246"/>
      <c r="D1" s="246" t="s">
        <v>155</v>
      </c>
      <c r="E1" s="246"/>
    </row>
    <row r="2" spans="1:13">
      <c r="A2" s="246"/>
      <c r="B2" s="246"/>
      <c r="D2" s="246"/>
      <c r="E2" s="246"/>
    </row>
    <row r="4" spans="1:13" s="1" customFormat="1">
      <c r="A4" s="41" t="s">
        <v>123</v>
      </c>
      <c r="B4" s="40" t="s">
        <v>163</v>
      </c>
      <c r="C4" s="4"/>
      <c r="D4" s="15" t="s">
        <v>124</v>
      </c>
      <c r="E4" s="40" t="s">
        <v>163</v>
      </c>
    </row>
    <row r="5" spans="1:13">
      <c r="A5" s="8" t="s">
        <v>91</v>
      </c>
      <c r="B5" s="9">
        <v>73</v>
      </c>
      <c r="C5" s="1"/>
      <c r="D5" s="8" t="s">
        <v>26</v>
      </c>
      <c r="E5" s="9">
        <v>18</v>
      </c>
      <c r="J5" s="1"/>
    </row>
    <row r="6" spans="1:13">
      <c r="A6" s="8" t="s">
        <v>94</v>
      </c>
      <c r="B6" s="9">
        <v>51</v>
      </c>
      <c r="C6" s="1"/>
      <c r="D6" s="8" t="s">
        <v>11</v>
      </c>
      <c r="E6" s="9">
        <v>84</v>
      </c>
      <c r="J6" s="3"/>
      <c r="K6" s="3"/>
      <c r="M6" s="3"/>
    </row>
    <row r="7" spans="1:13">
      <c r="A7" s="8" t="s">
        <v>92</v>
      </c>
      <c r="B7" s="9">
        <v>37</v>
      </c>
      <c r="D7" s="8" t="s">
        <v>8</v>
      </c>
      <c r="E7" s="9">
        <v>70</v>
      </c>
      <c r="J7" s="3"/>
      <c r="K7" s="3"/>
      <c r="M7" s="3"/>
    </row>
    <row r="8" spans="1:13">
      <c r="A8" s="8" t="s">
        <v>93</v>
      </c>
      <c r="B8" s="9">
        <v>35</v>
      </c>
      <c r="D8" s="8" t="s">
        <v>17</v>
      </c>
      <c r="E8" s="9">
        <v>26</v>
      </c>
      <c r="J8" s="3"/>
      <c r="K8" s="3"/>
      <c r="M8" s="3"/>
    </row>
    <row r="9" spans="1:13">
      <c r="A9" s="8" t="s">
        <v>82</v>
      </c>
      <c r="B9" s="9">
        <v>3</v>
      </c>
      <c r="D9" s="8" t="s">
        <v>20</v>
      </c>
      <c r="E9" s="9">
        <v>4</v>
      </c>
      <c r="J9" s="3"/>
      <c r="K9" s="3"/>
      <c r="M9" s="3"/>
    </row>
    <row r="10" spans="1:13">
      <c r="A10" s="8" t="s">
        <v>70</v>
      </c>
      <c r="B10" s="9">
        <v>3</v>
      </c>
      <c r="D10" s="8" t="s">
        <v>97</v>
      </c>
      <c r="E10" s="9">
        <v>4</v>
      </c>
      <c r="J10" s="3"/>
      <c r="K10" s="3"/>
      <c r="M10" s="3"/>
    </row>
    <row r="11" spans="1:13">
      <c r="A11" s="8" t="s">
        <v>88</v>
      </c>
      <c r="B11" s="9">
        <v>2</v>
      </c>
      <c r="G11" s="5"/>
      <c r="J11" s="3"/>
      <c r="K11" s="3"/>
      <c r="M11" s="3"/>
    </row>
    <row r="12" spans="1:13">
      <c r="A12" s="8" t="s">
        <v>87</v>
      </c>
      <c r="B12" s="9">
        <v>1</v>
      </c>
      <c r="I12" s="3"/>
      <c r="J12" s="3"/>
      <c r="K12" s="3"/>
      <c r="M12" s="3"/>
    </row>
    <row r="13" spans="1:13">
      <c r="A13" s="8" t="s">
        <v>96</v>
      </c>
      <c r="B13" s="9">
        <v>1</v>
      </c>
      <c r="I13" s="3"/>
      <c r="J13" s="3"/>
      <c r="K13" s="3"/>
      <c r="M13" s="3"/>
    </row>
    <row r="14" spans="1:13">
      <c r="H14" s="3"/>
      <c r="I14" s="3"/>
      <c r="J14" s="3"/>
      <c r="K14" s="3"/>
      <c r="M14" s="3"/>
    </row>
    <row r="15" spans="1:13">
      <c r="A15" s="13"/>
      <c r="B15" s="20"/>
      <c r="H15" s="3"/>
      <c r="I15" s="3"/>
      <c r="J15" s="3"/>
      <c r="K15" s="3"/>
      <c r="M15" s="3"/>
    </row>
    <row r="16" spans="1:13" ht="12.75" customHeight="1">
      <c r="H16" s="3"/>
      <c r="I16" s="3"/>
      <c r="J16" s="3"/>
      <c r="K16" s="3"/>
      <c r="M16" s="3"/>
    </row>
    <row r="17" spans="1:13">
      <c r="A17" s="246" t="s">
        <v>173</v>
      </c>
      <c r="B17" s="246"/>
      <c r="D17" s="246" t="s">
        <v>170</v>
      </c>
      <c r="E17" s="246"/>
      <c r="H17" s="3"/>
      <c r="I17" s="3"/>
      <c r="J17" s="3"/>
      <c r="K17" s="3"/>
      <c r="M17" s="3"/>
    </row>
    <row r="18" spans="1:13">
      <c r="A18" s="246"/>
      <c r="B18" s="246"/>
      <c r="D18" s="246"/>
      <c r="E18" s="246"/>
      <c r="H18" s="3"/>
      <c r="I18" s="3"/>
      <c r="J18" s="3"/>
      <c r="K18" s="3"/>
      <c r="M18" s="3"/>
    </row>
    <row r="19" spans="1:13">
      <c r="H19" s="3"/>
      <c r="I19" s="3"/>
      <c r="J19" s="3"/>
      <c r="K19" s="3"/>
      <c r="M19" s="3"/>
    </row>
    <row r="20" spans="1:13">
      <c r="A20" s="41" t="s">
        <v>123</v>
      </c>
      <c r="B20" s="40" t="s">
        <v>163</v>
      </c>
      <c r="D20" s="15" t="s">
        <v>124</v>
      </c>
      <c r="E20" s="40" t="s">
        <v>163</v>
      </c>
      <c r="H20" s="3"/>
      <c r="I20" s="3"/>
      <c r="J20" s="3"/>
      <c r="K20" s="3"/>
      <c r="M20" s="3"/>
    </row>
    <row r="21" spans="1:13">
      <c r="A21" s="8" t="s">
        <v>91</v>
      </c>
      <c r="B21" s="9">
        <v>30</v>
      </c>
      <c r="D21" s="8" t="s">
        <v>26</v>
      </c>
      <c r="E21" s="9">
        <v>9</v>
      </c>
      <c r="H21" s="3"/>
      <c r="I21" s="3"/>
      <c r="J21" s="3"/>
      <c r="K21" s="3"/>
      <c r="M21" s="3"/>
    </row>
    <row r="22" spans="1:13">
      <c r="A22" s="8" t="s">
        <v>94</v>
      </c>
      <c r="B22" s="9">
        <v>26</v>
      </c>
      <c r="D22" s="8" t="s">
        <v>11</v>
      </c>
      <c r="E22" s="9">
        <v>20</v>
      </c>
      <c r="H22" s="3"/>
      <c r="I22" s="3"/>
      <c r="J22" s="3"/>
      <c r="K22" s="3"/>
      <c r="M22" s="3"/>
    </row>
    <row r="23" spans="1:13">
      <c r="A23" s="8" t="s">
        <v>95</v>
      </c>
      <c r="B23" s="9">
        <v>17</v>
      </c>
      <c r="D23" s="8" t="s">
        <v>8</v>
      </c>
      <c r="E23" s="9">
        <v>22</v>
      </c>
      <c r="I23" s="3"/>
      <c r="J23" s="3"/>
      <c r="K23" s="3"/>
      <c r="M23" s="3"/>
    </row>
    <row r="24" spans="1:13" s="1" customFormat="1">
      <c r="A24" s="8" t="s">
        <v>92</v>
      </c>
      <c r="B24" s="9">
        <v>11</v>
      </c>
      <c r="D24" s="8" t="s">
        <v>17</v>
      </c>
      <c r="E24" s="9">
        <v>18</v>
      </c>
      <c r="I24" s="2"/>
      <c r="J24" s="2"/>
      <c r="K24" s="2"/>
      <c r="M24" s="2"/>
    </row>
    <row r="25" spans="1:13">
      <c r="A25" s="8" t="s">
        <v>93</v>
      </c>
      <c r="B25" s="9">
        <v>7</v>
      </c>
      <c r="D25" s="8" t="s">
        <v>20</v>
      </c>
      <c r="E25" s="9">
        <v>4</v>
      </c>
      <c r="I25" s="3"/>
      <c r="J25" s="3"/>
      <c r="K25" s="3"/>
      <c r="M25" s="3"/>
    </row>
    <row r="26" spans="1:13">
      <c r="A26" s="8" t="s">
        <v>99</v>
      </c>
      <c r="B26" s="9">
        <v>1</v>
      </c>
      <c r="D26" s="8" t="s">
        <v>97</v>
      </c>
      <c r="E26" s="9">
        <v>4</v>
      </c>
      <c r="I26" s="3"/>
      <c r="J26" s="3"/>
      <c r="K26" s="3"/>
      <c r="M26" s="3"/>
    </row>
    <row r="27" spans="1:13">
      <c r="A27" s="8" t="s">
        <v>100</v>
      </c>
      <c r="B27" s="9">
        <v>1</v>
      </c>
      <c r="I27" s="3"/>
      <c r="J27" s="3"/>
      <c r="K27" s="3"/>
      <c r="M27" s="3"/>
    </row>
    <row r="28" spans="1:13">
      <c r="A28" s="8" t="s">
        <v>88</v>
      </c>
      <c r="B28" s="9">
        <v>1</v>
      </c>
      <c r="I28" s="3"/>
      <c r="J28" s="3"/>
      <c r="K28" s="3"/>
      <c r="M28" s="3"/>
    </row>
    <row r="29" spans="1:13">
      <c r="A29" s="13"/>
      <c r="B29" s="20"/>
      <c r="C29" s="13"/>
      <c r="D29" s="13"/>
      <c r="I29" s="3"/>
      <c r="J29" s="3"/>
      <c r="K29" s="3"/>
      <c r="M29" s="3"/>
    </row>
    <row r="30" spans="1:13">
      <c r="A30" s="13"/>
      <c r="B30" s="13"/>
      <c r="C30" s="13"/>
      <c r="D30" s="13"/>
      <c r="I30" s="3"/>
      <c r="J30" s="3"/>
      <c r="K30" s="3"/>
      <c r="M30" s="3"/>
    </row>
    <row r="31" spans="1:13">
      <c r="D31" s="5"/>
      <c r="H31" s="3"/>
      <c r="I31" s="3"/>
      <c r="J31" s="3"/>
      <c r="K31" s="3"/>
      <c r="M31" s="3"/>
    </row>
    <row r="32" spans="1:13" ht="12.75" customHeight="1">
      <c r="A32" s="246" t="s">
        <v>174</v>
      </c>
      <c r="B32" s="246"/>
      <c r="D32" s="246" t="s">
        <v>171</v>
      </c>
      <c r="E32" s="246"/>
      <c r="H32" s="3"/>
      <c r="I32" s="3"/>
      <c r="J32" s="3"/>
      <c r="K32" s="3"/>
      <c r="M32" s="3"/>
    </row>
    <row r="33" spans="1:13">
      <c r="A33" s="246"/>
      <c r="B33" s="246"/>
      <c r="D33" s="246"/>
      <c r="E33" s="246"/>
      <c r="H33" s="3"/>
      <c r="I33" s="3"/>
      <c r="J33" s="3"/>
      <c r="K33" s="3"/>
      <c r="M33" s="3"/>
    </row>
    <row r="34" spans="1:13">
      <c r="H34" s="3"/>
      <c r="I34" s="3"/>
      <c r="J34" s="3"/>
      <c r="K34" s="3"/>
      <c r="M34" s="3"/>
    </row>
    <row r="35" spans="1:13">
      <c r="A35" s="41" t="s">
        <v>123</v>
      </c>
      <c r="B35" s="40" t="s">
        <v>163</v>
      </c>
      <c r="D35" s="15" t="s">
        <v>124</v>
      </c>
      <c r="E35" s="40" t="s">
        <v>163</v>
      </c>
      <c r="H35" s="3"/>
      <c r="I35" s="3"/>
      <c r="J35" s="3"/>
      <c r="K35" s="3"/>
      <c r="M35" s="3"/>
    </row>
    <row r="36" spans="1:13">
      <c r="A36" s="18" t="s">
        <v>91</v>
      </c>
      <c r="B36" s="19">
        <v>143</v>
      </c>
      <c r="D36" s="18" t="s">
        <v>26</v>
      </c>
      <c r="E36" s="19">
        <v>25</v>
      </c>
      <c r="H36" s="3"/>
      <c r="I36" s="3"/>
      <c r="J36" s="3"/>
      <c r="K36" s="3"/>
      <c r="M36" s="3"/>
    </row>
    <row r="37" spans="1:13">
      <c r="A37" s="18" t="s">
        <v>92</v>
      </c>
      <c r="B37" s="19">
        <v>69</v>
      </c>
      <c r="D37" s="18" t="s">
        <v>11</v>
      </c>
      <c r="E37" s="19">
        <v>119</v>
      </c>
      <c r="H37" s="3"/>
      <c r="I37" s="3"/>
      <c r="J37" s="3"/>
      <c r="K37" s="3"/>
      <c r="M37" s="3"/>
    </row>
    <row r="38" spans="1:13">
      <c r="A38" s="18" t="s">
        <v>93</v>
      </c>
      <c r="B38" s="19">
        <v>66</v>
      </c>
      <c r="D38" s="18" t="s">
        <v>8</v>
      </c>
      <c r="E38" s="19">
        <v>133</v>
      </c>
    </row>
    <row r="39" spans="1:13">
      <c r="A39" s="18" t="s">
        <v>94</v>
      </c>
      <c r="B39" s="19">
        <v>47</v>
      </c>
      <c r="D39" s="18" t="s">
        <v>17</v>
      </c>
      <c r="E39" s="19">
        <v>56</v>
      </c>
    </row>
    <row r="40" spans="1:13">
      <c r="A40" s="18" t="s">
        <v>95</v>
      </c>
      <c r="B40" s="19">
        <v>20</v>
      </c>
      <c r="D40" s="18" t="s">
        <v>20</v>
      </c>
      <c r="E40" s="19">
        <v>10</v>
      </c>
    </row>
    <row r="41" spans="1:13">
      <c r="A41" s="18" t="s">
        <v>82</v>
      </c>
      <c r="B41" s="19">
        <v>11</v>
      </c>
      <c r="D41" s="18" t="s">
        <v>97</v>
      </c>
      <c r="E41" s="19">
        <v>4</v>
      </c>
    </row>
    <row r="42" spans="1:13">
      <c r="A42" s="18" t="s">
        <v>88</v>
      </c>
      <c r="B42" s="19">
        <v>3</v>
      </c>
    </row>
    <row r="43" spans="1:13">
      <c r="A43" s="18" t="s">
        <v>107</v>
      </c>
      <c r="B43" s="19">
        <v>3</v>
      </c>
    </row>
    <row r="44" spans="1:13">
      <c r="A44" s="18" t="s">
        <v>96</v>
      </c>
      <c r="B44" s="19">
        <v>2</v>
      </c>
    </row>
    <row r="45" spans="1:13">
      <c r="A45" s="18" t="s">
        <v>108</v>
      </c>
      <c r="B45" s="19">
        <v>2</v>
      </c>
    </row>
    <row r="46" spans="1:13">
      <c r="A46" s="18" t="s">
        <v>109</v>
      </c>
      <c r="B46" s="19">
        <v>1</v>
      </c>
    </row>
    <row r="47" spans="1:13">
      <c r="A47" s="5"/>
      <c r="G47" s="6"/>
      <c r="H47" s="6"/>
      <c r="I47" s="6"/>
      <c r="J47" s="6"/>
      <c r="K47" s="6"/>
      <c r="L47" s="6"/>
    </row>
    <row r="48" spans="1:13">
      <c r="A48" s="5"/>
      <c r="E48" s="7"/>
      <c r="F48" s="6"/>
      <c r="G48" s="6"/>
      <c r="H48" s="6"/>
      <c r="I48" s="6"/>
      <c r="J48" s="6"/>
      <c r="K48" s="6"/>
      <c r="L48" s="6"/>
    </row>
    <row r="49" spans="1:12" ht="12.75" customHeight="1">
      <c r="A49" s="246" t="s">
        <v>175</v>
      </c>
      <c r="B49" s="246"/>
      <c r="D49" s="246" t="s">
        <v>172</v>
      </c>
      <c r="E49" s="246"/>
      <c r="G49" s="6"/>
      <c r="H49" s="6"/>
      <c r="I49" s="6"/>
      <c r="J49" s="6"/>
      <c r="K49" s="6"/>
      <c r="L49" s="6"/>
    </row>
    <row r="50" spans="1:12">
      <c r="A50" s="246"/>
      <c r="B50" s="246"/>
      <c r="D50" s="246"/>
      <c r="E50" s="246"/>
      <c r="G50" s="251"/>
      <c r="H50" s="251"/>
      <c r="I50" s="6"/>
      <c r="J50" s="251"/>
      <c r="K50" s="251"/>
      <c r="L50" s="6"/>
    </row>
    <row r="51" spans="1:12">
      <c r="G51" s="251"/>
      <c r="H51" s="251"/>
      <c r="I51" s="6"/>
      <c r="J51" s="251"/>
      <c r="K51" s="251"/>
      <c r="L51" s="6"/>
    </row>
    <row r="52" spans="1:12">
      <c r="A52" s="41" t="s">
        <v>123</v>
      </c>
      <c r="B52" s="40" t="s">
        <v>163</v>
      </c>
      <c r="D52" s="15" t="s">
        <v>124</v>
      </c>
      <c r="E52" s="40" t="s">
        <v>163</v>
      </c>
      <c r="G52" s="6"/>
      <c r="H52" s="6"/>
      <c r="I52" s="6"/>
      <c r="J52" s="6"/>
      <c r="K52" s="6"/>
      <c r="L52" s="6"/>
    </row>
    <row r="53" spans="1:12">
      <c r="A53" s="18" t="s">
        <v>93</v>
      </c>
      <c r="B53" s="19">
        <v>80</v>
      </c>
      <c r="D53" s="18" t="s">
        <v>26</v>
      </c>
      <c r="E53" s="19">
        <v>18</v>
      </c>
      <c r="G53" s="201"/>
      <c r="H53" s="202"/>
      <c r="I53" s="6"/>
      <c r="J53" s="21"/>
      <c r="K53" s="202"/>
      <c r="L53" s="6"/>
    </row>
    <row r="54" spans="1:12">
      <c r="A54" s="18" t="s">
        <v>92</v>
      </c>
      <c r="B54" s="19">
        <v>73</v>
      </c>
      <c r="D54" s="18" t="s">
        <v>11</v>
      </c>
      <c r="E54" s="19">
        <v>107</v>
      </c>
      <c r="G54" s="6"/>
      <c r="H54" s="7"/>
      <c r="I54" s="6"/>
      <c r="J54" s="6"/>
      <c r="K54" s="7"/>
      <c r="L54" s="6"/>
    </row>
    <row r="55" spans="1:12">
      <c r="A55" s="18" t="s">
        <v>91</v>
      </c>
      <c r="B55" s="19">
        <v>59</v>
      </c>
      <c r="D55" s="18" t="s">
        <v>8</v>
      </c>
      <c r="E55" s="19">
        <v>117</v>
      </c>
      <c r="G55" s="6"/>
      <c r="H55" s="7"/>
      <c r="I55" s="6"/>
      <c r="J55" s="6"/>
      <c r="K55" s="7"/>
      <c r="L55" s="6"/>
    </row>
    <row r="56" spans="1:12">
      <c r="A56" s="18" t="s">
        <v>94</v>
      </c>
      <c r="B56" s="19">
        <v>55</v>
      </c>
      <c r="D56" s="18" t="s">
        <v>17</v>
      </c>
      <c r="E56" s="19">
        <v>42</v>
      </c>
      <c r="G56" s="6"/>
      <c r="H56" s="7"/>
      <c r="I56" s="6"/>
      <c r="J56" s="6"/>
      <c r="K56" s="7"/>
      <c r="L56" s="6"/>
    </row>
    <row r="57" spans="1:12">
      <c r="A57" s="18" t="s">
        <v>95</v>
      </c>
      <c r="B57" s="19">
        <v>24</v>
      </c>
      <c r="D57" s="18" t="s">
        <v>20</v>
      </c>
      <c r="E57" s="19">
        <v>13</v>
      </c>
      <c r="G57" s="6"/>
      <c r="H57" s="7"/>
      <c r="I57" s="6"/>
      <c r="J57" s="6"/>
      <c r="K57" s="7"/>
      <c r="L57" s="6"/>
    </row>
    <row r="58" spans="1:12">
      <c r="A58" s="18" t="s">
        <v>82</v>
      </c>
      <c r="B58" s="19">
        <v>14</v>
      </c>
      <c r="D58" s="18" t="s">
        <v>97</v>
      </c>
      <c r="E58" s="19">
        <v>1</v>
      </c>
      <c r="G58" s="6"/>
      <c r="H58" s="7"/>
      <c r="I58" s="6"/>
      <c r="J58" s="6"/>
      <c r="K58" s="7"/>
      <c r="L58" s="6"/>
    </row>
    <row r="59" spans="1:12">
      <c r="A59" s="18" t="s">
        <v>96</v>
      </c>
      <c r="B59" s="19">
        <v>6</v>
      </c>
      <c r="G59" s="6"/>
      <c r="H59" s="7"/>
      <c r="I59" s="6"/>
      <c r="J59" s="6"/>
      <c r="K59" s="7"/>
      <c r="L59" s="6"/>
    </row>
    <row r="60" spans="1:12">
      <c r="A60" s="18" t="s">
        <v>88</v>
      </c>
      <c r="B60" s="19">
        <v>3</v>
      </c>
      <c r="G60" s="6"/>
      <c r="H60" s="7"/>
      <c r="I60" s="6"/>
      <c r="J60" s="6"/>
      <c r="K60" s="6"/>
      <c r="L60" s="6"/>
    </row>
    <row r="61" spans="1:12">
      <c r="A61" s="18" t="s">
        <v>112</v>
      </c>
      <c r="B61" s="19">
        <v>3</v>
      </c>
      <c r="G61" s="6"/>
      <c r="H61" s="7"/>
      <c r="I61" s="6"/>
      <c r="J61" s="6"/>
      <c r="K61" s="6"/>
      <c r="L61" s="6"/>
    </row>
    <row r="62" spans="1:12" ht="12.75" customHeight="1">
      <c r="A62" s="18" t="s">
        <v>70</v>
      </c>
      <c r="B62" s="19">
        <v>2</v>
      </c>
      <c r="G62" s="6"/>
      <c r="H62" s="7"/>
      <c r="I62" s="6"/>
      <c r="J62" s="6"/>
      <c r="K62" s="6"/>
      <c r="L62" s="6"/>
    </row>
    <row r="63" spans="1:12">
      <c r="A63" s="18" t="s">
        <v>113</v>
      </c>
      <c r="B63" s="19">
        <v>2</v>
      </c>
      <c r="G63" s="6"/>
      <c r="H63" s="7"/>
      <c r="I63" s="6"/>
      <c r="J63" s="6"/>
      <c r="K63" s="6"/>
      <c r="L63" s="6"/>
    </row>
    <row r="64" spans="1:12">
      <c r="A64" s="18" t="s">
        <v>108</v>
      </c>
      <c r="B64" s="19">
        <v>1</v>
      </c>
      <c r="G64" s="6"/>
      <c r="H64" s="6"/>
      <c r="I64" s="6"/>
      <c r="J64" s="6"/>
      <c r="K64" s="6"/>
      <c r="L64" s="6"/>
    </row>
    <row r="65" spans="1:12">
      <c r="G65" s="6"/>
      <c r="H65" s="6"/>
      <c r="I65" s="6"/>
      <c r="J65" s="6"/>
      <c r="K65" s="6"/>
      <c r="L65" s="6"/>
    </row>
    <row r="66" spans="1:12">
      <c r="G66" s="201"/>
      <c r="H66" s="202"/>
      <c r="I66" s="6"/>
      <c r="J66" s="6"/>
      <c r="K66" s="6"/>
      <c r="L66" s="6"/>
    </row>
    <row r="67" spans="1:12">
      <c r="G67" s="6"/>
      <c r="H67" s="7"/>
      <c r="I67" s="6"/>
      <c r="J67" s="6"/>
      <c r="K67" s="6"/>
      <c r="L67" s="6"/>
    </row>
    <row r="68" spans="1:12">
      <c r="A68" s="246" t="s">
        <v>177</v>
      </c>
      <c r="B68" s="246"/>
      <c r="D68" s="246" t="s">
        <v>176</v>
      </c>
      <c r="E68" s="246"/>
      <c r="G68" s="6"/>
      <c r="H68" s="7"/>
      <c r="I68" s="6"/>
      <c r="J68" s="6"/>
      <c r="K68" s="6"/>
      <c r="L68" s="6"/>
    </row>
    <row r="69" spans="1:12">
      <c r="A69" s="246"/>
      <c r="B69" s="246"/>
      <c r="D69" s="246"/>
      <c r="E69" s="246"/>
      <c r="G69" s="6"/>
      <c r="H69" s="6"/>
      <c r="I69" s="6"/>
      <c r="J69" s="6"/>
      <c r="K69" s="6"/>
      <c r="L69" s="6"/>
    </row>
    <row r="70" spans="1:12">
      <c r="G70" s="6"/>
      <c r="H70" s="6"/>
      <c r="I70" s="6"/>
      <c r="J70" s="6"/>
      <c r="K70" s="6"/>
      <c r="L70" s="6"/>
    </row>
    <row r="71" spans="1:12">
      <c r="A71" s="41" t="s">
        <v>123</v>
      </c>
      <c r="B71" s="40" t="s">
        <v>163</v>
      </c>
      <c r="D71" s="15" t="s">
        <v>124</v>
      </c>
      <c r="E71" s="40" t="s">
        <v>163</v>
      </c>
      <c r="G71" s="6"/>
      <c r="H71" s="6"/>
      <c r="I71" s="6"/>
      <c r="J71" s="6"/>
      <c r="K71" s="6"/>
      <c r="L71" s="6"/>
    </row>
    <row r="72" spans="1:12">
      <c r="A72" s="8" t="s">
        <v>93</v>
      </c>
      <c r="B72" s="9">
        <v>230</v>
      </c>
      <c r="D72" s="8" t="s">
        <v>26</v>
      </c>
      <c r="E72" s="9">
        <v>48</v>
      </c>
    </row>
    <row r="73" spans="1:12">
      <c r="A73" s="8" t="s">
        <v>92</v>
      </c>
      <c r="B73" s="9">
        <v>206</v>
      </c>
      <c r="D73" s="8" t="s">
        <v>11</v>
      </c>
      <c r="E73" s="9">
        <v>233</v>
      </c>
    </row>
    <row r="74" spans="1:12">
      <c r="A74" s="8" t="s">
        <v>91</v>
      </c>
      <c r="B74" s="9">
        <v>98</v>
      </c>
      <c r="D74" s="8" t="s">
        <v>8</v>
      </c>
      <c r="E74" s="9">
        <v>246</v>
      </c>
    </row>
    <row r="75" spans="1:12">
      <c r="A75" s="8" t="s">
        <v>82</v>
      </c>
      <c r="B75" s="9">
        <v>58</v>
      </c>
      <c r="D75" s="8" t="s">
        <v>17</v>
      </c>
      <c r="E75" s="9">
        <v>126</v>
      </c>
    </row>
    <row r="76" spans="1:12">
      <c r="A76" s="8" t="s">
        <v>94</v>
      </c>
      <c r="B76" s="9">
        <v>36</v>
      </c>
      <c r="D76" s="8" t="s">
        <v>20</v>
      </c>
      <c r="E76" s="9">
        <v>22</v>
      </c>
    </row>
    <row r="77" spans="1:12">
      <c r="A77" s="8" t="s">
        <v>88</v>
      </c>
      <c r="B77" s="9">
        <v>32</v>
      </c>
    </row>
    <row r="78" spans="1:12">
      <c r="A78" s="8" t="s">
        <v>95</v>
      </c>
      <c r="B78" s="9">
        <v>26</v>
      </c>
      <c r="D78" s="5"/>
    </row>
    <row r="79" spans="1:12">
      <c r="A79" s="8" t="s">
        <v>70</v>
      </c>
      <c r="B79" s="9">
        <v>4</v>
      </c>
    </row>
    <row r="80" spans="1:12">
      <c r="A80" s="8" t="s">
        <v>87</v>
      </c>
      <c r="B80" s="9">
        <v>4</v>
      </c>
    </row>
    <row r="81" spans="1:5">
      <c r="A81" s="8" t="s">
        <v>118</v>
      </c>
      <c r="B81" s="9">
        <v>3</v>
      </c>
    </row>
    <row r="82" spans="1:5">
      <c r="A82" s="8" t="s">
        <v>116</v>
      </c>
      <c r="B82" s="9">
        <v>2</v>
      </c>
    </row>
    <row r="83" spans="1:5">
      <c r="A83" s="8" t="s">
        <v>113</v>
      </c>
      <c r="B83" s="9">
        <v>1</v>
      </c>
    </row>
    <row r="84" spans="1:5">
      <c r="A84" s="8" t="s">
        <v>117</v>
      </c>
      <c r="B84" s="9">
        <v>1</v>
      </c>
    </row>
    <row r="88" spans="1:5">
      <c r="A88" s="246" t="s">
        <v>179</v>
      </c>
      <c r="B88" s="246"/>
      <c r="D88" s="246" t="s">
        <v>178</v>
      </c>
      <c r="E88" s="246"/>
    </row>
    <row r="89" spans="1:5">
      <c r="A89" s="246"/>
      <c r="B89" s="246"/>
      <c r="D89" s="246"/>
      <c r="E89" s="246"/>
    </row>
    <row r="91" spans="1:5">
      <c r="A91" s="41" t="s">
        <v>123</v>
      </c>
      <c r="B91" s="40" t="s">
        <v>163</v>
      </c>
      <c r="D91" s="15" t="s">
        <v>124</v>
      </c>
      <c r="E91" s="40" t="s">
        <v>163</v>
      </c>
    </row>
    <row r="92" spans="1:5">
      <c r="A92" s="8" t="s">
        <v>93</v>
      </c>
      <c r="B92" s="9">
        <v>19</v>
      </c>
      <c r="D92" s="8" t="s">
        <v>26</v>
      </c>
      <c r="E92" s="9">
        <v>2</v>
      </c>
    </row>
    <row r="93" spans="1:5">
      <c r="A93" s="8" t="s">
        <v>92</v>
      </c>
      <c r="B93" s="9">
        <v>14</v>
      </c>
      <c r="D93" s="8" t="s">
        <v>11</v>
      </c>
      <c r="E93" s="9">
        <v>18</v>
      </c>
    </row>
    <row r="94" spans="1:5">
      <c r="A94" s="8" t="s">
        <v>91</v>
      </c>
      <c r="B94" s="9">
        <v>6</v>
      </c>
      <c r="D94" s="8" t="s">
        <v>8</v>
      </c>
      <c r="E94" s="9">
        <v>22</v>
      </c>
    </row>
    <row r="95" spans="1:5">
      <c r="A95" s="8" t="s">
        <v>94</v>
      </c>
      <c r="B95" s="9">
        <v>5</v>
      </c>
      <c r="D95" s="8" t="s">
        <v>17</v>
      </c>
      <c r="E95" s="9">
        <v>7</v>
      </c>
    </row>
    <row r="96" spans="1:5">
      <c r="A96" s="8" t="s">
        <v>88</v>
      </c>
      <c r="B96" s="9">
        <v>4</v>
      </c>
      <c r="D96" s="8" t="s">
        <v>20</v>
      </c>
      <c r="E96" s="9">
        <v>2</v>
      </c>
    </row>
    <row r="97" spans="1:5">
      <c r="A97" s="8" t="s">
        <v>82</v>
      </c>
      <c r="B97" s="9">
        <v>2</v>
      </c>
    </row>
    <row r="98" spans="1:5">
      <c r="A98" s="8" t="s">
        <v>95</v>
      </c>
      <c r="B98" s="9">
        <v>2</v>
      </c>
    </row>
    <row r="99" spans="1:5">
      <c r="A99" s="8" t="s">
        <v>87</v>
      </c>
      <c r="B99" s="9">
        <v>1</v>
      </c>
    </row>
    <row r="103" spans="1:5">
      <c r="A103" s="246" t="s">
        <v>181</v>
      </c>
      <c r="B103" s="246"/>
      <c r="D103" s="246" t="s">
        <v>180</v>
      </c>
      <c r="E103" s="246"/>
    </row>
    <row r="104" spans="1:5">
      <c r="A104" s="246"/>
      <c r="B104" s="246"/>
      <c r="D104" s="246"/>
      <c r="E104" s="246"/>
    </row>
    <row r="106" spans="1:5">
      <c r="A106" s="41" t="s">
        <v>123</v>
      </c>
      <c r="B106" s="40" t="s">
        <v>163</v>
      </c>
      <c r="D106" s="15" t="s">
        <v>124</v>
      </c>
      <c r="E106" s="40" t="s">
        <v>163</v>
      </c>
    </row>
    <row r="107" spans="1:5">
      <c r="A107" s="8" t="s">
        <v>93</v>
      </c>
      <c r="B107" s="9">
        <v>26</v>
      </c>
      <c r="D107" s="8" t="s">
        <v>26</v>
      </c>
      <c r="E107" s="9">
        <v>2</v>
      </c>
    </row>
    <row r="108" spans="1:5">
      <c r="A108" s="8" t="s">
        <v>92</v>
      </c>
      <c r="B108" s="9">
        <v>17</v>
      </c>
      <c r="D108" s="8" t="s">
        <v>11</v>
      </c>
      <c r="E108" s="9">
        <v>21</v>
      </c>
    </row>
    <row r="109" spans="1:5">
      <c r="A109" s="8" t="s">
        <v>94</v>
      </c>
      <c r="B109" s="9">
        <v>4</v>
      </c>
      <c r="D109" s="8" t="s">
        <v>8</v>
      </c>
      <c r="E109" s="9">
        <v>24</v>
      </c>
    </row>
    <row r="110" spans="1:5">
      <c r="A110" s="8" t="s">
        <v>82</v>
      </c>
      <c r="B110" s="9">
        <v>4</v>
      </c>
      <c r="D110" s="8" t="s">
        <v>17</v>
      </c>
      <c r="E110" s="9">
        <v>9</v>
      </c>
    </row>
    <row r="111" spans="1:5">
      <c r="A111" s="8" t="s">
        <v>91</v>
      </c>
      <c r="B111" s="9">
        <v>3</v>
      </c>
      <c r="D111" s="8" t="s">
        <v>20</v>
      </c>
      <c r="E111" s="9">
        <v>1</v>
      </c>
    </row>
    <row r="112" spans="1:5">
      <c r="A112" s="8" t="s">
        <v>95</v>
      </c>
      <c r="B112" s="9">
        <v>2</v>
      </c>
    </row>
    <row r="113" spans="1:5">
      <c r="A113" s="8" t="s">
        <v>113</v>
      </c>
      <c r="B113" s="9">
        <v>1</v>
      </c>
    </row>
    <row r="114" spans="1:5">
      <c r="A114" s="8" t="s">
        <v>88</v>
      </c>
      <c r="B114" s="9">
        <v>1</v>
      </c>
    </row>
    <row r="115" spans="1:5">
      <c r="A115" s="8" t="s">
        <v>107</v>
      </c>
      <c r="B115" s="9">
        <v>1</v>
      </c>
    </row>
    <row r="119" spans="1:5">
      <c r="A119" s="246" t="s">
        <v>183</v>
      </c>
      <c r="B119" s="246"/>
      <c r="D119" s="246" t="s">
        <v>182</v>
      </c>
      <c r="E119" s="246"/>
    </row>
    <row r="120" spans="1:5">
      <c r="A120" s="246"/>
      <c r="B120" s="246"/>
      <c r="D120" s="246"/>
      <c r="E120" s="246"/>
    </row>
    <row r="122" spans="1:5">
      <c r="A122" s="41" t="s">
        <v>123</v>
      </c>
      <c r="B122" s="40" t="s">
        <v>163</v>
      </c>
      <c r="D122" s="15" t="s">
        <v>124</v>
      </c>
      <c r="E122" s="40" t="s">
        <v>163</v>
      </c>
    </row>
    <row r="123" spans="1:5">
      <c r="A123" s="8" t="s">
        <v>93</v>
      </c>
      <c r="B123" s="9">
        <v>96</v>
      </c>
      <c r="D123" s="8" t="s">
        <v>26</v>
      </c>
      <c r="E123" s="9">
        <v>20</v>
      </c>
    </row>
    <row r="124" spans="1:5">
      <c r="A124" s="8" t="s">
        <v>91</v>
      </c>
      <c r="B124" s="9">
        <v>93</v>
      </c>
      <c r="D124" s="8" t="s">
        <v>11</v>
      </c>
      <c r="E124" s="9">
        <v>106</v>
      </c>
    </row>
    <row r="125" spans="1:5">
      <c r="A125" s="8" t="s">
        <v>92</v>
      </c>
      <c r="B125" s="9">
        <v>92</v>
      </c>
      <c r="D125" s="8" t="s">
        <v>8</v>
      </c>
      <c r="E125" s="9">
        <v>132</v>
      </c>
    </row>
    <row r="126" spans="1:5">
      <c r="A126" s="8" t="s">
        <v>94</v>
      </c>
      <c r="B126" s="9">
        <v>91</v>
      </c>
      <c r="D126" s="8" t="s">
        <v>17</v>
      </c>
      <c r="E126" s="9">
        <v>84</v>
      </c>
    </row>
    <row r="127" spans="1:5">
      <c r="A127" s="8" t="s">
        <v>95</v>
      </c>
      <c r="B127" s="9">
        <v>35</v>
      </c>
      <c r="D127" s="8" t="s">
        <v>20</v>
      </c>
      <c r="E127" s="9">
        <v>43</v>
      </c>
    </row>
    <row r="128" spans="1:5">
      <c r="A128" s="8" t="s">
        <v>82</v>
      </c>
      <c r="B128" s="9">
        <v>11</v>
      </c>
      <c r="D128" s="8" t="s">
        <v>97</v>
      </c>
      <c r="E128" s="9">
        <v>2</v>
      </c>
    </row>
    <row r="129" spans="1:5">
      <c r="A129" s="8" t="s">
        <v>70</v>
      </c>
      <c r="B129" s="9">
        <v>2</v>
      </c>
    </row>
    <row r="130" spans="1:5">
      <c r="A130" s="8" t="s">
        <v>96</v>
      </c>
      <c r="B130" s="9">
        <v>1</v>
      </c>
    </row>
    <row r="131" spans="1:5">
      <c r="A131" s="8" t="s">
        <v>112</v>
      </c>
      <c r="B131" s="9">
        <v>1</v>
      </c>
    </row>
    <row r="135" spans="1:5">
      <c r="A135" s="246" t="s">
        <v>185</v>
      </c>
      <c r="B135" s="246"/>
      <c r="D135" s="246" t="s">
        <v>184</v>
      </c>
      <c r="E135" s="246"/>
    </row>
    <row r="136" spans="1:5">
      <c r="A136" s="246"/>
      <c r="B136" s="246"/>
      <c r="D136" s="246"/>
      <c r="E136" s="246"/>
    </row>
    <row r="138" spans="1:5">
      <c r="A138" s="41" t="s">
        <v>123</v>
      </c>
      <c r="B138" s="40" t="s">
        <v>163</v>
      </c>
      <c r="D138" s="15" t="s">
        <v>124</v>
      </c>
      <c r="E138" s="40" t="s">
        <v>163</v>
      </c>
    </row>
    <row r="139" spans="1:5">
      <c r="A139" s="8" t="s">
        <v>93</v>
      </c>
      <c r="B139" s="9">
        <v>156</v>
      </c>
      <c r="D139" s="8" t="s">
        <v>26</v>
      </c>
      <c r="E139" s="9">
        <v>52</v>
      </c>
    </row>
    <row r="140" spans="1:5">
      <c r="A140" s="8" t="s">
        <v>91</v>
      </c>
      <c r="B140" s="9">
        <v>75</v>
      </c>
      <c r="D140" s="8" t="s">
        <v>11</v>
      </c>
      <c r="E140" s="9">
        <v>159</v>
      </c>
    </row>
    <row r="141" spans="1:5">
      <c r="A141" s="8" t="s">
        <v>92</v>
      </c>
      <c r="B141" s="9">
        <v>69</v>
      </c>
      <c r="D141" s="8" t="s">
        <v>8</v>
      </c>
      <c r="E141" s="9">
        <v>122</v>
      </c>
    </row>
    <row r="142" spans="1:5">
      <c r="A142" s="8" t="s">
        <v>94</v>
      </c>
      <c r="B142" s="9">
        <v>43</v>
      </c>
      <c r="D142" s="8" t="s">
        <v>17</v>
      </c>
      <c r="E142" s="9">
        <v>22</v>
      </c>
    </row>
    <row r="143" spans="1:5">
      <c r="A143" s="8" t="s">
        <v>95</v>
      </c>
      <c r="B143" s="9">
        <v>21</v>
      </c>
      <c r="D143" s="8" t="s">
        <v>20</v>
      </c>
      <c r="E143" s="9">
        <v>12</v>
      </c>
    </row>
    <row r="144" spans="1:5">
      <c r="A144" s="8" t="s">
        <v>82</v>
      </c>
      <c r="B144" s="9">
        <v>18</v>
      </c>
      <c r="D144" s="8" t="s">
        <v>97</v>
      </c>
      <c r="E144" s="9">
        <v>1</v>
      </c>
    </row>
    <row r="145" spans="1:5">
      <c r="A145" s="8" t="s">
        <v>117</v>
      </c>
      <c r="B145" s="9">
        <v>2</v>
      </c>
    </row>
    <row r="146" spans="1:5">
      <c r="A146" s="8" t="s">
        <v>118</v>
      </c>
      <c r="B146" s="9">
        <v>2</v>
      </c>
    </row>
    <row r="147" spans="1:5">
      <c r="A147" s="8" t="s">
        <v>119</v>
      </c>
      <c r="B147" s="9">
        <v>1</v>
      </c>
    </row>
    <row r="148" spans="1:5">
      <c r="A148" s="8" t="s">
        <v>116</v>
      </c>
      <c r="B148" s="9">
        <v>1</v>
      </c>
    </row>
    <row r="149" spans="1:5">
      <c r="A149" s="8" t="s">
        <v>70</v>
      </c>
      <c r="B149" s="9">
        <v>1</v>
      </c>
    </row>
    <row r="153" spans="1:5">
      <c r="A153" s="246" t="s">
        <v>187</v>
      </c>
      <c r="B153" s="246"/>
      <c r="D153" s="246" t="s">
        <v>186</v>
      </c>
      <c r="E153" s="246"/>
    </row>
    <row r="154" spans="1:5">
      <c r="A154" s="246"/>
      <c r="B154" s="246"/>
      <c r="D154" s="246"/>
      <c r="E154" s="246"/>
    </row>
    <row r="156" spans="1:5">
      <c r="A156" s="41" t="s">
        <v>123</v>
      </c>
      <c r="B156" s="40" t="s">
        <v>163</v>
      </c>
      <c r="D156" s="15" t="s">
        <v>124</v>
      </c>
      <c r="E156" s="40" t="s">
        <v>163</v>
      </c>
    </row>
    <row r="157" spans="1:5">
      <c r="A157" s="8" t="s">
        <v>93</v>
      </c>
      <c r="B157" s="9">
        <v>86</v>
      </c>
      <c r="D157" s="8" t="s">
        <v>26</v>
      </c>
      <c r="E157" s="9">
        <v>40</v>
      </c>
    </row>
    <row r="158" spans="1:5">
      <c r="A158" s="8" t="s">
        <v>91</v>
      </c>
      <c r="B158" s="9">
        <v>67</v>
      </c>
      <c r="D158" s="8" t="s">
        <v>11</v>
      </c>
      <c r="E158" s="9">
        <v>105</v>
      </c>
    </row>
    <row r="159" spans="1:5">
      <c r="A159" s="8" t="s">
        <v>92</v>
      </c>
      <c r="B159" s="9">
        <v>42</v>
      </c>
      <c r="D159" s="8" t="s">
        <v>8</v>
      </c>
      <c r="E159" s="9">
        <v>85</v>
      </c>
    </row>
    <row r="160" spans="1:5">
      <c r="A160" s="8" t="s">
        <v>94</v>
      </c>
      <c r="B160" s="9">
        <v>36</v>
      </c>
      <c r="D160" s="8" t="s">
        <v>17</v>
      </c>
      <c r="E160" s="9">
        <v>17</v>
      </c>
    </row>
    <row r="161" spans="1:5">
      <c r="A161" s="8" t="s">
        <v>82</v>
      </c>
      <c r="B161" s="9">
        <v>18</v>
      </c>
      <c r="D161" s="8" t="s">
        <v>20</v>
      </c>
      <c r="E161" s="9">
        <v>6</v>
      </c>
    </row>
    <row r="162" spans="1:5">
      <c r="A162" s="8" t="s">
        <v>95</v>
      </c>
      <c r="B162" s="9">
        <v>7</v>
      </c>
    </row>
    <row r="163" spans="1:5">
      <c r="A163" s="8" t="s">
        <v>70</v>
      </c>
      <c r="B163" s="9">
        <v>2</v>
      </c>
    </row>
    <row r="164" spans="1:5">
      <c r="A164" s="8" t="s">
        <v>118</v>
      </c>
      <c r="B164" s="9">
        <v>1</v>
      </c>
    </row>
    <row r="165" spans="1:5">
      <c r="A165" s="8" t="s">
        <v>113</v>
      </c>
      <c r="B165" s="9">
        <v>1</v>
      </c>
    </row>
    <row r="169" spans="1:5">
      <c r="A169" s="246" t="s">
        <v>189</v>
      </c>
      <c r="B169" s="246"/>
      <c r="D169" s="246" t="s">
        <v>188</v>
      </c>
      <c r="E169" s="246"/>
    </row>
    <row r="170" spans="1:5">
      <c r="A170" s="246"/>
      <c r="B170" s="246"/>
      <c r="D170" s="246"/>
      <c r="E170" s="246"/>
    </row>
    <row r="172" spans="1:5">
      <c r="A172" s="41" t="s">
        <v>123</v>
      </c>
      <c r="B172" s="40" t="s">
        <v>163</v>
      </c>
      <c r="D172" s="15" t="s">
        <v>124</v>
      </c>
      <c r="E172" s="40" t="s">
        <v>163</v>
      </c>
    </row>
    <row r="173" spans="1:5">
      <c r="A173" s="8" t="s">
        <v>91</v>
      </c>
      <c r="B173" s="9">
        <v>100</v>
      </c>
      <c r="D173" s="8" t="s">
        <v>26</v>
      </c>
      <c r="E173" s="9">
        <v>21</v>
      </c>
    </row>
    <row r="174" spans="1:5">
      <c r="A174" s="8" t="s">
        <v>93</v>
      </c>
      <c r="B174" s="9">
        <v>74</v>
      </c>
      <c r="D174" s="8" t="s">
        <v>11</v>
      </c>
      <c r="E174" s="9">
        <v>52</v>
      </c>
    </row>
    <row r="175" spans="1:5">
      <c r="A175" s="8" t="s">
        <v>92</v>
      </c>
      <c r="B175" s="9">
        <v>37</v>
      </c>
      <c r="D175" s="8" t="s">
        <v>8</v>
      </c>
      <c r="E175" s="9">
        <v>97</v>
      </c>
    </row>
    <row r="176" spans="1:5">
      <c r="A176" s="8" t="s">
        <v>95</v>
      </c>
      <c r="B176" s="9">
        <v>23</v>
      </c>
      <c r="D176" s="8" t="s">
        <v>17</v>
      </c>
      <c r="E176" s="9">
        <v>49</v>
      </c>
    </row>
    <row r="177" spans="1:5">
      <c r="A177" s="8" t="s">
        <v>94</v>
      </c>
      <c r="B177" s="9">
        <v>14</v>
      </c>
      <c r="D177" s="8" t="s">
        <v>20</v>
      </c>
      <c r="E177" s="9">
        <v>19</v>
      </c>
    </row>
    <row r="178" spans="1:5">
      <c r="A178" s="8" t="s">
        <v>82</v>
      </c>
      <c r="B178" s="9">
        <v>10</v>
      </c>
      <c r="D178" s="8" t="s">
        <v>97</v>
      </c>
      <c r="E178" s="9">
        <v>2</v>
      </c>
    </row>
    <row r="179" spans="1:5">
      <c r="A179" s="8" t="s">
        <v>88</v>
      </c>
      <c r="B179" s="9">
        <v>3</v>
      </c>
    </row>
    <row r="180" spans="1:5">
      <c r="A180" s="8" t="s">
        <v>70</v>
      </c>
      <c r="B180" s="9">
        <v>2</v>
      </c>
    </row>
    <row r="184" spans="1:5">
      <c r="A184" s="246" t="s">
        <v>191</v>
      </c>
      <c r="B184" s="246"/>
      <c r="D184" s="246" t="s">
        <v>190</v>
      </c>
      <c r="E184" s="246"/>
    </row>
    <row r="185" spans="1:5">
      <c r="A185" s="246"/>
      <c r="B185" s="246"/>
      <c r="D185" s="246"/>
      <c r="E185" s="246"/>
    </row>
    <row r="187" spans="1:5">
      <c r="A187" s="41" t="s">
        <v>123</v>
      </c>
      <c r="B187" s="40" t="s">
        <v>163</v>
      </c>
      <c r="D187" s="15" t="s">
        <v>124</v>
      </c>
      <c r="E187" s="40" t="s">
        <v>163</v>
      </c>
    </row>
    <row r="188" spans="1:5">
      <c r="A188" s="8" t="s">
        <v>93</v>
      </c>
      <c r="B188" s="9">
        <v>99</v>
      </c>
      <c r="D188" s="8" t="s">
        <v>26</v>
      </c>
      <c r="E188" s="9">
        <v>21</v>
      </c>
    </row>
    <row r="189" spans="1:5">
      <c r="A189" s="8" t="s">
        <v>91</v>
      </c>
      <c r="B189" s="9">
        <v>89</v>
      </c>
      <c r="D189" s="8" t="s">
        <v>11</v>
      </c>
      <c r="E189" s="9">
        <v>84</v>
      </c>
    </row>
    <row r="190" spans="1:5">
      <c r="A190" s="8" t="s">
        <v>92</v>
      </c>
      <c r="B190" s="9">
        <v>75</v>
      </c>
      <c r="D190" s="8" t="s">
        <v>8</v>
      </c>
      <c r="E190" s="9">
        <v>111</v>
      </c>
    </row>
    <row r="191" spans="1:5">
      <c r="A191" s="8" t="s">
        <v>94</v>
      </c>
      <c r="B191" s="9">
        <v>28</v>
      </c>
      <c r="D191" s="8" t="s">
        <v>17</v>
      </c>
      <c r="E191" s="9">
        <v>79</v>
      </c>
    </row>
    <row r="192" spans="1:5">
      <c r="A192" s="8" t="s">
        <v>82</v>
      </c>
      <c r="B192" s="9">
        <v>21</v>
      </c>
      <c r="D192" s="8" t="s">
        <v>20</v>
      </c>
      <c r="E192" s="9">
        <v>20</v>
      </c>
    </row>
    <row r="193" spans="1:5">
      <c r="A193" s="8" t="s">
        <v>95</v>
      </c>
      <c r="B193" s="9">
        <v>16</v>
      </c>
    </row>
    <row r="194" spans="1:5">
      <c r="A194" s="8" t="s">
        <v>88</v>
      </c>
      <c r="B194" s="9">
        <v>1</v>
      </c>
    </row>
    <row r="195" spans="1:5">
      <c r="A195" s="8" t="s">
        <v>118</v>
      </c>
      <c r="B195" s="9">
        <v>1</v>
      </c>
    </row>
    <row r="196" spans="1:5">
      <c r="A196" s="8" t="s">
        <v>87</v>
      </c>
      <c r="B196" s="9">
        <v>1</v>
      </c>
    </row>
    <row r="200" spans="1:5">
      <c r="A200" s="246" t="s">
        <v>193</v>
      </c>
      <c r="B200" s="246"/>
      <c r="D200" s="246" t="s">
        <v>192</v>
      </c>
      <c r="E200" s="246"/>
    </row>
    <row r="201" spans="1:5">
      <c r="A201" s="246"/>
      <c r="B201" s="246"/>
      <c r="D201" s="246"/>
      <c r="E201" s="246"/>
    </row>
    <row r="203" spans="1:5">
      <c r="A203" s="41" t="s">
        <v>123</v>
      </c>
      <c r="B203" s="40" t="s">
        <v>163</v>
      </c>
      <c r="D203" s="15" t="s">
        <v>124</v>
      </c>
      <c r="E203" s="40" t="s">
        <v>163</v>
      </c>
    </row>
    <row r="204" spans="1:5">
      <c r="A204" s="8" t="s">
        <v>91</v>
      </c>
      <c r="B204" s="9">
        <v>77</v>
      </c>
      <c r="D204" s="8" t="s">
        <v>26</v>
      </c>
      <c r="E204" s="9">
        <v>10</v>
      </c>
    </row>
    <row r="205" spans="1:5">
      <c r="A205" s="8" t="s">
        <v>93</v>
      </c>
      <c r="B205" s="9">
        <v>25</v>
      </c>
      <c r="D205" s="8" t="s">
        <v>11</v>
      </c>
      <c r="E205" s="9">
        <v>53</v>
      </c>
    </row>
    <row r="206" spans="1:5">
      <c r="A206" s="8" t="s">
        <v>94</v>
      </c>
      <c r="B206" s="9">
        <v>13</v>
      </c>
      <c r="D206" s="8" t="s">
        <v>8</v>
      </c>
      <c r="E206" s="9">
        <v>41</v>
      </c>
    </row>
    <row r="207" spans="1:5">
      <c r="A207" s="8" t="s">
        <v>92</v>
      </c>
      <c r="B207" s="9">
        <v>8</v>
      </c>
      <c r="D207" s="8" t="s">
        <v>17</v>
      </c>
      <c r="E207" s="9">
        <v>15</v>
      </c>
    </row>
    <row r="208" spans="1:5">
      <c r="A208" s="8" t="s">
        <v>95</v>
      </c>
      <c r="B208" s="9">
        <v>5</v>
      </c>
      <c r="D208" s="8" t="s">
        <v>20</v>
      </c>
      <c r="E208" s="9">
        <v>8</v>
      </c>
    </row>
    <row r="209" spans="1:2">
      <c r="A209" s="8" t="s">
        <v>82</v>
      </c>
      <c r="B209" s="9">
        <v>3</v>
      </c>
    </row>
    <row r="210" spans="1:2">
      <c r="A210" s="8" t="s">
        <v>70</v>
      </c>
      <c r="B210" s="9">
        <v>1</v>
      </c>
    </row>
  </sheetData>
  <sortState ref="B123:C131">
    <sortCondition descending="1" ref="B123"/>
  </sortState>
  <mergeCells count="28">
    <mergeCell ref="A184:B185"/>
    <mergeCell ref="D184:E185"/>
    <mergeCell ref="A200:B201"/>
    <mergeCell ref="D200:E201"/>
    <mergeCell ref="G50:H51"/>
    <mergeCell ref="A169:B170"/>
    <mergeCell ref="D169:E170"/>
    <mergeCell ref="A153:B154"/>
    <mergeCell ref="D153:E154"/>
    <mergeCell ref="A88:B89"/>
    <mergeCell ref="D88:E89"/>
    <mergeCell ref="A103:B104"/>
    <mergeCell ref="D103:E104"/>
    <mergeCell ref="A119:B120"/>
    <mergeCell ref="D119:E120"/>
    <mergeCell ref="A49:B50"/>
    <mergeCell ref="D49:E50"/>
    <mergeCell ref="J50:K51"/>
    <mergeCell ref="A135:B136"/>
    <mergeCell ref="D135:E136"/>
    <mergeCell ref="A68:B69"/>
    <mergeCell ref="D68:E69"/>
    <mergeCell ref="D1:E2"/>
    <mergeCell ref="A1:B2"/>
    <mergeCell ref="A17:B18"/>
    <mergeCell ref="D17:E18"/>
    <mergeCell ref="A32:B33"/>
    <mergeCell ref="D32:E33"/>
  </mergeCells>
  <printOptions horizontalCentered="1"/>
  <pageMargins left="0.70866141732283472" right="0.70866141732283472" top="0.74803149606299213" bottom="0.74803149606299213" header="0.31496062992125984" footer="0.31496062992125984"/>
  <pageSetup paperSize="9" scale="80" fitToWidth="0" fitToHeight="0" orientation="portrait" r:id="rId1"/>
</worksheet>
</file>

<file path=xl/worksheets/sheet75.xml><?xml version="1.0" encoding="utf-8"?>
<worksheet xmlns="http://schemas.openxmlformats.org/spreadsheetml/2006/main" xmlns:r="http://schemas.openxmlformats.org/officeDocument/2006/relationships">
  <dimension ref="A1:Q102"/>
  <sheetViews>
    <sheetView topLeftCell="A91" workbookViewId="0">
      <selection activeCell="K15" sqref="K15"/>
    </sheetView>
  </sheetViews>
  <sheetFormatPr defaultRowHeight="15"/>
  <cols>
    <col min="1" max="1" width="9.7109375" bestFit="1" customWidth="1"/>
    <col min="2" max="2" width="9.42578125" bestFit="1" customWidth="1"/>
    <col min="3" max="3" width="14.28515625" bestFit="1" customWidth="1"/>
    <col min="4" max="4" width="14" bestFit="1" customWidth="1"/>
    <col min="5" max="5" width="16.140625" bestFit="1" customWidth="1"/>
  </cols>
  <sheetData>
    <row r="1" spans="1:17" ht="15" customHeight="1">
      <c r="A1" s="227" t="s">
        <v>161</v>
      </c>
      <c r="B1" s="227"/>
      <c r="C1" s="227"/>
      <c r="D1" s="227"/>
      <c r="E1" s="227"/>
      <c r="H1" s="33"/>
      <c r="I1" s="33"/>
      <c r="J1" s="33"/>
      <c r="K1" s="33"/>
      <c r="L1" s="33"/>
      <c r="M1" s="33"/>
      <c r="N1" s="33"/>
      <c r="O1" s="33"/>
      <c r="P1" s="33"/>
      <c r="Q1" s="33"/>
    </row>
    <row r="2" spans="1:17">
      <c r="A2" s="227"/>
      <c r="B2" s="227"/>
      <c r="C2" s="227"/>
      <c r="D2" s="227"/>
      <c r="E2" s="227"/>
      <c r="H2" s="33"/>
      <c r="I2" s="33"/>
      <c r="J2" s="33"/>
      <c r="K2" s="33"/>
      <c r="L2" s="33"/>
      <c r="M2" s="33"/>
      <c r="N2" s="33"/>
      <c r="O2" s="33"/>
      <c r="P2" s="33"/>
      <c r="Q2" s="33"/>
    </row>
    <row r="3" spans="1:17">
      <c r="H3" s="33"/>
      <c r="I3" s="33"/>
      <c r="J3" s="53"/>
      <c r="K3" s="53"/>
      <c r="L3" s="53"/>
      <c r="M3" s="53"/>
      <c r="N3" s="53"/>
      <c r="O3" s="53"/>
      <c r="P3" s="33"/>
      <c r="Q3" s="33"/>
    </row>
    <row r="4" spans="1:17">
      <c r="A4" s="37" t="s">
        <v>149</v>
      </c>
      <c r="B4" s="37" t="s">
        <v>150</v>
      </c>
      <c r="C4" s="37" t="s">
        <v>151</v>
      </c>
      <c r="D4" s="37" t="s">
        <v>152</v>
      </c>
      <c r="E4" s="37" t="s">
        <v>153</v>
      </c>
      <c r="H4" s="33"/>
      <c r="I4" s="33"/>
      <c r="J4" s="53"/>
      <c r="K4" s="53"/>
      <c r="L4" s="53"/>
      <c r="M4" s="53"/>
      <c r="N4" s="53"/>
      <c r="O4" s="53"/>
      <c r="P4" s="33"/>
      <c r="Q4" s="33"/>
    </row>
    <row r="5" spans="1:17">
      <c r="A5" s="38"/>
      <c r="B5" s="38"/>
      <c r="C5" s="38"/>
      <c r="D5" s="38"/>
      <c r="E5" s="38"/>
      <c r="H5" s="33"/>
      <c r="I5" s="33"/>
      <c r="J5" s="49"/>
      <c r="K5" s="49"/>
      <c r="L5" s="49"/>
      <c r="M5" s="49"/>
      <c r="N5" s="49"/>
      <c r="O5" s="49"/>
      <c r="P5" s="33"/>
      <c r="Q5" s="33"/>
    </row>
    <row r="6" spans="1:17">
      <c r="A6" s="25">
        <v>88</v>
      </c>
      <c r="B6" s="25">
        <v>50</v>
      </c>
      <c r="C6" s="25">
        <v>31</v>
      </c>
      <c r="D6" s="25">
        <v>36</v>
      </c>
      <c r="E6" s="25">
        <v>1</v>
      </c>
      <c r="H6" s="33"/>
      <c r="I6" s="33"/>
      <c r="J6" s="49"/>
      <c r="K6" s="49"/>
      <c r="L6" s="49"/>
      <c r="M6" s="49"/>
      <c r="N6" s="49"/>
      <c r="O6" s="49"/>
      <c r="P6" s="33"/>
      <c r="Q6" s="33"/>
    </row>
    <row r="7" spans="1:17" ht="15" customHeight="1">
      <c r="A7" s="4"/>
      <c r="B7" s="4"/>
      <c r="C7" s="4"/>
      <c r="D7" s="4"/>
      <c r="E7" s="4"/>
      <c r="H7" s="33"/>
      <c r="I7" s="33"/>
      <c r="J7" s="51"/>
      <c r="K7" s="51"/>
      <c r="L7" s="51"/>
      <c r="M7" s="51"/>
      <c r="N7" s="51"/>
      <c r="O7" s="51"/>
      <c r="P7" s="33"/>
      <c r="Q7" s="33"/>
    </row>
    <row r="8" spans="1:17" ht="18" customHeight="1">
      <c r="H8" s="33"/>
      <c r="I8" s="33"/>
      <c r="J8" s="51"/>
      <c r="K8" s="51"/>
      <c r="L8" s="51"/>
      <c r="M8" s="51"/>
      <c r="N8" s="51"/>
      <c r="O8" s="51"/>
      <c r="P8" s="33"/>
      <c r="Q8" s="33"/>
    </row>
    <row r="9" spans="1:17" ht="15" customHeight="1">
      <c r="A9" s="227" t="s">
        <v>199</v>
      </c>
      <c r="B9" s="227"/>
      <c r="C9" s="227"/>
      <c r="D9" s="227"/>
      <c r="E9" s="227"/>
      <c r="H9" s="33"/>
      <c r="I9" s="33"/>
      <c r="J9" s="33"/>
      <c r="K9" s="33"/>
      <c r="L9" s="33"/>
      <c r="M9" s="33"/>
      <c r="N9" s="33"/>
      <c r="O9" s="33"/>
      <c r="P9" s="33"/>
      <c r="Q9" s="33"/>
    </row>
    <row r="10" spans="1:17">
      <c r="A10" s="227"/>
      <c r="B10" s="227"/>
      <c r="C10" s="227"/>
      <c r="D10" s="227"/>
      <c r="E10" s="227"/>
      <c r="H10" s="33"/>
      <c r="I10" s="33"/>
      <c r="J10" s="33"/>
      <c r="K10" s="33"/>
      <c r="L10" s="33"/>
      <c r="M10" s="33"/>
      <c r="N10" s="33"/>
      <c r="O10" s="33"/>
      <c r="P10" s="33"/>
      <c r="Q10" s="33"/>
    </row>
    <row r="11" spans="1:17">
      <c r="H11" s="33"/>
      <c r="I11" s="33"/>
      <c r="J11" s="33"/>
      <c r="K11" s="33"/>
      <c r="L11" s="33"/>
      <c r="M11" s="33"/>
      <c r="N11" s="33"/>
      <c r="O11" s="33"/>
      <c r="P11" s="33"/>
      <c r="Q11" s="33"/>
    </row>
    <row r="12" spans="1:17" ht="15" customHeight="1">
      <c r="A12" s="37" t="s">
        <v>149</v>
      </c>
      <c r="B12" s="37" t="s">
        <v>150</v>
      </c>
      <c r="C12" s="37" t="s">
        <v>151</v>
      </c>
      <c r="D12" s="37" t="s">
        <v>152</v>
      </c>
      <c r="E12" s="37" t="s">
        <v>153</v>
      </c>
      <c r="H12" s="33"/>
      <c r="I12" s="33"/>
      <c r="J12" s="33"/>
      <c r="K12" s="33"/>
      <c r="L12" s="33"/>
      <c r="M12" s="33"/>
      <c r="N12" s="33"/>
      <c r="O12" s="33"/>
      <c r="P12" s="33"/>
      <c r="Q12" s="33"/>
    </row>
    <row r="13" spans="1:17">
      <c r="A13" s="38"/>
      <c r="B13" s="38"/>
      <c r="C13" s="38"/>
      <c r="D13" s="38"/>
      <c r="E13" s="38"/>
      <c r="H13" s="33"/>
      <c r="I13" s="33"/>
      <c r="J13" s="33"/>
      <c r="K13" s="33"/>
      <c r="L13" s="33"/>
      <c r="M13" s="33"/>
      <c r="N13" s="33"/>
      <c r="O13" s="33"/>
      <c r="P13" s="33"/>
      <c r="Q13" s="33"/>
    </row>
    <row r="14" spans="1:17">
      <c r="A14" s="25">
        <v>19</v>
      </c>
      <c r="B14" s="25">
        <v>15</v>
      </c>
      <c r="C14" s="25">
        <v>28</v>
      </c>
      <c r="D14" s="25">
        <v>19</v>
      </c>
      <c r="E14" s="25">
        <v>2</v>
      </c>
      <c r="H14" s="33"/>
      <c r="I14" s="33"/>
      <c r="J14" s="33"/>
      <c r="K14" s="33"/>
      <c r="L14" s="33"/>
      <c r="M14" s="33"/>
      <c r="N14" s="33"/>
      <c r="O14" s="33"/>
      <c r="P14" s="33"/>
      <c r="Q14" s="33"/>
    </row>
    <row r="15" spans="1:17" ht="15" customHeight="1">
      <c r="H15" s="33"/>
      <c r="I15" s="33"/>
      <c r="J15" s="33"/>
      <c r="K15" s="33"/>
      <c r="L15" s="33"/>
      <c r="M15" s="33"/>
      <c r="N15" s="33"/>
      <c r="O15" s="33"/>
      <c r="P15" s="33"/>
      <c r="Q15" s="33"/>
    </row>
    <row r="16" spans="1:17">
      <c r="H16" s="33"/>
      <c r="I16" s="33"/>
      <c r="J16" s="33"/>
      <c r="K16" s="33"/>
      <c r="L16" s="33"/>
      <c r="M16" s="33"/>
      <c r="N16" s="33"/>
      <c r="O16" s="33"/>
      <c r="P16" s="33"/>
      <c r="Q16" s="33"/>
    </row>
    <row r="17" spans="1:17" ht="15" customHeight="1">
      <c r="A17" s="227" t="s">
        <v>200</v>
      </c>
      <c r="B17" s="227"/>
      <c r="C17" s="227"/>
      <c r="D17" s="227"/>
      <c r="E17" s="227"/>
      <c r="H17" s="33"/>
      <c r="I17" s="33"/>
      <c r="J17" s="33"/>
      <c r="K17" s="33"/>
      <c r="L17" s="33"/>
      <c r="M17" s="33"/>
      <c r="N17" s="33"/>
      <c r="O17" s="33"/>
      <c r="P17" s="33"/>
      <c r="Q17" s="33"/>
    </row>
    <row r="18" spans="1:17">
      <c r="A18" s="227"/>
      <c r="B18" s="227"/>
      <c r="C18" s="227"/>
      <c r="D18" s="227"/>
      <c r="E18" s="227"/>
      <c r="H18" s="33"/>
      <c r="I18" s="33"/>
      <c r="J18" s="33"/>
      <c r="K18" s="33"/>
      <c r="L18" s="33"/>
      <c r="M18" s="33"/>
      <c r="N18" s="33"/>
      <c r="O18" s="33"/>
      <c r="P18" s="33"/>
      <c r="Q18" s="33"/>
    </row>
    <row r="19" spans="1:17">
      <c r="H19" s="33"/>
      <c r="I19" s="33"/>
      <c r="J19" s="33"/>
      <c r="K19" s="33"/>
      <c r="L19" s="33"/>
      <c r="M19" s="33"/>
      <c r="N19" s="33"/>
      <c r="O19" s="33"/>
      <c r="P19" s="33"/>
      <c r="Q19" s="33"/>
    </row>
    <row r="20" spans="1:17">
      <c r="A20" s="37" t="s">
        <v>149</v>
      </c>
      <c r="B20" s="37" t="s">
        <v>150</v>
      </c>
      <c r="C20" s="37" t="s">
        <v>151</v>
      </c>
      <c r="D20" s="37" t="s">
        <v>152</v>
      </c>
      <c r="E20" s="37" t="s">
        <v>153</v>
      </c>
      <c r="H20" s="33"/>
      <c r="I20" s="33"/>
      <c r="J20" s="33"/>
      <c r="K20" s="33"/>
      <c r="L20" s="33"/>
      <c r="M20" s="33"/>
      <c r="N20" s="33"/>
      <c r="O20" s="33"/>
      <c r="P20" s="33"/>
      <c r="Q20" s="33"/>
    </row>
    <row r="21" spans="1:17">
      <c r="A21" s="38"/>
      <c r="B21" s="38"/>
      <c r="C21" s="38"/>
      <c r="D21" s="38"/>
      <c r="E21" s="38"/>
      <c r="H21" s="33"/>
      <c r="I21" s="33"/>
      <c r="J21" s="33"/>
      <c r="K21" s="33"/>
      <c r="L21" s="33"/>
      <c r="M21" s="33"/>
      <c r="N21" s="33"/>
      <c r="O21" s="33"/>
      <c r="P21" s="33"/>
      <c r="Q21" s="33"/>
    </row>
    <row r="22" spans="1:17">
      <c r="A22" s="25">
        <v>181</v>
      </c>
      <c r="B22" s="25">
        <v>91</v>
      </c>
      <c r="C22" s="25">
        <v>41</v>
      </c>
      <c r="D22" s="25">
        <v>31</v>
      </c>
      <c r="E22" s="25">
        <v>3</v>
      </c>
      <c r="H22" s="33"/>
      <c r="I22" s="33"/>
      <c r="J22" s="33"/>
      <c r="K22" s="33"/>
      <c r="L22" s="33"/>
      <c r="M22" s="33"/>
      <c r="N22" s="33"/>
      <c r="O22" s="33"/>
      <c r="P22" s="33"/>
      <c r="Q22" s="33"/>
    </row>
    <row r="23" spans="1:17">
      <c r="H23" s="33"/>
      <c r="I23" s="33"/>
      <c r="J23" s="33"/>
      <c r="K23" s="33"/>
      <c r="L23" s="33"/>
      <c r="M23" s="33"/>
      <c r="N23" s="33"/>
      <c r="O23" s="33"/>
      <c r="P23" s="33"/>
      <c r="Q23" s="33"/>
    </row>
    <row r="24" spans="1:17">
      <c r="H24" s="33"/>
      <c r="I24" s="33"/>
      <c r="J24" s="33"/>
      <c r="K24" s="33"/>
      <c r="L24" s="33"/>
      <c r="M24" s="33"/>
      <c r="N24" s="33"/>
      <c r="O24" s="33"/>
      <c r="P24" s="33"/>
      <c r="Q24" s="33"/>
    </row>
    <row r="25" spans="1:17">
      <c r="A25" s="227" t="s">
        <v>201</v>
      </c>
      <c r="B25" s="252"/>
      <c r="C25" s="252"/>
      <c r="D25" s="252"/>
      <c r="E25" s="252"/>
      <c r="H25" s="33"/>
      <c r="I25" s="33"/>
      <c r="J25" s="33"/>
      <c r="K25" s="51"/>
      <c r="L25" s="51"/>
      <c r="M25" s="51"/>
      <c r="N25" s="51"/>
      <c r="O25" s="51"/>
      <c r="P25" s="51"/>
      <c r="Q25" s="33"/>
    </row>
    <row r="26" spans="1:17">
      <c r="A26" s="252"/>
      <c r="B26" s="252"/>
      <c r="C26" s="252"/>
      <c r="D26" s="252"/>
      <c r="E26" s="252"/>
      <c r="H26" s="33"/>
      <c r="I26" s="33"/>
      <c r="J26" s="33"/>
      <c r="K26" s="51"/>
      <c r="L26" s="51"/>
      <c r="M26" s="51"/>
      <c r="N26" s="51"/>
      <c r="O26" s="51"/>
      <c r="P26" s="51"/>
      <c r="Q26" s="33"/>
    </row>
    <row r="27" spans="1:17">
      <c r="H27" s="33"/>
      <c r="I27" s="33"/>
      <c r="J27" s="33"/>
      <c r="K27" s="51"/>
      <c r="L27" s="51"/>
      <c r="M27" s="51"/>
      <c r="N27" s="51"/>
      <c r="O27" s="51"/>
      <c r="P27" s="51"/>
      <c r="Q27" s="33"/>
    </row>
    <row r="28" spans="1:17">
      <c r="A28" s="37" t="s">
        <v>149</v>
      </c>
      <c r="B28" s="37" t="s">
        <v>150</v>
      </c>
      <c r="C28" s="37" t="s">
        <v>151</v>
      </c>
      <c r="D28" s="37" t="s">
        <v>152</v>
      </c>
      <c r="E28" s="37" t="s">
        <v>153</v>
      </c>
      <c r="H28" s="33"/>
      <c r="I28" s="33"/>
      <c r="J28" s="33"/>
      <c r="K28" s="51"/>
      <c r="L28" s="51"/>
      <c r="M28" s="51"/>
      <c r="N28" s="51"/>
      <c r="O28" s="51"/>
      <c r="P28" s="51"/>
      <c r="Q28" s="33"/>
    </row>
    <row r="29" spans="1:17">
      <c r="A29" s="38"/>
      <c r="B29" s="38"/>
      <c r="C29" s="38"/>
      <c r="D29" s="38"/>
      <c r="E29" s="38"/>
      <c r="H29" s="33"/>
      <c r="I29" s="33"/>
      <c r="J29" s="33"/>
      <c r="K29" s="33"/>
      <c r="L29" s="33"/>
      <c r="M29" s="33"/>
      <c r="N29" s="33"/>
      <c r="O29" s="33"/>
      <c r="P29" s="33"/>
      <c r="Q29" s="33"/>
    </row>
    <row r="30" spans="1:17">
      <c r="A30" s="25">
        <v>177</v>
      </c>
      <c r="B30" s="25">
        <v>60</v>
      </c>
      <c r="C30" s="25">
        <v>36</v>
      </c>
      <c r="D30" s="25">
        <v>18</v>
      </c>
      <c r="E30" s="25">
        <v>7</v>
      </c>
      <c r="H30" s="33"/>
      <c r="I30" s="33"/>
      <c r="J30" s="33"/>
      <c r="K30" s="33"/>
      <c r="L30" s="33"/>
      <c r="M30" s="33"/>
      <c r="N30" s="33"/>
      <c r="O30" s="33"/>
      <c r="P30" s="33"/>
      <c r="Q30" s="33"/>
    </row>
    <row r="31" spans="1:17">
      <c r="H31" s="33"/>
      <c r="I31" s="33"/>
      <c r="J31" s="33"/>
      <c r="K31" s="33"/>
      <c r="L31" s="33"/>
      <c r="M31" s="33"/>
      <c r="N31" s="33"/>
      <c r="O31" s="33"/>
      <c r="P31" s="33"/>
      <c r="Q31" s="33"/>
    </row>
    <row r="32" spans="1:17">
      <c r="H32" s="33"/>
      <c r="I32" s="33"/>
      <c r="J32" s="33"/>
      <c r="K32" s="33"/>
      <c r="L32" s="33"/>
      <c r="M32" s="33"/>
      <c r="N32" s="33"/>
      <c r="O32" s="33"/>
      <c r="P32" s="33"/>
      <c r="Q32" s="33"/>
    </row>
    <row r="33" spans="1:17" ht="15" customHeight="1">
      <c r="A33" s="227" t="s">
        <v>202</v>
      </c>
      <c r="B33" s="227"/>
      <c r="C33" s="227"/>
      <c r="D33" s="227"/>
      <c r="E33" s="227"/>
      <c r="H33" s="33"/>
      <c r="I33" s="33"/>
      <c r="J33" s="33"/>
      <c r="K33" s="33"/>
      <c r="L33" s="33"/>
      <c r="M33" s="33"/>
      <c r="N33" s="33"/>
      <c r="O33" s="33"/>
      <c r="P33" s="33"/>
      <c r="Q33" s="33"/>
    </row>
    <row r="34" spans="1:17">
      <c r="A34" s="227"/>
      <c r="B34" s="227"/>
      <c r="C34" s="227"/>
      <c r="D34" s="227"/>
      <c r="E34" s="227"/>
      <c r="H34" s="33"/>
      <c r="I34" s="33"/>
      <c r="J34" s="33"/>
      <c r="K34" s="33"/>
      <c r="L34" s="33"/>
      <c r="M34" s="33"/>
      <c r="N34" s="33"/>
      <c r="O34" s="33"/>
      <c r="P34" s="33"/>
      <c r="Q34" s="33"/>
    </row>
    <row r="35" spans="1:17">
      <c r="A35" s="37" t="s">
        <v>149</v>
      </c>
      <c r="B35" s="37" t="s">
        <v>150</v>
      </c>
      <c r="C35" s="37" t="s">
        <v>151</v>
      </c>
      <c r="D35" s="37" t="s">
        <v>152</v>
      </c>
      <c r="E35" s="37" t="s">
        <v>153</v>
      </c>
      <c r="H35" s="33"/>
      <c r="I35" s="33"/>
      <c r="J35" s="33"/>
      <c r="K35" s="33"/>
      <c r="L35" s="33"/>
      <c r="M35" s="33"/>
      <c r="N35" s="33"/>
      <c r="O35" s="33"/>
      <c r="P35" s="33"/>
      <c r="Q35" s="33"/>
    </row>
    <row r="36" spans="1:17">
      <c r="A36" s="38"/>
      <c r="B36" s="38"/>
      <c r="C36" s="38"/>
      <c r="D36" s="38"/>
      <c r="E36" s="38"/>
      <c r="H36" s="33"/>
      <c r="I36" s="33"/>
      <c r="J36" s="33"/>
      <c r="K36" s="33"/>
      <c r="L36" s="33"/>
      <c r="M36" s="33"/>
      <c r="N36" s="33"/>
      <c r="O36" s="33"/>
      <c r="P36" s="33"/>
      <c r="Q36" s="33"/>
    </row>
    <row r="37" spans="1:17">
      <c r="A37" s="25">
        <v>530</v>
      </c>
      <c r="B37" s="25">
        <v>89</v>
      </c>
      <c r="C37" s="25">
        <v>27</v>
      </c>
      <c r="D37" s="25">
        <v>24</v>
      </c>
      <c r="E37" s="25">
        <v>5</v>
      </c>
      <c r="H37" s="33"/>
      <c r="I37" s="33"/>
      <c r="J37" s="33"/>
      <c r="K37" s="33"/>
      <c r="L37" s="33"/>
      <c r="M37" s="33"/>
      <c r="N37" s="33"/>
      <c r="O37" s="33"/>
      <c r="P37" s="33"/>
      <c r="Q37" s="33"/>
    </row>
    <row r="38" spans="1:17">
      <c r="H38" s="33"/>
      <c r="I38" s="33"/>
      <c r="J38" s="33"/>
      <c r="K38" s="33"/>
      <c r="L38" s="33"/>
      <c r="M38" s="33"/>
      <c r="N38" s="33"/>
      <c r="O38" s="33"/>
      <c r="P38" s="33"/>
      <c r="Q38" s="33"/>
    </row>
    <row r="39" spans="1:17">
      <c r="H39" s="33"/>
      <c r="I39" s="33"/>
      <c r="J39" s="33"/>
      <c r="K39" s="33"/>
      <c r="L39" s="33"/>
      <c r="M39" s="33"/>
      <c r="N39" s="33"/>
      <c r="O39" s="33"/>
      <c r="P39" s="33"/>
      <c r="Q39" s="33"/>
    </row>
    <row r="40" spans="1:17">
      <c r="H40" s="33"/>
      <c r="I40" s="33"/>
      <c r="J40" s="33"/>
      <c r="K40" s="33"/>
      <c r="L40" s="33"/>
      <c r="M40" s="33"/>
      <c r="N40" s="33"/>
      <c r="O40" s="33"/>
      <c r="P40" s="33"/>
      <c r="Q40" s="33"/>
    </row>
    <row r="41" spans="1:17">
      <c r="A41" s="227" t="s">
        <v>203</v>
      </c>
      <c r="B41" s="227"/>
      <c r="C41" s="227"/>
      <c r="D41" s="227"/>
      <c r="E41" s="227"/>
      <c r="H41" s="33"/>
      <c r="I41" s="33"/>
      <c r="J41" s="33"/>
      <c r="K41" s="33"/>
      <c r="L41" s="33"/>
      <c r="M41" s="33"/>
      <c r="N41" s="33"/>
      <c r="O41" s="33"/>
      <c r="P41" s="33"/>
      <c r="Q41" s="33"/>
    </row>
    <row r="42" spans="1:17">
      <c r="A42" s="227"/>
      <c r="B42" s="227"/>
      <c r="C42" s="227"/>
      <c r="D42" s="227"/>
      <c r="E42" s="227"/>
      <c r="H42" s="33"/>
      <c r="I42" s="33"/>
      <c r="J42" s="33"/>
      <c r="K42" s="33"/>
      <c r="L42" s="33"/>
      <c r="M42" s="33"/>
      <c r="N42" s="33"/>
      <c r="O42" s="33"/>
      <c r="P42" s="33"/>
      <c r="Q42" s="33"/>
    </row>
    <row r="43" spans="1:17">
      <c r="A43" s="37" t="s">
        <v>149</v>
      </c>
      <c r="B43" s="37" t="s">
        <v>150</v>
      </c>
      <c r="C43" s="37" t="s">
        <v>151</v>
      </c>
      <c r="D43" s="37" t="s">
        <v>152</v>
      </c>
      <c r="E43" s="37" t="s">
        <v>153</v>
      </c>
      <c r="H43" s="33"/>
      <c r="I43" s="33"/>
      <c r="J43" s="33"/>
      <c r="K43" s="33"/>
      <c r="L43" s="33"/>
      <c r="M43" s="33"/>
      <c r="N43" s="33"/>
      <c r="O43" s="33"/>
      <c r="P43" s="33"/>
      <c r="Q43" s="33"/>
    </row>
    <row r="44" spans="1:17">
      <c r="A44" s="38"/>
      <c r="B44" s="38"/>
      <c r="C44" s="38"/>
      <c r="D44" s="38"/>
      <c r="E44" s="38"/>
      <c r="H44" s="33"/>
      <c r="I44" s="33"/>
      <c r="J44" s="33"/>
      <c r="K44" s="33"/>
      <c r="L44" s="33"/>
      <c r="M44" s="33"/>
      <c r="N44" s="33"/>
      <c r="O44" s="33"/>
      <c r="P44" s="33"/>
      <c r="Q44" s="33"/>
    </row>
    <row r="45" spans="1:17">
      <c r="A45" s="25">
        <v>44</v>
      </c>
      <c r="B45" s="25">
        <v>2</v>
      </c>
      <c r="C45" s="25">
        <v>2</v>
      </c>
      <c r="D45" s="25">
        <v>2</v>
      </c>
      <c r="E45" s="25">
        <v>1</v>
      </c>
      <c r="H45" s="33"/>
      <c r="I45" s="33"/>
      <c r="J45" s="33"/>
      <c r="K45" s="33"/>
      <c r="L45" s="33"/>
      <c r="M45" s="33"/>
      <c r="N45" s="33"/>
      <c r="O45" s="33"/>
      <c r="P45" s="33"/>
      <c r="Q45" s="33"/>
    </row>
    <row r="46" spans="1:17">
      <c r="H46" s="33"/>
      <c r="I46" s="33"/>
      <c r="J46" s="33"/>
      <c r="K46" s="33"/>
      <c r="L46" s="33"/>
      <c r="M46" s="33"/>
      <c r="N46" s="33"/>
      <c r="O46" s="33"/>
      <c r="P46" s="33"/>
      <c r="Q46" s="33"/>
    </row>
    <row r="47" spans="1:17">
      <c r="H47" s="33"/>
      <c r="I47" s="33"/>
      <c r="J47" s="33"/>
      <c r="K47" s="33"/>
      <c r="L47" s="33"/>
      <c r="M47" s="33"/>
      <c r="N47" s="33"/>
      <c r="O47" s="33"/>
      <c r="P47" s="33"/>
      <c r="Q47" s="33"/>
    </row>
    <row r="48" spans="1:17">
      <c r="H48" s="33"/>
      <c r="I48" s="33"/>
      <c r="J48" s="33"/>
      <c r="K48" s="33"/>
      <c r="L48" s="33"/>
      <c r="M48" s="33"/>
      <c r="N48" s="33"/>
      <c r="O48" s="33"/>
      <c r="P48" s="33"/>
      <c r="Q48" s="33"/>
    </row>
    <row r="49" spans="1:17">
      <c r="H49" s="33"/>
      <c r="I49" s="33"/>
      <c r="J49" s="33"/>
      <c r="K49" s="33"/>
      <c r="L49" s="33"/>
      <c r="M49" s="33"/>
      <c r="N49" s="33"/>
      <c r="O49" s="33"/>
      <c r="P49" s="33"/>
      <c r="Q49" s="33"/>
    </row>
    <row r="50" spans="1:17">
      <c r="A50" s="227" t="s">
        <v>204</v>
      </c>
      <c r="B50" s="227"/>
      <c r="C50" s="227"/>
      <c r="D50" s="227"/>
      <c r="E50" s="227"/>
      <c r="H50" s="33"/>
      <c r="I50" s="33"/>
      <c r="J50" s="33"/>
      <c r="K50" s="33"/>
      <c r="L50" s="33"/>
      <c r="M50" s="33"/>
      <c r="N50" s="33"/>
      <c r="O50" s="33"/>
      <c r="P50" s="33"/>
      <c r="Q50" s="33"/>
    </row>
    <row r="51" spans="1:17">
      <c r="A51" s="227"/>
      <c r="B51" s="227"/>
      <c r="C51" s="227"/>
      <c r="D51" s="227"/>
      <c r="E51" s="227"/>
      <c r="H51" s="33"/>
      <c r="I51" s="33"/>
      <c r="J51" s="33"/>
      <c r="K51" s="33"/>
      <c r="L51" s="33"/>
      <c r="M51" s="33"/>
      <c r="N51" s="33"/>
      <c r="O51" s="33"/>
      <c r="P51" s="33"/>
      <c r="Q51" s="33"/>
    </row>
    <row r="52" spans="1:17">
      <c r="A52" s="37" t="s">
        <v>149</v>
      </c>
      <c r="B52" s="37" t="s">
        <v>150</v>
      </c>
      <c r="C52" s="37" t="s">
        <v>151</v>
      </c>
      <c r="D52" s="37" t="s">
        <v>152</v>
      </c>
      <c r="E52" s="37" t="s">
        <v>153</v>
      </c>
      <c r="H52" s="33"/>
      <c r="I52" s="33"/>
      <c r="J52" s="33"/>
      <c r="K52" s="33"/>
      <c r="L52" s="33"/>
      <c r="M52" s="33"/>
      <c r="N52" s="33"/>
      <c r="O52" s="33"/>
      <c r="P52" s="33"/>
      <c r="Q52" s="33"/>
    </row>
    <row r="53" spans="1:17">
      <c r="A53" s="38"/>
      <c r="B53" s="38"/>
      <c r="C53" s="38"/>
      <c r="D53" s="38"/>
      <c r="E53" s="38"/>
      <c r="H53" s="33"/>
      <c r="I53" s="33"/>
      <c r="J53" s="33"/>
      <c r="K53" s="33"/>
      <c r="L53" s="33"/>
      <c r="M53" s="33"/>
      <c r="N53" s="33"/>
      <c r="O53" s="33"/>
      <c r="P53" s="33"/>
      <c r="Q53" s="33"/>
    </row>
    <row r="54" spans="1:17">
      <c r="A54" s="25">
        <v>43</v>
      </c>
      <c r="B54" s="25">
        <v>10</v>
      </c>
      <c r="C54" s="25">
        <v>4</v>
      </c>
      <c r="D54" s="25">
        <v>0</v>
      </c>
      <c r="E54" s="25">
        <v>0</v>
      </c>
      <c r="H54" s="33"/>
      <c r="I54" s="33"/>
      <c r="J54" s="33"/>
      <c r="K54" s="33"/>
      <c r="L54" s="33"/>
      <c r="M54" s="33"/>
      <c r="N54" s="33"/>
      <c r="O54" s="33"/>
      <c r="P54" s="33"/>
      <c r="Q54" s="33"/>
    </row>
    <row r="55" spans="1:17">
      <c r="H55" s="33"/>
      <c r="I55" s="33"/>
      <c r="J55" s="33"/>
      <c r="K55" s="33"/>
      <c r="L55" s="33"/>
      <c r="M55" s="33"/>
      <c r="N55" s="33"/>
      <c r="O55" s="33"/>
      <c r="P55" s="33"/>
      <c r="Q55" s="33"/>
    </row>
    <row r="56" spans="1:17">
      <c r="H56" s="33"/>
      <c r="I56" s="33"/>
      <c r="J56" s="33"/>
      <c r="K56" s="33"/>
      <c r="L56" s="33"/>
      <c r="M56" s="33"/>
      <c r="N56" s="33"/>
      <c r="O56" s="33"/>
      <c r="P56" s="33"/>
      <c r="Q56" s="33"/>
    </row>
    <row r="57" spans="1:17">
      <c r="H57" s="33"/>
      <c r="I57" s="33"/>
      <c r="J57" s="33"/>
      <c r="K57" s="33"/>
      <c r="L57" s="33"/>
      <c r="M57" s="33"/>
      <c r="N57" s="33"/>
      <c r="O57" s="33"/>
      <c r="P57" s="33"/>
      <c r="Q57" s="33"/>
    </row>
    <row r="58" spans="1:17">
      <c r="A58" s="227" t="s">
        <v>205</v>
      </c>
      <c r="B58" s="227"/>
      <c r="C58" s="227"/>
      <c r="D58" s="227"/>
      <c r="E58" s="227"/>
      <c r="H58" s="33"/>
      <c r="I58" s="33"/>
      <c r="J58" s="33"/>
      <c r="K58" s="33"/>
      <c r="L58" s="33"/>
      <c r="M58" s="33"/>
      <c r="N58" s="33"/>
      <c r="O58" s="33"/>
      <c r="P58" s="33"/>
      <c r="Q58" s="33"/>
    </row>
    <row r="59" spans="1:17">
      <c r="A59" s="227"/>
      <c r="B59" s="227"/>
      <c r="C59" s="227"/>
      <c r="D59" s="227"/>
      <c r="E59" s="227"/>
      <c r="H59" s="33"/>
      <c r="I59" s="33"/>
      <c r="J59" s="33"/>
      <c r="K59" s="33"/>
      <c r="L59" s="33"/>
      <c r="M59" s="33"/>
      <c r="N59" s="33"/>
      <c r="O59" s="33"/>
      <c r="P59" s="33"/>
      <c r="Q59" s="33"/>
    </row>
    <row r="60" spans="1:17">
      <c r="A60" s="37" t="s">
        <v>149</v>
      </c>
      <c r="B60" s="37" t="s">
        <v>150</v>
      </c>
      <c r="C60" s="37" t="s">
        <v>151</v>
      </c>
      <c r="D60" s="37" t="s">
        <v>152</v>
      </c>
      <c r="E60" s="37" t="s">
        <v>153</v>
      </c>
      <c r="H60" s="33"/>
      <c r="I60" s="33"/>
      <c r="J60" s="33"/>
      <c r="K60" s="33"/>
      <c r="L60" s="33"/>
      <c r="M60" s="33"/>
      <c r="N60" s="33"/>
      <c r="O60" s="33"/>
      <c r="P60" s="33"/>
      <c r="Q60" s="33"/>
    </row>
    <row r="61" spans="1:17">
      <c r="A61" s="38"/>
      <c r="B61" s="38"/>
      <c r="C61" s="38"/>
      <c r="D61" s="38"/>
      <c r="E61" s="38"/>
      <c r="H61" s="33"/>
      <c r="I61" s="33"/>
      <c r="J61" s="33"/>
      <c r="K61" s="33"/>
      <c r="L61" s="33"/>
      <c r="M61" s="33"/>
      <c r="N61" s="33"/>
      <c r="O61" s="33"/>
      <c r="P61" s="33"/>
      <c r="Q61" s="33"/>
    </row>
    <row r="62" spans="1:17">
      <c r="A62" s="25">
        <v>247</v>
      </c>
      <c r="B62" s="25">
        <v>70</v>
      </c>
      <c r="C62" s="25">
        <v>30</v>
      </c>
      <c r="D62" s="25">
        <v>34</v>
      </c>
      <c r="E62" s="25">
        <v>6</v>
      </c>
      <c r="H62" s="33"/>
      <c r="I62" s="33"/>
      <c r="J62" s="33"/>
      <c r="K62" s="33"/>
      <c r="L62" s="33"/>
      <c r="M62" s="33"/>
      <c r="N62" s="33"/>
      <c r="O62" s="33"/>
      <c r="P62" s="33"/>
      <c r="Q62" s="33"/>
    </row>
    <row r="63" spans="1:17">
      <c r="H63" s="33"/>
      <c r="I63" s="33"/>
      <c r="J63" s="33"/>
      <c r="K63" s="33"/>
      <c r="L63" s="33"/>
      <c r="M63" s="33"/>
      <c r="N63" s="33"/>
      <c r="O63" s="33"/>
      <c r="P63" s="33"/>
      <c r="Q63" s="33"/>
    </row>
    <row r="64" spans="1:17">
      <c r="H64" s="33"/>
      <c r="I64" s="33"/>
      <c r="J64" s="33"/>
      <c r="K64" s="33"/>
      <c r="L64" s="33"/>
      <c r="M64" s="33"/>
      <c r="N64" s="33"/>
      <c r="O64" s="33"/>
      <c r="P64" s="33"/>
      <c r="Q64" s="33"/>
    </row>
    <row r="65" spans="1:17">
      <c r="H65" s="33"/>
      <c r="I65" s="33"/>
      <c r="J65" s="51"/>
      <c r="K65" s="51"/>
      <c r="L65" s="51"/>
      <c r="M65" s="51"/>
      <c r="N65" s="51"/>
      <c r="O65" s="51"/>
      <c r="P65" s="33"/>
      <c r="Q65" s="33"/>
    </row>
    <row r="66" spans="1:17">
      <c r="A66" s="227" t="s">
        <v>206</v>
      </c>
      <c r="B66" s="227"/>
      <c r="C66" s="227"/>
      <c r="D66" s="227"/>
      <c r="E66" s="227"/>
      <c r="H66" s="33"/>
      <c r="I66" s="33"/>
      <c r="J66" s="51"/>
      <c r="K66" s="51"/>
      <c r="L66" s="51"/>
      <c r="M66" s="51"/>
      <c r="N66" s="51"/>
      <c r="O66" s="51"/>
      <c r="P66" s="33"/>
      <c r="Q66" s="33"/>
    </row>
    <row r="67" spans="1:17">
      <c r="A67" s="227"/>
      <c r="B67" s="227"/>
      <c r="C67" s="227"/>
      <c r="D67" s="227"/>
      <c r="E67" s="227"/>
      <c r="H67" s="33"/>
      <c r="I67" s="33"/>
      <c r="J67" s="51"/>
      <c r="K67" s="51"/>
      <c r="L67" s="51"/>
      <c r="M67" s="51"/>
      <c r="N67" s="51"/>
      <c r="O67" s="51"/>
      <c r="P67" s="33"/>
      <c r="Q67" s="33"/>
    </row>
    <row r="68" spans="1:17">
      <c r="A68" s="37" t="s">
        <v>149</v>
      </c>
      <c r="B68" s="37" t="s">
        <v>150</v>
      </c>
      <c r="C68" s="37" t="s">
        <v>151</v>
      </c>
      <c r="D68" s="37" t="s">
        <v>152</v>
      </c>
      <c r="E68" s="37" t="s">
        <v>153</v>
      </c>
      <c r="H68" s="33"/>
      <c r="I68" s="33"/>
      <c r="J68" s="51"/>
      <c r="K68" s="51"/>
      <c r="L68" s="51"/>
      <c r="M68" s="51"/>
      <c r="N68" s="51"/>
      <c r="O68" s="51"/>
      <c r="P68" s="33"/>
      <c r="Q68" s="33"/>
    </row>
    <row r="69" spans="1:17">
      <c r="A69" s="38"/>
      <c r="B69" s="38"/>
      <c r="C69" s="38"/>
      <c r="D69" s="38"/>
      <c r="E69" s="38"/>
      <c r="H69" s="33"/>
      <c r="I69" s="33"/>
      <c r="J69" s="51"/>
      <c r="K69" s="51"/>
      <c r="L69" s="51"/>
      <c r="M69" s="51"/>
      <c r="N69" s="51"/>
      <c r="O69" s="51"/>
      <c r="P69" s="33"/>
      <c r="Q69" s="33"/>
    </row>
    <row r="70" spans="1:17">
      <c r="A70" s="25">
        <v>326</v>
      </c>
      <c r="B70" s="25">
        <v>30</v>
      </c>
      <c r="C70" s="25">
        <v>9</v>
      </c>
      <c r="D70" s="25">
        <v>2</v>
      </c>
      <c r="E70" s="25">
        <v>1</v>
      </c>
      <c r="H70" s="33"/>
      <c r="I70" s="33"/>
      <c r="J70" s="51"/>
      <c r="K70" s="51"/>
      <c r="L70" s="51"/>
      <c r="M70" s="51"/>
      <c r="N70" s="51"/>
      <c r="O70" s="51"/>
      <c r="P70" s="33"/>
      <c r="Q70" s="33"/>
    </row>
    <row r="71" spans="1:17">
      <c r="H71" s="33"/>
      <c r="I71" s="33"/>
      <c r="J71" s="51"/>
      <c r="K71" s="51"/>
      <c r="L71" s="51"/>
      <c r="M71" s="51"/>
      <c r="N71" s="51"/>
      <c r="O71" s="51"/>
      <c r="P71" s="33"/>
      <c r="Q71" s="33"/>
    </row>
    <row r="72" spans="1:17">
      <c r="H72" s="33"/>
      <c r="I72" s="33"/>
      <c r="J72" s="52"/>
      <c r="K72" s="52"/>
      <c r="L72" s="52"/>
      <c r="M72" s="52"/>
      <c r="N72" s="52"/>
      <c r="O72" s="52"/>
      <c r="P72" s="33"/>
      <c r="Q72" s="33"/>
    </row>
    <row r="73" spans="1:17">
      <c r="H73" s="33"/>
      <c r="I73" s="33"/>
      <c r="J73" s="33"/>
      <c r="K73" s="33"/>
      <c r="L73" s="33"/>
      <c r="M73" s="33"/>
      <c r="N73" s="33"/>
      <c r="O73" s="33"/>
      <c r="P73" s="33"/>
      <c r="Q73" s="33"/>
    </row>
    <row r="74" spans="1:17" ht="15" customHeight="1">
      <c r="A74" s="227" t="s">
        <v>207</v>
      </c>
      <c r="B74" s="227"/>
      <c r="C74" s="227"/>
      <c r="D74" s="227"/>
      <c r="E74" s="227"/>
      <c r="H74" s="33"/>
      <c r="I74" s="33"/>
      <c r="J74" s="33"/>
      <c r="K74" s="33"/>
      <c r="L74" s="33"/>
      <c r="M74" s="33"/>
      <c r="N74" s="33"/>
      <c r="O74" s="33"/>
      <c r="P74" s="33"/>
      <c r="Q74" s="33"/>
    </row>
    <row r="75" spans="1:17" ht="15" customHeight="1">
      <c r="A75" s="227"/>
      <c r="B75" s="227"/>
      <c r="C75" s="227"/>
      <c r="D75" s="227"/>
      <c r="E75" s="227"/>
      <c r="H75" s="33"/>
      <c r="I75" s="33"/>
      <c r="J75" s="33"/>
      <c r="K75" s="33"/>
      <c r="L75" s="33"/>
      <c r="M75" s="33"/>
      <c r="N75" s="33"/>
      <c r="O75" s="33"/>
      <c r="P75" s="33"/>
      <c r="Q75" s="33"/>
    </row>
    <row r="76" spans="1:17">
      <c r="A76" s="37" t="s">
        <v>149</v>
      </c>
      <c r="B76" s="37" t="s">
        <v>150</v>
      </c>
      <c r="C76" s="37" t="s">
        <v>151</v>
      </c>
      <c r="D76" s="37" t="s">
        <v>152</v>
      </c>
      <c r="E76" s="37" t="s">
        <v>153</v>
      </c>
      <c r="H76" s="33"/>
      <c r="I76" s="33"/>
      <c r="J76" s="33"/>
      <c r="K76" s="33"/>
      <c r="L76" s="33"/>
      <c r="M76" s="33"/>
      <c r="N76" s="33"/>
      <c r="O76" s="33"/>
      <c r="P76" s="33"/>
      <c r="Q76" s="33"/>
    </row>
    <row r="77" spans="1:17">
      <c r="A77" s="38"/>
      <c r="B77" s="38"/>
      <c r="C77" s="38"/>
      <c r="D77" s="38"/>
      <c r="E77" s="38"/>
      <c r="H77" s="33"/>
      <c r="I77" s="33"/>
      <c r="J77" s="33"/>
      <c r="K77" s="33"/>
      <c r="L77" s="33"/>
      <c r="M77" s="33"/>
      <c r="N77" s="33"/>
      <c r="O77" s="33"/>
      <c r="P77" s="33"/>
      <c r="Q77" s="33"/>
    </row>
    <row r="78" spans="1:17">
      <c r="A78" s="25">
        <v>184</v>
      </c>
      <c r="B78" s="25">
        <v>37</v>
      </c>
      <c r="C78" s="25">
        <v>17</v>
      </c>
      <c r="D78" s="25">
        <v>12</v>
      </c>
      <c r="E78" s="25">
        <v>4</v>
      </c>
      <c r="H78" s="33"/>
      <c r="I78" s="33"/>
      <c r="J78" s="33"/>
      <c r="K78" s="33"/>
      <c r="L78" s="33"/>
      <c r="M78" s="33"/>
      <c r="N78" s="33"/>
      <c r="O78" s="33"/>
      <c r="P78" s="33"/>
      <c r="Q78" s="33"/>
    </row>
    <row r="82" spans="1:5">
      <c r="A82" s="227" t="s">
        <v>208</v>
      </c>
      <c r="B82" s="227"/>
      <c r="C82" s="227"/>
      <c r="D82" s="227"/>
      <c r="E82" s="227"/>
    </row>
    <row r="83" spans="1:5">
      <c r="A83" s="227"/>
      <c r="B83" s="227"/>
      <c r="C83" s="227"/>
      <c r="D83" s="227"/>
      <c r="E83" s="227"/>
    </row>
    <row r="84" spans="1:5">
      <c r="A84" s="37" t="s">
        <v>149</v>
      </c>
      <c r="B84" s="37" t="s">
        <v>150</v>
      </c>
      <c r="C84" s="37" t="s">
        <v>151</v>
      </c>
      <c r="D84" s="37" t="s">
        <v>152</v>
      </c>
      <c r="E84" s="37" t="s">
        <v>153</v>
      </c>
    </row>
    <row r="85" spans="1:5">
      <c r="A85" s="38"/>
      <c r="B85" s="38"/>
      <c r="C85" s="38"/>
      <c r="D85" s="38"/>
      <c r="E85" s="38"/>
    </row>
    <row r="86" spans="1:5">
      <c r="A86" s="25">
        <v>118</v>
      </c>
      <c r="B86" s="25">
        <v>60</v>
      </c>
      <c r="C86" s="25">
        <v>29</v>
      </c>
      <c r="D86" s="25">
        <v>29</v>
      </c>
      <c r="E86" s="25">
        <v>4</v>
      </c>
    </row>
    <row r="90" spans="1:5">
      <c r="A90" s="227" t="s">
        <v>209</v>
      </c>
      <c r="B90" s="227"/>
      <c r="C90" s="227"/>
      <c r="D90" s="227"/>
      <c r="E90" s="227"/>
    </row>
    <row r="91" spans="1:5">
      <c r="A91" s="227"/>
      <c r="B91" s="227"/>
      <c r="C91" s="227"/>
      <c r="D91" s="227"/>
      <c r="E91" s="227"/>
    </row>
    <row r="92" spans="1:5">
      <c r="A92" s="37" t="s">
        <v>149</v>
      </c>
      <c r="B92" s="37" t="s">
        <v>150</v>
      </c>
      <c r="C92" s="37" t="s">
        <v>151</v>
      </c>
      <c r="D92" s="37" t="s">
        <v>152</v>
      </c>
      <c r="E92" s="37" t="s">
        <v>153</v>
      </c>
    </row>
    <row r="93" spans="1:5">
      <c r="A93" s="38"/>
      <c r="B93" s="38"/>
      <c r="C93" s="38"/>
      <c r="D93" s="38"/>
      <c r="E93" s="38"/>
    </row>
    <row r="94" spans="1:5">
      <c r="A94" s="25">
        <v>207</v>
      </c>
      <c r="B94" s="25">
        <v>74</v>
      </c>
      <c r="C94" s="25">
        <v>23</v>
      </c>
      <c r="D94" s="25">
        <v>9</v>
      </c>
      <c r="E94" s="25">
        <v>2</v>
      </c>
    </row>
    <row r="98" spans="1:5">
      <c r="A98" s="252" t="s">
        <v>210</v>
      </c>
      <c r="B98" s="252"/>
      <c r="C98" s="252"/>
      <c r="D98" s="252"/>
      <c r="E98" s="252"/>
    </row>
    <row r="99" spans="1:5">
      <c r="A99" s="252"/>
      <c r="B99" s="252"/>
      <c r="C99" s="252"/>
      <c r="D99" s="252"/>
      <c r="E99" s="252"/>
    </row>
    <row r="100" spans="1:5">
      <c r="A100" s="37" t="s">
        <v>149</v>
      </c>
      <c r="B100" s="37" t="s">
        <v>150</v>
      </c>
      <c r="C100" s="37" t="s">
        <v>151</v>
      </c>
      <c r="D100" s="37" t="s">
        <v>152</v>
      </c>
      <c r="E100" s="37" t="s">
        <v>153</v>
      </c>
    </row>
    <row r="101" spans="1:5">
      <c r="A101" s="38"/>
      <c r="B101" s="38"/>
      <c r="C101" s="38"/>
      <c r="D101" s="38"/>
      <c r="E101" s="38"/>
    </row>
    <row r="102" spans="1:5">
      <c r="A102" s="25">
        <v>33</v>
      </c>
      <c r="B102" s="25">
        <v>47</v>
      </c>
      <c r="C102" s="25">
        <v>35</v>
      </c>
      <c r="D102" s="25">
        <v>11</v>
      </c>
      <c r="E102" s="25">
        <v>1</v>
      </c>
    </row>
  </sheetData>
  <mergeCells count="13">
    <mergeCell ref="A90:E91"/>
    <mergeCell ref="A98:E99"/>
    <mergeCell ref="A17:E18"/>
    <mergeCell ref="A25:E26"/>
    <mergeCell ref="A33:E34"/>
    <mergeCell ref="A41:E42"/>
    <mergeCell ref="A50:E51"/>
    <mergeCell ref="A58:E59"/>
    <mergeCell ref="A1:E2"/>
    <mergeCell ref="A9:E10"/>
    <mergeCell ref="A66:E67"/>
    <mergeCell ref="A74:E75"/>
    <mergeCell ref="A82:E83"/>
  </mergeCells>
  <printOptions horizontalCentered="1"/>
  <pageMargins left="0.70866141732283472" right="0.70866141732283472" top="0.74803149606299213" bottom="0.74803149606299213" header="0.31496062992125984" footer="0.31496062992125984"/>
  <pageSetup paperSize="9" scale="85" fitToWidth="0" fitToHeight="2" orientation="landscape" r:id="rId1"/>
</worksheet>
</file>

<file path=xl/worksheets/sheet76.xml><?xml version="1.0" encoding="utf-8"?>
<worksheet xmlns="http://schemas.openxmlformats.org/spreadsheetml/2006/main" xmlns:r="http://schemas.openxmlformats.org/officeDocument/2006/relationships">
  <dimension ref="A1:P88"/>
  <sheetViews>
    <sheetView topLeftCell="A79" workbookViewId="0">
      <selection activeCell="K15" sqref="K15"/>
    </sheetView>
  </sheetViews>
  <sheetFormatPr defaultRowHeight="15"/>
  <cols>
    <col min="1" max="1" width="9.28515625" bestFit="1" customWidth="1"/>
    <col min="2" max="2" width="9.42578125" bestFit="1" customWidth="1"/>
    <col min="3" max="3" width="13.28515625" bestFit="1" customWidth="1"/>
    <col min="4" max="4" width="14.28515625" customWidth="1"/>
    <col min="5" max="5" width="13.85546875" bestFit="1" customWidth="1"/>
  </cols>
  <sheetData>
    <row r="1" spans="1:16">
      <c r="A1" s="227" t="s">
        <v>162</v>
      </c>
      <c r="B1" s="227"/>
      <c r="C1" s="227"/>
      <c r="D1" s="227"/>
      <c r="E1" s="227"/>
      <c r="I1" s="55"/>
      <c r="J1" s="55"/>
      <c r="K1" s="55"/>
      <c r="L1" s="55"/>
      <c r="M1" s="55"/>
      <c r="N1" s="55"/>
      <c r="O1" s="55"/>
      <c r="P1" s="55"/>
    </row>
    <row r="2" spans="1:16">
      <c r="A2" s="227"/>
      <c r="B2" s="227"/>
      <c r="C2" s="227"/>
      <c r="D2" s="227"/>
      <c r="E2" s="227"/>
      <c r="I2" s="55"/>
      <c r="J2" s="55"/>
      <c r="K2" s="55"/>
      <c r="L2" s="55"/>
      <c r="M2" s="55"/>
      <c r="N2" s="55"/>
      <c r="O2" s="55"/>
      <c r="P2" s="55"/>
    </row>
    <row r="3" spans="1:16">
      <c r="I3" s="55"/>
      <c r="J3" s="55"/>
      <c r="K3" s="55"/>
      <c r="L3" s="55"/>
      <c r="M3" s="55"/>
      <c r="N3" s="55"/>
      <c r="O3" s="55"/>
      <c r="P3" s="55"/>
    </row>
    <row r="4" spans="1:16" ht="25.5" customHeight="1">
      <c r="A4" s="47" t="s">
        <v>156</v>
      </c>
      <c r="B4" s="47" t="s">
        <v>157</v>
      </c>
      <c r="C4" s="47" t="s">
        <v>158</v>
      </c>
      <c r="D4" s="48" t="s">
        <v>159</v>
      </c>
      <c r="E4" s="47" t="s">
        <v>160</v>
      </c>
      <c r="I4" s="55"/>
      <c r="J4" s="55"/>
      <c r="K4" s="55"/>
      <c r="L4" s="55"/>
      <c r="M4" s="55"/>
      <c r="N4" s="55"/>
      <c r="O4" s="55"/>
      <c r="P4" s="55"/>
    </row>
    <row r="5" spans="1:16">
      <c r="A5" s="9">
        <v>45.93</v>
      </c>
      <c r="B5" s="9">
        <v>53.59</v>
      </c>
      <c r="C5" s="9">
        <v>0.48</v>
      </c>
      <c r="D5" s="9">
        <v>0</v>
      </c>
      <c r="E5" s="9">
        <v>209</v>
      </c>
      <c r="I5" s="55"/>
      <c r="J5" s="55"/>
      <c r="K5" s="55"/>
      <c r="L5" s="55"/>
      <c r="M5" s="55"/>
      <c r="N5" s="55"/>
      <c r="O5" s="55"/>
      <c r="P5" s="55"/>
    </row>
    <row r="6" spans="1:16">
      <c r="I6" s="26"/>
      <c r="J6" s="27"/>
      <c r="K6" s="27"/>
      <c r="L6" s="27"/>
      <c r="M6" s="27"/>
      <c r="N6" s="27"/>
      <c r="O6" s="26"/>
      <c r="P6" s="55"/>
    </row>
    <row r="7" spans="1:16">
      <c r="I7" s="26"/>
      <c r="J7" s="27"/>
      <c r="K7" s="27"/>
      <c r="L7" s="27"/>
      <c r="M7" s="27"/>
      <c r="N7" s="27"/>
      <c r="O7" s="26"/>
      <c r="P7" s="55"/>
    </row>
    <row r="8" spans="1:16">
      <c r="A8" s="227" t="s">
        <v>211</v>
      </c>
      <c r="B8" s="227"/>
      <c r="C8" s="227"/>
      <c r="D8" s="227"/>
      <c r="E8" s="227"/>
      <c r="I8" s="26"/>
      <c r="J8" s="27"/>
      <c r="K8" s="27"/>
      <c r="L8" s="27"/>
      <c r="M8" s="27"/>
      <c r="N8" s="27"/>
      <c r="O8" s="26"/>
      <c r="P8" s="55"/>
    </row>
    <row r="9" spans="1:16">
      <c r="A9" s="227"/>
      <c r="B9" s="227"/>
      <c r="C9" s="227"/>
      <c r="D9" s="227"/>
      <c r="E9" s="227"/>
      <c r="I9" s="26"/>
      <c r="J9" s="27"/>
      <c r="K9" s="27"/>
      <c r="L9" s="27"/>
      <c r="M9" s="27"/>
      <c r="N9" s="27"/>
      <c r="O9" s="26"/>
      <c r="P9" s="55"/>
    </row>
    <row r="10" spans="1:16" ht="25.5">
      <c r="A10" s="47" t="s">
        <v>156</v>
      </c>
      <c r="B10" s="47" t="s">
        <v>157</v>
      </c>
      <c r="C10" s="47" t="s">
        <v>158</v>
      </c>
      <c r="D10" s="48" t="s">
        <v>159</v>
      </c>
      <c r="E10" s="47" t="s">
        <v>160</v>
      </c>
      <c r="I10" s="55"/>
      <c r="J10" s="55"/>
      <c r="K10" s="55"/>
      <c r="L10" s="55"/>
      <c r="M10" s="55"/>
      <c r="N10" s="55"/>
      <c r="O10" s="55"/>
      <c r="P10" s="55"/>
    </row>
    <row r="11" spans="1:16">
      <c r="A11" s="25">
        <v>68.83</v>
      </c>
      <c r="B11" s="25">
        <v>31.17</v>
      </c>
      <c r="C11" s="25">
        <v>0</v>
      </c>
      <c r="D11" s="25">
        <v>0</v>
      </c>
      <c r="E11" s="25">
        <v>77</v>
      </c>
      <c r="I11" s="55"/>
      <c r="J11" s="55"/>
      <c r="K11" s="55"/>
      <c r="L11" s="55"/>
      <c r="M11" s="55"/>
      <c r="N11" s="55"/>
      <c r="O11" s="55"/>
      <c r="P11" s="55"/>
    </row>
    <row r="12" spans="1:16">
      <c r="F12" s="26"/>
      <c r="I12" s="55"/>
      <c r="J12" s="55"/>
      <c r="K12" s="55"/>
      <c r="L12" s="55"/>
      <c r="M12" s="55"/>
      <c r="N12" s="55"/>
      <c r="O12" s="55"/>
      <c r="P12" s="55"/>
    </row>
    <row r="13" spans="1:16">
      <c r="I13" s="55"/>
      <c r="J13" s="55"/>
      <c r="K13" s="55"/>
      <c r="L13" s="55"/>
      <c r="M13" s="55"/>
      <c r="N13" s="55"/>
      <c r="O13" s="55"/>
      <c r="P13" s="55"/>
    </row>
    <row r="14" spans="1:16">
      <c r="I14" s="55"/>
      <c r="J14" s="55"/>
      <c r="K14" s="55"/>
      <c r="L14" s="55"/>
      <c r="M14" s="55"/>
      <c r="N14" s="55"/>
      <c r="O14" s="55"/>
      <c r="P14" s="55"/>
    </row>
    <row r="15" spans="1:16" ht="15" customHeight="1">
      <c r="A15" s="227" t="s">
        <v>212</v>
      </c>
      <c r="B15" s="227"/>
      <c r="C15" s="227"/>
      <c r="D15" s="227"/>
      <c r="E15" s="227"/>
      <c r="I15" s="55"/>
      <c r="J15" s="55"/>
      <c r="K15" s="55"/>
      <c r="L15" s="55"/>
      <c r="M15" s="55"/>
      <c r="N15" s="55"/>
      <c r="O15" s="55"/>
      <c r="P15" s="55"/>
    </row>
    <row r="16" spans="1:16">
      <c r="A16" s="227"/>
      <c r="B16" s="227"/>
      <c r="C16" s="227"/>
      <c r="D16" s="227"/>
      <c r="E16" s="227"/>
      <c r="I16" s="55"/>
      <c r="J16" s="55"/>
      <c r="K16" s="55"/>
      <c r="L16" s="55"/>
      <c r="M16" s="55"/>
      <c r="N16" s="55"/>
      <c r="O16" s="55"/>
      <c r="P16" s="55"/>
    </row>
    <row r="17" spans="1:16" ht="25.5">
      <c r="A17" s="47" t="s">
        <v>156</v>
      </c>
      <c r="B17" s="47" t="s">
        <v>157</v>
      </c>
      <c r="C17" s="47" t="s">
        <v>158</v>
      </c>
      <c r="D17" s="48" t="s">
        <v>159</v>
      </c>
      <c r="E17" s="47" t="s">
        <v>160</v>
      </c>
      <c r="I17" s="55"/>
      <c r="J17" s="55"/>
      <c r="K17" s="55"/>
      <c r="L17" s="55"/>
      <c r="M17" s="55"/>
      <c r="N17" s="55"/>
      <c r="O17" s="55"/>
      <c r="P17" s="55"/>
    </row>
    <row r="18" spans="1:16">
      <c r="A18" s="25">
        <v>42.980000000000004</v>
      </c>
      <c r="B18" s="25">
        <v>56.730000000000004</v>
      </c>
      <c r="C18" s="25">
        <v>0.28999999999999998</v>
      </c>
      <c r="D18" s="25">
        <v>0</v>
      </c>
      <c r="E18" s="25">
        <v>349</v>
      </c>
      <c r="I18" s="55"/>
      <c r="J18" s="55"/>
      <c r="K18" s="55"/>
      <c r="L18" s="55"/>
      <c r="M18" s="55"/>
      <c r="N18" s="55"/>
      <c r="O18" s="55"/>
      <c r="P18" s="55"/>
    </row>
    <row r="19" spans="1:16">
      <c r="F19" s="26"/>
      <c r="I19" s="55"/>
      <c r="J19" s="55"/>
      <c r="K19" s="55"/>
      <c r="L19" s="55"/>
      <c r="M19" s="55"/>
      <c r="N19" s="55"/>
      <c r="O19" s="55"/>
      <c r="P19" s="55"/>
    </row>
    <row r="20" spans="1:16">
      <c r="I20" s="55"/>
      <c r="J20" s="55"/>
      <c r="K20" s="55"/>
      <c r="L20" s="55"/>
      <c r="M20" s="55"/>
      <c r="N20" s="55"/>
      <c r="O20" s="55"/>
      <c r="P20" s="55"/>
    </row>
    <row r="21" spans="1:16">
      <c r="I21" s="55"/>
      <c r="J21" s="55"/>
      <c r="K21" s="55"/>
      <c r="L21" s="55"/>
      <c r="M21" s="55"/>
      <c r="N21" s="55"/>
      <c r="O21" s="55"/>
      <c r="P21" s="55"/>
    </row>
    <row r="22" spans="1:16">
      <c r="A22" s="227" t="s">
        <v>213</v>
      </c>
      <c r="B22" s="227"/>
      <c r="C22" s="227"/>
      <c r="D22" s="227"/>
      <c r="E22" s="227"/>
      <c r="I22" s="55"/>
      <c r="J22" s="55"/>
      <c r="K22" s="55"/>
      <c r="L22" s="55"/>
      <c r="M22" s="55"/>
      <c r="N22" s="55"/>
      <c r="O22" s="55"/>
      <c r="P22" s="55"/>
    </row>
    <row r="23" spans="1:16">
      <c r="A23" s="227"/>
      <c r="B23" s="227"/>
      <c r="C23" s="227"/>
      <c r="D23" s="227"/>
      <c r="E23" s="227"/>
      <c r="I23" s="55"/>
      <c r="J23" s="55"/>
      <c r="K23" s="55"/>
      <c r="L23" s="55"/>
      <c r="M23" s="55"/>
      <c r="N23" s="55"/>
      <c r="O23" s="55"/>
      <c r="P23" s="55"/>
    </row>
    <row r="24" spans="1:16" ht="25.5">
      <c r="A24" s="47" t="s">
        <v>156</v>
      </c>
      <c r="B24" s="47" t="s">
        <v>157</v>
      </c>
      <c r="C24" s="47" t="s">
        <v>158</v>
      </c>
      <c r="D24" s="48" t="s">
        <v>159</v>
      </c>
      <c r="E24" s="47" t="s">
        <v>160</v>
      </c>
      <c r="I24" s="55"/>
      <c r="J24" s="55"/>
      <c r="K24" s="55"/>
      <c r="L24" s="55"/>
      <c r="M24" s="55"/>
      <c r="N24" s="55"/>
      <c r="O24" s="55"/>
      <c r="P24" s="55"/>
    </row>
    <row r="25" spans="1:16">
      <c r="A25" s="25">
        <v>52.82</v>
      </c>
      <c r="B25" s="25">
        <v>46.84</v>
      </c>
      <c r="C25" s="25">
        <v>0.33</v>
      </c>
      <c r="D25" s="25">
        <v>0</v>
      </c>
      <c r="E25" s="25">
        <v>301</v>
      </c>
      <c r="I25" s="55"/>
      <c r="J25" s="55"/>
      <c r="K25" s="55"/>
      <c r="L25" s="55"/>
      <c r="M25" s="55"/>
      <c r="N25" s="55"/>
      <c r="O25" s="55"/>
      <c r="P25" s="55"/>
    </row>
    <row r="26" spans="1:16">
      <c r="F26" s="26"/>
      <c r="I26" s="55"/>
      <c r="J26" s="55"/>
      <c r="K26" s="55"/>
      <c r="L26" s="55"/>
      <c r="M26" s="55"/>
      <c r="N26" s="55"/>
      <c r="O26" s="55"/>
      <c r="P26" s="55"/>
    </row>
    <row r="27" spans="1:16">
      <c r="I27" s="55"/>
      <c r="J27" s="55"/>
      <c r="K27" s="55"/>
      <c r="L27" s="55"/>
      <c r="M27" s="55"/>
      <c r="N27" s="55"/>
      <c r="O27" s="55"/>
      <c r="P27" s="55"/>
    </row>
    <row r="28" spans="1:16">
      <c r="I28" s="55"/>
      <c r="J28" s="55"/>
      <c r="K28" s="55"/>
      <c r="L28" s="55"/>
      <c r="M28" s="55"/>
      <c r="N28" s="55"/>
      <c r="O28" s="55"/>
      <c r="P28" s="55"/>
    </row>
    <row r="29" spans="1:16">
      <c r="A29" s="227" t="s">
        <v>214</v>
      </c>
      <c r="B29" s="227"/>
      <c r="C29" s="227"/>
      <c r="D29" s="227"/>
      <c r="E29" s="227"/>
      <c r="I29" s="55"/>
      <c r="J29" s="55"/>
      <c r="K29" s="55"/>
      <c r="L29" s="55"/>
      <c r="M29" s="55"/>
      <c r="N29" s="55"/>
      <c r="O29" s="55"/>
      <c r="P29" s="55"/>
    </row>
    <row r="30" spans="1:16">
      <c r="A30" s="227"/>
      <c r="B30" s="227"/>
      <c r="C30" s="227"/>
      <c r="D30" s="227"/>
      <c r="E30" s="227"/>
      <c r="I30" s="55"/>
      <c r="J30" s="55"/>
      <c r="K30" s="55"/>
      <c r="L30" s="55"/>
      <c r="M30" s="55"/>
      <c r="N30" s="55"/>
      <c r="O30" s="55"/>
      <c r="P30" s="55"/>
    </row>
    <row r="31" spans="1:16" ht="25.5">
      <c r="A31" s="47" t="s">
        <v>156</v>
      </c>
      <c r="B31" s="47" t="s">
        <v>157</v>
      </c>
      <c r="C31" s="47" t="s">
        <v>158</v>
      </c>
      <c r="D31" s="48" t="s">
        <v>159</v>
      </c>
      <c r="E31" s="47" t="s">
        <v>160</v>
      </c>
      <c r="I31" s="55"/>
      <c r="J31" s="55"/>
      <c r="K31" s="55"/>
      <c r="L31" s="55"/>
      <c r="M31" s="55"/>
      <c r="N31" s="55"/>
      <c r="O31" s="55"/>
      <c r="P31" s="55"/>
    </row>
    <row r="32" spans="1:16">
      <c r="A32" s="25">
        <v>18.809999999999999</v>
      </c>
      <c r="B32" s="25">
        <v>79.02</v>
      </c>
      <c r="C32" s="25">
        <v>2.17</v>
      </c>
      <c r="D32" s="25">
        <v>0</v>
      </c>
      <c r="E32" s="25">
        <v>691</v>
      </c>
      <c r="I32" s="55"/>
      <c r="J32" s="55"/>
      <c r="K32" s="55"/>
      <c r="L32" s="55"/>
      <c r="M32" s="55"/>
      <c r="N32" s="55"/>
      <c r="O32" s="55"/>
      <c r="P32" s="55"/>
    </row>
    <row r="33" spans="1:16">
      <c r="F33" s="26"/>
      <c r="I33" s="55"/>
      <c r="J33" s="55"/>
      <c r="K33" s="55"/>
      <c r="L33" s="55"/>
      <c r="M33" s="55"/>
      <c r="N33" s="55"/>
      <c r="O33" s="55"/>
      <c r="P33" s="55"/>
    </row>
    <row r="34" spans="1:16">
      <c r="I34" s="55"/>
      <c r="J34" s="55"/>
      <c r="K34" s="55"/>
      <c r="L34" s="55"/>
      <c r="M34" s="55"/>
      <c r="N34" s="55"/>
      <c r="O34" s="55"/>
      <c r="P34" s="55"/>
    </row>
    <row r="35" spans="1:16">
      <c r="I35" s="55"/>
      <c r="J35" s="55"/>
      <c r="K35" s="55"/>
      <c r="L35" s="55"/>
      <c r="M35" s="55"/>
      <c r="N35" s="55"/>
      <c r="O35" s="55"/>
      <c r="P35" s="55"/>
    </row>
    <row r="36" spans="1:16">
      <c r="A36" s="227" t="s">
        <v>215</v>
      </c>
      <c r="B36" s="227"/>
      <c r="C36" s="227"/>
      <c r="D36" s="227"/>
      <c r="E36" s="227"/>
      <c r="I36" s="55"/>
      <c r="J36" s="55"/>
      <c r="K36" s="55"/>
      <c r="L36" s="55"/>
      <c r="M36" s="55"/>
      <c r="N36" s="55"/>
      <c r="O36" s="55"/>
      <c r="P36" s="55"/>
    </row>
    <row r="37" spans="1:16">
      <c r="A37" s="227"/>
      <c r="B37" s="227"/>
      <c r="C37" s="227"/>
      <c r="D37" s="227"/>
      <c r="E37" s="227"/>
      <c r="I37" s="55"/>
      <c r="J37" s="26"/>
      <c r="K37" s="27"/>
      <c r="L37" s="27"/>
      <c r="M37" s="27"/>
      <c r="N37" s="27"/>
      <c r="O37" s="27"/>
      <c r="P37" s="26"/>
    </row>
    <row r="38" spans="1:16" ht="25.5">
      <c r="A38" s="47" t="s">
        <v>156</v>
      </c>
      <c r="B38" s="47" t="s">
        <v>157</v>
      </c>
      <c r="C38" s="47" t="s">
        <v>158</v>
      </c>
      <c r="D38" s="48" t="s">
        <v>159</v>
      </c>
      <c r="E38" s="47" t="s">
        <v>160</v>
      </c>
      <c r="I38" s="55"/>
      <c r="J38" s="26"/>
      <c r="K38" s="27"/>
      <c r="L38" s="27"/>
      <c r="M38" s="27"/>
      <c r="N38" s="27"/>
      <c r="O38" s="27"/>
      <c r="P38" s="26"/>
    </row>
    <row r="39" spans="1:16">
      <c r="A39" s="25">
        <v>18.52</v>
      </c>
      <c r="B39" s="25">
        <v>79.63</v>
      </c>
      <c r="C39" s="25">
        <v>1.85</v>
      </c>
      <c r="D39" s="25">
        <v>0</v>
      </c>
      <c r="E39" s="25">
        <v>54</v>
      </c>
      <c r="I39" s="55"/>
      <c r="J39" s="26"/>
      <c r="K39" s="27"/>
      <c r="L39" s="27"/>
      <c r="M39" s="27"/>
      <c r="N39" s="27"/>
      <c r="O39" s="27"/>
      <c r="P39" s="26"/>
    </row>
    <row r="40" spans="1:16">
      <c r="I40" s="55"/>
      <c r="J40" s="26"/>
      <c r="K40" s="27"/>
      <c r="L40" s="27"/>
      <c r="M40" s="27"/>
      <c r="N40" s="27"/>
      <c r="O40" s="27"/>
      <c r="P40" s="26"/>
    </row>
    <row r="41" spans="1:16">
      <c r="I41" s="55"/>
      <c r="J41" s="55"/>
      <c r="K41" s="55"/>
      <c r="L41" s="55"/>
      <c r="M41" s="55"/>
      <c r="N41" s="55"/>
      <c r="O41" s="55"/>
      <c r="P41" s="26"/>
    </row>
    <row r="42" spans="1:16">
      <c r="I42" s="55"/>
      <c r="J42" s="55"/>
      <c r="K42" s="55"/>
      <c r="L42" s="55"/>
      <c r="M42" s="55"/>
      <c r="N42" s="55"/>
      <c r="O42" s="55"/>
      <c r="P42" s="26"/>
    </row>
    <row r="43" spans="1:16">
      <c r="A43" s="227" t="s">
        <v>216</v>
      </c>
      <c r="B43" s="227"/>
      <c r="C43" s="227"/>
      <c r="D43" s="227"/>
      <c r="E43" s="227"/>
      <c r="I43" s="55"/>
      <c r="J43" s="55"/>
      <c r="K43" s="55"/>
      <c r="L43" s="55"/>
      <c r="M43" s="55"/>
      <c r="N43" s="55"/>
      <c r="O43" s="55"/>
      <c r="P43" s="26"/>
    </row>
    <row r="44" spans="1:16">
      <c r="A44" s="227"/>
      <c r="B44" s="227"/>
      <c r="C44" s="227"/>
      <c r="D44" s="227"/>
      <c r="E44" s="227"/>
      <c r="I44" s="55"/>
      <c r="J44" s="55"/>
      <c r="K44" s="55"/>
      <c r="L44" s="55"/>
      <c r="M44" s="55"/>
      <c r="N44" s="55"/>
      <c r="O44" s="55"/>
      <c r="P44" s="26"/>
    </row>
    <row r="45" spans="1:16" ht="25.5">
      <c r="A45" s="47" t="s">
        <v>156</v>
      </c>
      <c r="B45" s="47" t="s">
        <v>157</v>
      </c>
      <c r="C45" s="47" t="s">
        <v>158</v>
      </c>
      <c r="D45" s="48" t="s">
        <v>159</v>
      </c>
      <c r="E45" s="47" t="s">
        <v>160</v>
      </c>
      <c r="I45" s="55"/>
      <c r="J45" s="55"/>
      <c r="K45" s="55"/>
      <c r="L45" s="55"/>
      <c r="M45" s="55"/>
      <c r="N45" s="55"/>
      <c r="O45" s="55"/>
      <c r="P45" s="26"/>
    </row>
    <row r="46" spans="1:16">
      <c r="A46" s="25">
        <v>24.14</v>
      </c>
      <c r="B46" s="25">
        <v>72.41</v>
      </c>
      <c r="C46" s="25">
        <v>3.45</v>
      </c>
      <c r="D46" s="25">
        <v>0</v>
      </c>
      <c r="E46" s="25">
        <v>58</v>
      </c>
      <c r="I46" s="55"/>
      <c r="J46" s="55"/>
      <c r="K46" s="55"/>
      <c r="L46" s="55"/>
      <c r="M46" s="55"/>
      <c r="N46" s="55"/>
      <c r="O46" s="55"/>
      <c r="P46" s="54"/>
    </row>
    <row r="47" spans="1:16">
      <c r="I47" s="55"/>
      <c r="J47" s="55"/>
      <c r="K47" s="55"/>
      <c r="L47" s="55"/>
      <c r="M47" s="55"/>
      <c r="N47" s="55"/>
      <c r="O47" s="55"/>
      <c r="P47" s="55"/>
    </row>
    <row r="48" spans="1:16">
      <c r="I48" s="55"/>
      <c r="J48" s="55"/>
      <c r="K48" s="55"/>
      <c r="L48" s="55"/>
      <c r="M48" s="55"/>
      <c r="N48" s="55"/>
      <c r="O48" s="55"/>
      <c r="P48" s="55"/>
    </row>
    <row r="49" spans="1:16">
      <c r="I49" s="55"/>
      <c r="J49" s="55"/>
      <c r="K49" s="55"/>
      <c r="L49" s="55"/>
      <c r="M49" s="55"/>
      <c r="N49" s="55"/>
      <c r="O49" s="55"/>
      <c r="P49" s="55"/>
    </row>
    <row r="50" spans="1:16">
      <c r="A50" s="227" t="s">
        <v>217</v>
      </c>
      <c r="B50" s="227"/>
      <c r="C50" s="227"/>
      <c r="D50" s="227"/>
      <c r="E50" s="227"/>
      <c r="I50" s="55"/>
      <c r="J50" s="55"/>
      <c r="K50" s="55"/>
      <c r="L50" s="55"/>
      <c r="M50" s="55"/>
      <c r="N50" s="55"/>
      <c r="O50" s="55"/>
      <c r="P50" s="55"/>
    </row>
    <row r="51" spans="1:16">
      <c r="A51" s="227"/>
      <c r="B51" s="227"/>
      <c r="C51" s="227"/>
      <c r="D51" s="227"/>
      <c r="E51" s="227"/>
      <c r="I51" s="55"/>
      <c r="J51" s="55"/>
      <c r="K51" s="55"/>
      <c r="L51" s="55"/>
      <c r="M51" s="55"/>
      <c r="N51" s="55"/>
      <c r="O51" s="55"/>
      <c r="P51" s="55"/>
    </row>
    <row r="52" spans="1:16" ht="25.5">
      <c r="A52" s="47" t="s">
        <v>156</v>
      </c>
      <c r="B52" s="47" t="s">
        <v>157</v>
      </c>
      <c r="C52" s="47" t="s">
        <v>158</v>
      </c>
      <c r="D52" s="48" t="s">
        <v>159</v>
      </c>
      <c r="E52" s="47" t="s">
        <v>160</v>
      </c>
      <c r="I52" s="55"/>
      <c r="J52" s="55"/>
      <c r="K52" s="55"/>
      <c r="L52" s="55"/>
      <c r="M52" s="55"/>
      <c r="N52" s="55"/>
      <c r="O52" s="55"/>
      <c r="P52" s="55"/>
    </row>
    <row r="53" spans="1:16">
      <c r="A53" s="25">
        <v>33.840000000000003</v>
      </c>
      <c r="B53" s="25">
        <v>64.89</v>
      </c>
      <c r="C53" s="25">
        <v>1.27</v>
      </c>
      <c r="D53" s="25">
        <v>0</v>
      </c>
      <c r="E53" s="25">
        <v>393</v>
      </c>
      <c r="I53" s="55"/>
      <c r="J53" s="55"/>
      <c r="K53" s="55"/>
      <c r="L53" s="55"/>
      <c r="M53" s="55"/>
      <c r="N53" s="55"/>
      <c r="O53" s="55"/>
      <c r="P53" s="55"/>
    </row>
    <row r="54" spans="1:16">
      <c r="I54" s="55"/>
      <c r="J54" s="55"/>
      <c r="K54" s="55"/>
      <c r="L54" s="55"/>
      <c r="M54" s="55"/>
      <c r="N54" s="55"/>
      <c r="O54" s="55"/>
      <c r="P54" s="55"/>
    </row>
    <row r="55" spans="1:16">
      <c r="I55" s="55"/>
      <c r="J55" s="55"/>
      <c r="K55" s="55"/>
      <c r="L55" s="55"/>
      <c r="M55" s="55"/>
      <c r="N55" s="55"/>
      <c r="O55" s="55"/>
      <c r="P55" s="55"/>
    </row>
    <row r="56" spans="1:16">
      <c r="I56" s="55"/>
      <c r="J56" s="55"/>
      <c r="K56" s="55"/>
      <c r="L56" s="55"/>
      <c r="M56" s="55"/>
      <c r="N56" s="55"/>
      <c r="O56" s="55"/>
      <c r="P56" s="55"/>
    </row>
    <row r="57" spans="1:16">
      <c r="A57" s="227" t="s">
        <v>218</v>
      </c>
      <c r="B57" s="227"/>
      <c r="C57" s="227"/>
      <c r="D57" s="227"/>
      <c r="E57" s="227"/>
      <c r="I57" s="55"/>
      <c r="J57" s="55"/>
      <c r="K57" s="55"/>
      <c r="L57" s="55"/>
      <c r="M57" s="55"/>
      <c r="N57" s="55"/>
      <c r="O57" s="55"/>
      <c r="P57" s="55"/>
    </row>
    <row r="58" spans="1:16">
      <c r="A58" s="227"/>
      <c r="B58" s="227"/>
      <c r="C58" s="227"/>
      <c r="D58" s="227"/>
      <c r="E58" s="227"/>
      <c r="I58" s="55"/>
      <c r="J58" s="26"/>
      <c r="K58" s="27"/>
      <c r="L58" s="27"/>
      <c r="M58" s="27"/>
      <c r="N58" s="27"/>
      <c r="O58" s="27"/>
      <c r="P58" s="55"/>
    </row>
    <row r="59" spans="1:16" ht="25.5">
      <c r="A59" s="47" t="s">
        <v>156</v>
      </c>
      <c r="B59" s="47" t="s">
        <v>157</v>
      </c>
      <c r="C59" s="47" t="s">
        <v>158</v>
      </c>
      <c r="D59" s="48" t="s">
        <v>159</v>
      </c>
      <c r="E59" s="47" t="s">
        <v>160</v>
      </c>
      <c r="I59" s="55"/>
      <c r="J59" s="26"/>
      <c r="K59" s="27"/>
      <c r="L59" s="27"/>
      <c r="M59" s="27"/>
      <c r="N59" s="27"/>
      <c r="O59" s="27"/>
      <c r="P59" s="55"/>
    </row>
    <row r="60" spans="1:16">
      <c r="A60" s="25">
        <v>14.06</v>
      </c>
      <c r="B60" s="25">
        <v>83.29</v>
      </c>
      <c r="C60" s="25">
        <v>2.65</v>
      </c>
      <c r="D60" s="25">
        <v>0</v>
      </c>
      <c r="E60" s="25">
        <v>377</v>
      </c>
      <c r="I60" s="55"/>
      <c r="J60" s="26"/>
      <c r="K60" s="27"/>
      <c r="L60" s="27"/>
      <c r="M60" s="27"/>
      <c r="N60" s="27"/>
      <c r="O60" s="27"/>
      <c r="P60" s="55"/>
    </row>
    <row r="61" spans="1:16">
      <c r="I61" s="55"/>
      <c r="J61" s="26"/>
      <c r="K61" s="27"/>
      <c r="L61" s="27"/>
      <c r="M61" s="27"/>
      <c r="N61" s="27"/>
      <c r="O61" s="27"/>
      <c r="P61" s="55"/>
    </row>
    <row r="62" spans="1:16">
      <c r="I62" s="55"/>
      <c r="J62" s="26"/>
      <c r="K62" s="27"/>
      <c r="L62" s="27"/>
      <c r="M62" s="27"/>
      <c r="N62" s="27"/>
      <c r="O62" s="27"/>
      <c r="P62" s="55"/>
    </row>
    <row r="63" spans="1:16">
      <c r="I63" s="55"/>
      <c r="J63" s="54"/>
      <c r="K63" s="56"/>
      <c r="L63" s="56"/>
      <c r="M63" s="56"/>
      <c r="N63" s="56"/>
      <c r="O63" s="56"/>
      <c r="P63" s="55"/>
    </row>
    <row r="64" spans="1:16">
      <c r="A64" s="227" t="s">
        <v>219</v>
      </c>
      <c r="B64" s="227"/>
      <c r="C64" s="227"/>
      <c r="D64" s="227"/>
      <c r="E64" s="227"/>
      <c r="I64" s="55"/>
      <c r="J64" s="55"/>
      <c r="K64" s="55"/>
      <c r="L64" s="55"/>
      <c r="M64" s="55"/>
      <c r="N64" s="55"/>
      <c r="O64" s="55"/>
      <c r="P64" s="55"/>
    </row>
    <row r="65" spans="1:16">
      <c r="A65" s="227"/>
      <c r="B65" s="227"/>
      <c r="C65" s="227"/>
      <c r="D65" s="227"/>
      <c r="E65" s="227"/>
      <c r="I65" s="55"/>
      <c r="J65" s="55"/>
      <c r="K65" s="55"/>
      <c r="L65" s="55"/>
      <c r="M65" s="55"/>
      <c r="N65" s="55"/>
      <c r="O65" s="55"/>
      <c r="P65" s="55"/>
    </row>
    <row r="66" spans="1:16" ht="25.5">
      <c r="A66" s="47" t="s">
        <v>156</v>
      </c>
      <c r="B66" s="47" t="s">
        <v>157</v>
      </c>
      <c r="C66" s="47" t="s">
        <v>158</v>
      </c>
      <c r="D66" s="48" t="s">
        <v>159</v>
      </c>
      <c r="E66" s="47" t="s">
        <v>160</v>
      </c>
    </row>
    <row r="67" spans="1:16">
      <c r="A67" s="25">
        <v>27.91</v>
      </c>
      <c r="B67" s="25">
        <v>70.16</v>
      </c>
      <c r="C67" s="25">
        <v>1.94</v>
      </c>
      <c r="D67" s="25">
        <v>0</v>
      </c>
      <c r="E67" s="25">
        <v>258</v>
      </c>
    </row>
    <row r="71" spans="1:16">
      <c r="A71" s="227" t="s">
        <v>220</v>
      </c>
      <c r="B71" s="227"/>
      <c r="C71" s="227"/>
      <c r="D71" s="227"/>
      <c r="E71" s="227"/>
    </row>
    <row r="72" spans="1:16">
      <c r="A72" s="227"/>
      <c r="B72" s="227"/>
      <c r="C72" s="227"/>
      <c r="D72" s="227"/>
      <c r="E72" s="227"/>
    </row>
    <row r="73" spans="1:16" ht="25.5">
      <c r="A73" s="47" t="s">
        <v>156</v>
      </c>
      <c r="B73" s="47" t="s">
        <v>157</v>
      </c>
      <c r="C73" s="47" t="s">
        <v>158</v>
      </c>
      <c r="D73" s="48" t="s">
        <v>159</v>
      </c>
      <c r="E73" s="47" t="s">
        <v>160</v>
      </c>
    </row>
    <row r="74" spans="1:16">
      <c r="A74" s="25">
        <v>49.17</v>
      </c>
      <c r="B74" s="25">
        <v>49.58</v>
      </c>
      <c r="C74" s="25">
        <v>1.25</v>
      </c>
      <c r="D74" s="25">
        <v>0</v>
      </c>
      <c r="E74" s="25">
        <v>240</v>
      </c>
    </row>
    <row r="78" spans="1:16">
      <c r="A78" s="227" t="s">
        <v>221</v>
      </c>
      <c r="B78" s="227"/>
      <c r="C78" s="227"/>
      <c r="D78" s="227"/>
      <c r="E78" s="227"/>
    </row>
    <row r="79" spans="1:16">
      <c r="A79" s="227"/>
      <c r="B79" s="227"/>
      <c r="C79" s="227"/>
      <c r="D79" s="227"/>
      <c r="E79" s="227"/>
    </row>
    <row r="80" spans="1:16" ht="25.5">
      <c r="A80" s="47" t="s">
        <v>156</v>
      </c>
      <c r="B80" s="47" t="s">
        <v>157</v>
      </c>
      <c r="C80" s="47" t="s">
        <v>158</v>
      </c>
      <c r="D80" s="48" t="s">
        <v>159</v>
      </c>
      <c r="E80" s="47" t="s">
        <v>160</v>
      </c>
    </row>
    <row r="81" spans="1:5">
      <c r="A81" s="25">
        <v>30.43</v>
      </c>
      <c r="B81" s="25">
        <v>68.94</v>
      </c>
      <c r="C81" s="25">
        <v>0.62</v>
      </c>
      <c r="D81" s="25">
        <v>0</v>
      </c>
      <c r="E81" s="25">
        <v>322</v>
      </c>
    </row>
    <row r="85" spans="1:5">
      <c r="A85" s="227" t="s">
        <v>222</v>
      </c>
      <c r="B85" s="227"/>
      <c r="C85" s="227"/>
      <c r="D85" s="227"/>
      <c r="E85" s="227"/>
    </row>
    <row r="86" spans="1:5">
      <c r="A86" s="227"/>
      <c r="B86" s="227"/>
      <c r="C86" s="227"/>
      <c r="D86" s="227"/>
      <c r="E86" s="227"/>
    </row>
    <row r="87" spans="1:5" ht="25.5">
      <c r="A87" s="47" t="s">
        <v>156</v>
      </c>
      <c r="B87" s="47" t="s">
        <v>157</v>
      </c>
      <c r="C87" s="47" t="s">
        <v>158</v>
      </c>
      <c r="D87" s="48" t="s">
        <v>159</v>
      </c>
      <c r="E87" s="47" t="s">
        <v>160</v>
      </c>
    </row>
    <row r="88" spans="1:5">
      <c r="A88" s="25">
        <v>66.930000000000007</v>
      </c>
      <c r="B88" s="25">
        <v>33.07</v>
      </c>
      <c r="C88" s="25">
        <v>0</v>
      </c>
      <c r="D88" s="25">
        <v>0</v>
      </c>
      <c r="E88" s="25">
        <v>127</v>
      </c>
    </row>
  </sheetData>
  <mergeCells count="13">
    <mergeCell ref="A78:E79"/>
    <mergeCell ref="A85:E86"/>
    <mergeCell ref="A36:E37"/>
    <mergeCell ref="A43:E44"/>
    <mergeCell ref="A50:E51"/>
    <mergeCell ref="A57:E58"/>
    <mergeCell ref="A64:E65"/>
    <mergeCell ref="A71:E72"/>
    <mergeCell ref="A1:E2"/>
    <mergeCell ref="A8:E9"/>
    <mergeCell ref="A15:E16"/>
    <mergeCell ref="A22:E23"/>
    <mergeCell ref="A29:E30"/>
  </mergeCells>
  <printOptions horizontalCentered="1"/>
  <pageMargins left="0.70866141732283472" right="0.70866141732283472" top="0.74803149606299213" bottom="0.74803149606299213" header="0.31496062992125984" footer="0.31496062992125984"/>
  <pageSetup paperSize="9" scale="90" fitToWidth="0" fitToHeight="2" orientation="landscape" r:id="rId1"/>
</worksheet>
</file>

<file path=xl/worksheets/sheet77.xml><?xml version="1.0" encoding="utf-8"?>
<worksheet xmlns="http://schemas.openxmlformats.org/spreadsheetml/2006/main" xmlns:r="http://schemas.openxmlformats.org/officeDocument/2006/relationships">
  <dimension ref="A1:P94"/>
  <sheetViews>
    <sheetView workbookViewId="0">
      <selection activeCell="K15" sqref="K15"/>
    </sheetView>
  </sheetViews>
  <sheetFormatPr defaultRowHeight="15"/>
  <cols>
    <col min="3" max="3" width="25" customWidth="1"/>
    <col min="4" max="4" width="16.140625" customWidth="1"/>
    <col min="5" max="5" width="26.28515625" customWidth="1"/>
  </cols>
  <sheetData>
    <row r="1" spans="1:14" ht="15" customHeight="1">
      <c r="A1" s="255" t="s">
        <v>198</v>
      </c>
      <c r="B1" s="255"/>
      <c r="C1" s="255"/>
      <c r="D1" s="255"/>
      <c r="E1" s="255"/>
    </row>
    <row r="2" spans="1:14">
      <c r="A2" s="255"/>
      <c r="B2" s="255"/>
      <c r="C2" s="255"/>
      <c r="D2" s="255"/>
      <c r="E2" s="255"/>
    </row>
    <row r="3" spans="1:14">
      <c r="A3" s="50"/>
      <c r="B3" s="50"/>
      <c r="C3" s="50"/>
      <c r="D3" s="50"/>
      <c r="E3" s="50"/>
    </row>
    <row r="4" spans="1:14" ht="38.25">
      <c r="A4" s="256" t="s">
        <v>194</v>
      </c>
      <c r="B4" s="257"/>
      <c r="C4" s="34" t="s">
        <v>195</v>
      </c>
      <c r="D4" s="34" t="s">
        <v>196</v>
      </c>
      <c r="E4" s="34" t="s">
        <v>197</v>
      </c>
      <c r="G4" s="55"/>
      <c r="H4" s="55"/>
      <c r="I4" s="55"/>
      <c r="J4" s="55"/>
      <c r="K4" s="55"/>
      <c r="L4" s="55"/>
      <c r="M4" s="55"/>
      <c r="N4" s="55"/>
    </row>
    <row r="5" spans="1:14">
      <c r="A5" s="253">
        <v>47</v>
      </c>
      <c r="B5" s="254"/>
      <c r="C5" s="36">
        <v>26</v>
      </c>
      <c r="D5" s="36">
        <v>12</v>
      </c>
      <c r="E5" s="32">
        <v>1</v>
      </c>
      <c r="G5" s="55"/>
      <c r="H5" s="55"/>
      <c r="I5" s="58"/>
      <c r="J5" s="51"/>
      <c r="K5" s="51"/>
      <c r="L5" s="51"/>
      <c r="M5" s="57"/>
      <c r="N5" s="55"/>
    </row>
    <row r="6" spans="1:14">
      <c r="G6" s="55"/>
      <c r="H6" s="55"/>
      <c r="I6" s="58"/>
      <c r="J6" s="51"/>
      <c r="K6" s="51"/>
      <c r="L6" s="51"/>
      <c r="M6" s="57"/>
      <c r="N6" s="55"/>
    </row>
    <row r="7" spans="1:14">
      <c r="G7" s="55"/>
      <c r="H7" s="55"/>
      <c r="I7" s="58"/>
      <c r="J7" s="51"/>
      <c r="K7" s="51"/>
      <c r="L7" s="51"/>
      <c r="M7" s="57"/>
      <c r="N7" s="55"/>
    </row>
    <row r="8" spans="1:14">
      <c r="A8" s="255" t="s">
        <v>223</v>
      </c>
      <c r="B8" s="255"/>
      <c r="C8" s="255"/>
      <c r="D8" s="255"/>
      <c r="E8" s="255"/>
      <c r="G8" s="55"/>
      <c r="H8" s="55"/>
      <c r="I8" s="55"/>
      <c r="J8" s="55"/>
      <c r="K8" s="55"/>
      <c r="L8" s="55"/>
      <c r="M8" s="55"/>
      <c r="N8" s="55"/>
    </row>
    <row r="9" spans="1:14">
      <c r="A9" s="255"/>
      <c r="B9" s="255"/>
      <c r="C9" s="255"/>
      <c r="D9" s="255"/>
      <c r="E9" s="255"/>
      <c r="G9" s="55"/>
      <c r="H9" s="55"/>
      <c r="I9" s="55"/>
      <c r="J9" s="55"/>
      <c r="K9" s="55"/>
      <c r="L9" s="55"/>
      <c r="M9" s="55"/>
      <c r="N9" s="55"/>
    </row>
    <row r="10" spans="1:14">
      <c r="G10" s="55"/>
      <c r="H10" s="55"/>
      <c r="I10" s="55"/>
      <c r="J10" s="55"/>
      <c r="K10" s="55"/>
      <c r="L10" s="55"/>
      <c r="M10" s="55"/>
      <c r="N10" s="55"/>
    </row>
    <row r="11" spans="1:14" ht="38.25">
      <c r="A11" s="256" t="s">
        <v>194</v>
      </c>
      <c r="B11" s="257"/>
      <c r="C11" s="34" t="s">
        <v>195</v>
      </c>
      <c r="D11" s="34" t="s">
        <v>196</v>
      </c>
      <c r="E11" s="34" t="s">
        <v>197</v>
      </c>
      <c r="G11" s="55"/>
      <c r="H11" s="55"/>
      <c r="I11" s="55"/>
      <c r="J11" s="55"/>
      <c r="K11" s="55"/>
      <c r="L11" s="55"/>
      <c r="M11" s="55"/>
      <c r="N11" s="55"/>
    </row>
    <row r="12" spans="1:14">
      <c r="A12" s="205">
        <v>47</v>
      </c>
      <c r="B12" s="206"/>
      <c r="C12" s="36">
        <v>6</v>
      </c>
      <c r="D12" s="36">
        <v>9</v>
      </c>
      <c r="E12" s="32">
        <v>2</v>
      </c>
    </row>
    <row r="15" spans="1:14">
      <c r="A15" s="255" t="s">
        <v>224</v>
      </c>
      <c r="B15" s="255"/>
      <c r="C15" s="255"/>
      <c r="D15" s="255"/>
      <c r="E15" s="255"/>
    </row>
    <row r="16" spans="1:14">
      <c r="A16" s="255"/>
      <c r="B16" s="255"/>
      <c r="C16" s="255"/>
      <c r="D16" s="255"/>
      <c r="E16" s="255"/>
    </row>
    <row r="17" spans="1:15">
      <c r="A17" s="50"/>
      <c r="B17" s="50"/>
      <c r="C17" s="50"/>
      <c r="D17" s="50"/>
      <c r="E17" s="50"/>
    </row>
    <row r="18" spans="1:15" ht="38.25">
      <c r="A18" s="256" t="s">
        <v>194</v>
      </c>
      <c r="B18" s="257"/>
      <c r="C18" s="34" t="s">
        <v>195</v>
      </c>
      <c r="D18" s="34" t="s">
        <v>196</v>
      </c>
      <c r="E18" s="34" t="s">
        <v>197</v>
      </c>
    </row>
    <row r="19" spans="1:15">
      <c r="A19" s="253">
        <v>14</v>
      </c>
      <c r="B19" s="254"/>
      <c r="C19" s="36">
        <v>55</v>
      </c>
      <c r="D19" s="36">
        <v>24</v>
      </c>
      <c r="E19" s="32">
        <v>9</v>
      </c>
    </row>
    <row r="22" spans="1:15">
      <c r="A22" s="255" t="s">
        <v>225</v>
      </c>
      <c r="B22" s="255"/>
      <c r="C22" s="255"/>
      <c r="D22" s="255"/>
      <c r="E22" s="255"/>
    </row>
    <row r="23" spans="1:15">
      <c r="A23" s="255"/>
      <c r="B23" s="255"/>
      <c r="C23" s="255"/>
      <c r="D23" s="255"/>
      <c r="E23" s="255"/>
    </row>
    <row r="24" spans="1:15" ht="38.25">
      <c r="A24" s="256" t="s">
        <v>194</v>
      </c>
      <c r="B24" s="257"/>
      <c r="C24" s="34" t="s">
        <v>195</v>
      </c>
      <c r="D24" s="34" t="s">
        <v>196</v>
      </c>
      <c r="E24" s="34" t="s">
        <v>197</v>
      </c>
    </row>
    <row r="25" spans="1:15">
      <c r="A25" s="253">
        <v>67</v>
      </c>
      <c r="B25" s="254"/>
      <c r="C25" s="36">
        <v>4</v>
      </c>
      <c r="D25" s="36">
        <v>15</v>
      </c>
      <c r="E25" s="32">
        <v>7</v>
      </c>
    </row>
    <row r="27" spans="1:15">
      <c r="H27" s="55"/>
      <c r="I27" s="55"/>
      <c r="J27" s="55"/>
      <c r="K27" s="55"/>
      <c r="L27" s="55"/>
      <c r="M27" s="55"/>
      <c r="N27" s="55"/>
      <c r="O27" s="55"/>
    </row>
    <row r="28" spans="1:15">
      <c r="H28" s="55"/>
      <c r="I28" s="55"/>
      <c r="J28" s="55"/>
      <c r="K28" s="55"/>
      <c r="L28" s="55"/>
      <c r="M28" s="55"/>
      <c r="N28" s="55"/>
      <c r="O28" s="55"/>
    </row>
    <row r="29" spans="1:15">
      <c r="A29" s="255" t="s">
        <v>226</v>
      </c>
      <c r="B29" s="255"/>
      <c r="C29" s="255"/>
      <c r="D29" s="255"/>
      <c r="E29" s="255"/>
      <c r="H29" s="55"/>
      <c r="I29" s="58"/>
      <c r="J29" s="51"/>
      <c r="K29" s="51"/>
      <c r="L29" s="51"/>
      <c r="M29" s="57"/>
      <c r="N29" s="55"/>
      <c r="O29" s="55"/>
    </row>
    <row r="30" spans="1:15">
      <c r="A30" s="255"/>
      <c r="B30" s="255"/>
      <c r="C30" s="255"/>
      <c r="D30" s="255"/>
      <c r="E30" s="255"/>
      <c r="H30" s="55"/>
      <c r="I30" s="58"/>
      <c r="J30" s="51"/>
      <c r="K30" s="51"/>
      <c r="L30" s="51"/>
      <c r="M30" s="57"/>
      <c r="N30" s="55"/>
      <c r="O30" s="55"/>
    </row>
    <row r="31" spans="1:15" ht="38.25">
      <c r="A31" s="256" t="s">
        <v>194</v>
      </c>
      <c r="B31" s="257"/>
      <c r="C31" s="34" t="s">
        <v>195</v>
      </c>
      <c r="D31" s="34" t="s">
        <v>196</v>
      </c>
      <c r="E31" s="34" t="s">
        <v>197</v>
      </c>
      <c r="H31" s="55"/>
      <c r="I31" s="58"/>
      <c r="J31" s="51"/>
      <c r="K31" s="51"/>
      <c r="L31" s="51"/>
      <c r="M31" s="57"/>
      <c r="N31" s="55"/>
      <c r="O31" s="55"/>
    </row>
    <row r="32" spans="1:15">
      <c r="A32" s="253">
        <v>39</v>
      </c>
      <c r="B32" s="254"/>
      <c r="C32" s="36">
        <v>21</v>
      </c>
      <c r="D32" s="36">
        <v>27</v>
      </c>
      <c r="E32" s="32">
        <v>13</v>
      </c>
      <c r="H32" s="55"/>
      <c r="I32" s="55"/>
      <c r="J32" s="55"/>
      <c r="K32" s="55"/>
      <c r="L32" s="55"/>
      <c r="M32" s="55"/>
      <c r="N32" s="55"/>
      <c r="O32" s="55"/>
    </row>
    <row r="33" spans="1:15">
      <c r="H33" s="55"/>
      <c r="I33" s="55"/>
      <c r="J33" s="55"/>
      <c r="K33" s="55"/>
      <c r="L33" s="55"/>
      <c r="M33" s="55"/>
      <c r="N33" s="55"/>
      <c r="O33" s="55"/>
    </row>
    <row r="34" spans="1:15">
      <c r="H34" s="55"/>
      <c r="I34" s="55"/>
      <c r="J34" s="55"/>
      <c r="K34" s="55"/>
      <c r="L34" s="55"/>
      <c r="M34" s="55"/>
      <c r="N34" s="55"/>
      <c r="O34" s="55"/>
    </row>
    <row r="35" spans="1:15">
      <c r="H35" s="55"/>
      <c r="I35" s="55"/>
      <c r="J35" s="55"/>
      <c r="K35" s="55"/>
      <c r="L35" s="55"/>
      <c r="M35" s="55"/>
      <c r="N35" s="55"/>
      <c r="O35" s="55"/>
    </row>
    <row r="36" spans="1:15">
      <c r="A36" s="255" t="s">
        <v>227</v>
      </c>
      <c r="B36" s="255"/>
      <c r="C36" s="255"/>
      <c r="D36" s="255"/>
      <c r="E36" s="255"/>
      <c r="H36" s="55"/>
      <c r="I36" s="55"/>
      <c r="J36" s="55"/>
      <c r="K36" s="55"/>
      <c r="L36" s="55"/>
      <c r="M36" s="55"/>
      <c r="N36" s="55"/>
      <c r="O36" s="55"/>
    </row>
    <row r="37" spans="1:15">
      <c r="A37" s="255"/>
      <c r="B37" s="255"/>
      <c r="C37" s="255"/>
      <c r="D37" s="255"/>
      <c r="E37" s="255"/>
      <c r="H37" s="55"/>
      <c r="I37" s="55"/>
      <c r="J37" s="55"/>
      <c r="K37" s="55"/>
      <c r="L37" s="55"/>
      <c r="M37" s="55"/>
      <c r="N37" s="55"/>
      <c r="O37" s="55"/>
    </row>
    <row r="38" spans="1:15" ht="38.25">
      <c r="A38" s="256" t="s">
        <v>194</v>
      </c>
      <c r="B38" s="257"/>
      <c r="C38" s="34" t="s">
        <v>195</v>
      </c>
      <c r="D38" s="34" t="s">
        <v>196</v>
      </c>
      <c r="E38" s="34" t="s">
        <v>197</v>
      </c>
    </row>
    <row r="39" spans="1:15">
      <c r="A39" s="253">
        <v>2</v>
      </c>
      <c r="B39" s="254"/>
      <c r="C39" s="36">
        <v>2</v>
      </c>
      <c r="D39" s="36">
        <v>3</v>
      </c>
      <c r="E39" s="32">
        <v>5</v>
      </c>
    </row>
    <row r="43" spans="1:15">
      <c r="A43" s="255" t="s">
        <v>228</v>
      </c>
      <c r="B43" s="255"/>
      <c r="C43" s="255"/>
      <c r="D43" s="255"/>
      <c r="E43" s="255"/>
    </row>
    <row r="44" spans="1:15">
      <c r="A44" s="255"/>
      <c r="B44" s="255"/>
      <c r="C44" s="255"/>
      <c r="D44" s="255"/>
      <c r="E44" s="255"/>
    </row>
    <row r="45" spans="1:15" ht="38.25">
      <c r="A45" s="256" t="s">
        <v>194</v>
      </c>
      <c r="B45" s="257"/>
      <c r="C45" s="34" t="s">
        <v>195</v>
      </c>
      <c r="D45" s="34" t="s">
        <v>196</v>
      </c>
      <c r="E45" s="34" t="s">
        <v>197</v>
      </c>
    </row>
    <row r="46" spans="1:15">
      <c r="A46" s="253">
        <v>0</v>
      </c>
      <c r="B46" s="254"/>
      <c r="C46" s="36">
        <v>0</v>
      </c>
      <c r="D46" s="36">
        <v>0</v>
      </c>
      <c r="E46" s="32">
        <v>0</v>
      </c>
    </row>
    <row r="50" spans="1:16">
      <c r="A50" s="255" t="s">
        <v>229</v>
      </c>
      <c r="B50" s="255"/>
      <c r="C50" s="255"/>
      <c r="D50" s="255"/>
      <c r="E50" s="255"/>
    </row>
    <row r="51" spans="1:16">
      <c r="A51" s="255"/>
      <c r="B51" s="255"/>
      <c r="C51" s="255"/>
      <c r="D51" s="255"/>
      <c r="E51" s="255"/>
    </row>
    <row r="52" spans="1:16" ht="38.25">
      <c r="A52" s="256" t="s">
        <v>194</v>
      </c>
      <c r="B52" s="257"/>
      <c r="C52" s="34" t="s">
        <v>195</v>
      </c>
      <c r="D52" s="34" t="s">
        <v>196</v>
      </c>
      <c r="E52" s="34" t="s">
        <v>197</v>
      </c>
    </row>
    <row r="53" spans="1:16">
      <c r="A53" s="253">
        <v>37</v>
      </c>
      <c r="B53" s="254"/>
      <c r="C53" s="36">
        <v>26</v>
      </c>
      <c r="D53" s="36">
        <v>25</v>
      </c>
      <c r="E53" s="32">
        <v>9</v>
      </c>
    </row>
    <row r="57" spans="1:16">
      <c r="A57" s="255" t="s">
        <v>230</v>
      </c>
      <c r="B57" s="255"/>
      <c r="C57" s="255"/>
      <c r="D57" s="255"/>
      <c r="E57" s="255"/>
    </row>
    <row r="58" spans="1:16">
      <c r="A58" s="255"/>
      <c r="B58" s="255"/>
      <c r="C58" s="255"/>
      <c r="D58" s="255"/>
      <c r="E58" s="255"/>
      <c r="I58" s="55"/>
      <c r="J58" s="55"/>
      <c r="K58" s="55"/>
      <c r="L58" s="55"/>
      <c r="M58" s="55"/>
      <c r="N58" s="55"/>
      <c r="O58" s="55"/>
      <c r="P58" s="55"/>
    </row>
    <row r="59" spans="1:16" ht="38.25">
      <c r="A59" s="258" t="s">
        <v>194</v>
      </c>
      <c r="B59" s="259"/>
      <c r="C59" s="34" t="s">
        <v>195</v>
      </c>
      <c r="D59" s="34" t="s">
        <v>196</v>
      </c>
      <c r="E59" s="34" t="s">
        <v>197</v>
      </c>
      <c r="I59" s="55"/>
      <c r="J59" s="55"/>
      <c r="K59" s="55"/>
      <c r="L59" s="55"/>
      <c r="M59" s="55"/>
      <c r="N59" s="55"/>
      <c r="O59" s="55"/>
      <c r="P59" s="55"/>
    </row>
    <row r="60" spans="1:16">
      <c r="A60" s="253">
        <v>42</v>
      </c>
      <c r="B60" s="254"/>
      <c r="C60" s="36">
        <v>26</v>
      </c>
      <c r="D60" s="36">
        <v>7</v>
      </c>
      <c r="E60" s="32">
        <v>6</v>
      </c>
      <c r="I60" s="58"/>
      <c r="J60" s="51"/>
      <c r="K60" s="51"/>
      <c r="L60" s="51"/>
      <c r="M60" s="57"/>
      <c r="N60" s="55"/>
      <c r="O60" s="55"/>
      <c r="P60" s="55"/>
    </row>
    <row r="61" spans="1:16">
      <c r="I61" s="58"/>
      <c r="J61" s="51"/>
      <c r="K61" s="51"/>
      <c r="L61" s="51"/>
      <c r="M61" s="57"/>
      <c r="N61" s="55"/>
      <c r="O61" s="55"/>
      <c r="P61" s="55"/>
    </row>
    <row r="62" spans="1:16">
      <c r="I62" s="58"/>
      <c r="J62" s="51"/>
      <c r="K62" s="51"/>
      <c r="L62" s="51"/>
      <c r="M62" s="57"/>
      <c r="N62" s="55"/>
      <c r="O62" s="55"/>
      <c r="P62" s="55"/>
    </row>
    <row r="63" spans="1:16">
      <c r="I63" s="58"/>
      <c r="J63" s="51"/>
      <c r="K63" s="51"/>
      <c r="L63" s="51"/>
      <c r="M63" s="57"/>
      <c r="N63" s="55"/>
      <c r="O63" s="55"/>
      <c r="P63" s="55"/>
    </row>
    <row r="64" spans="1:16">
      <c r="A64" s="255" t="s">
        <v>231</v>
      </c>
      <c r="B64" s="255"/>
      <c r="C64" s="255"/>
      <c r="D64" s="255"/>
      <c r="E64" s="255"/>
      <c r="I64" s="58"/>
      <c r="J64" s="51"/>
      <c r="K64" s="51"/>
      <c r="L64" s="51"/>
      <c r="M64" s="57"/>
      <c r="N64" s="55"/>
      <c r="O64" s="55"/>
      <c r="P64" s="55"/>
    </row>
    <row r="65" spans="1:16">
      <c r="A65" s="255"/>
      <c r="B65" s="255"/>
      <c r="C65" s="255"/>
      <c r="D65" s="255"/>
      <c r="E65" s="255"/>
      <c r="I65" s="55"/>
      <c r="J65" s="55"/>
      <c r="K65" s="55"/>
      <c r="L65" s="55"/>
      <c r="M65" s="55"/>
      <c r="N65" s="55"/>
      <c r="O65" s="55"/>
      <c r="P65" s="55"/>
    </row>
    <row r="66" spans="1:16" ht="38.25">
      <c r="A66" s="256" t="s">
        <v>194</v>
      </c>
      <c r="B66" s="257"/>
      <c r="C66" s="34" t="s">
        <v>195</v>
      </c>
      <c r="D66" s="34" t="s">
        <v>196</v>
      </c>
      <c r="E66" s="34" t="s">
        <v>197</v>
      </c>
      <c r="I66" s="55"/>
      <c r="J66" s="55"/>
      <c r="K66" s="55"/>
      <c r="L66" s="55"/>
      <c r="M66" s="55"/>
      <c r="N66" s="55"/>
      <c r="O66" s="55"/>
      <c r="P66" s="55"/>
    </row>
    <row r="67" spans="1:16">
      <c r="A67" s="253">
        <v>40</v>
      </c>
      <c r="B67" s="254"/>
      <c r="C67" s="36">
        <v>30</v>
      </c>
      <c r="D67" s="36">
        <v>7</v>
      </c>
      <c r="E67" s="32">
        <v>1</v>
      </c>
      <c r="I67" s="55"/>
      <c r="J67" s="55"/>
      <c r="K67" s="55"/>
      <c r="L67" s="55"/>
      <c r="M67" s="55"/>
      <c r="N67" s="55"/>
      <c r="O67" s="55"/>
      <c r="P67" s="55"/>
    </row>
    <row r="68" spans="1:16">
      <c r="I68" s="55"/>
      <c r="J68" s="55"/>
      <c r="K68" s="55"/>
      <c r="L68" s="55"/>
      <c r="M68" s="55"/>
      <c r="N68" s="55"/>
      <c r="O68" s="55"/>
      <c r="P68" s="55"/>
    </row>
    <row r="71" spans="1:16">
      <c r="A71" s="255" t="s">
        <v>232</v>
      </c>
      <c r="B71" s="255"/>
      <c r="C71" s="255"/>
      <c r="D71" s="255"/>
      <c r="E71" s="255"/>
      <c r="H71" s="55"/>
      <c r="I71" s="55"/>
      <c r="J71" s="55"/>
      <c r="K71" s="55"/>
      <c r="L71" s="55"/>
      <c r="M71" s="55"/>
      <c r="N71" s="55"/>
    </row>
    <row r="72" spans="1:16">
      <c r="A72" s="255"/>
      <c r="B72" s="255"/>
      <c r="C72" s="255"/>
      <c r="D72" s="255"/>
      <c r="E72" s="255"/>
      <c r="H72" s="55"/>
      <c r="I72" s="55"/>
      <c r="J72" s="55"/>
      <c r="K72" s="55"/>
      <c r="L72" s="55"/>
      <c r="M72" s="55"/>
      <c r="N72" s="55"/>
    </row>
    <row r="73" spans="1:16" ht="38.25">
      <c r="A73" s="256" t="s">
        <v>194</v>
      </c>
      <c r="B73" s="257"/>
      <c r="C73" s="34" t="s">
        <v>195</v>
      </c>
      <c r="D73" s="34" t="s">
        <v>196</v>
      </c>
      <c r="E73" s="34" t="s">
        <v>197</v>
      </c>
      <c r="H73" s="55"/>
      <c r="I73" s="55"/>
      <c r="J73" s="55"/>
      <c r="K73" s="55"/>
      <c r="L73" s="55"/>
      <c r="M73" s="55"/>
      <c r="N73" s="55"/>
    </row>
    <row r="74" spans="1:16">
      <c r="A74" s="253">
        <v>39</v>
      </c>
      <c r="B74" s="254"/>
      <c r="C74" s="36">
        <v>25</v>
      </c>
      <c r="D74" s="36">
        <v>25</v>
      </c>
      <c r="E74" s="32">
        <v>19</v>
      </c>
      <c r="H74" s="55"/>
      <c r="I74" s="55"/>
      <c r="J74" s="55"/>
      <c r="K74" s="55"/>
      <c r="L74" s="55"/>
      <c r="M74" s="55"/>
      <c r="N74" s="55"/>
    </row>
    <row r="75" spans="1:16">
      <c r="H75" s="55"/>
      <c r="I75" s="58"/>
      <c r="J75" s="51"/>
      <c r="K75" s="51"/>
      <c r="L75" s="51"/>
      <c r="M75" s="57"/>
      <c r="N75" s="55"/>
    </row>
    <row r="76" spans="1:16">
      <c r="H76" s="55"/>
      <c r="I76" s="58"/>
      <c r="J76" s="51"/>
      <c r="K76" s="51"/>
      <c r="L76" s="51"/>
      <c r="M76" s="57"/>
      <c r="N76" s="55"/>
    </row>
    <row r="77" spans="1:16">
      <c r="H77" s="55"/>
      <c r="I77" s="55"/>
      <c r="J77" s="55"/>
      <c r="K77" s="55"/>
      <c r="L77" s="55"/>
      <c r="M77" s="55"/>
      <c r="N77" s="55"/>
    </row>
    <row r="78" spans="1:16">
      <c r="A78" s="255" t="s">
        <v>233</v>
      </c>
      <c r="B78" s="255"/>
      <c r="C78" s="255"/>
      <c r="D78" s="255"/>
      <c r="E78" s="255"/>
      <c r="H78" s="55"/>
      <c r="I78" s="55"/>
      <c r="J78" s="55"/>
      <c r="K78" s="55"/>
      <c r="L78" s="55"/>
      <c r="M78" s="55"/>
      <c r="N78" s="55"/>
    </row>
    <row r="79" spans="1:16">
      <c r="A79" s="255"/>
      <c r="B79" s="255"/>
      <c r="C79" s="255"/>
      <c r="D79" s="255"/>
      <c r="E79" s="255"/>
      <c r="H79" s="55"/>
      <c r="I79" s="55"/>
      <c r="J79" s="55"/>
      <c r="K79" s="55"/>
      <c r="L79" s="55"/>
      <c r="M79" s="55"/>
      <c r="N79" s="55"/>
    </row>
    <row r="80" spans="1:16" ht="38.25">
      <c r="A80" s="256" t="s">
        <v>194</v>
      </c>
      <c r="B80" s="257"/>
      <c r="C80" s="34" t="s">
        <v>195</v>
      </c>
      <c r="D80" s="34" t="s">
        <v>196</v>
      </c>
      <c r="E80" s="34" t="s">
        <v>197</v>
      </c>
      <c r="H80" s="55"/>
      <c r="I80" s="58"/>
      <c r="J80" s="51"/>
      <c r="K80" s="51"/>
      <c r="L80" s="51"/>
      <c r="M80" s="57"/>
      <c r="N80" s="55"/>
    </row>
    <row r="81" spans="1:14">
      <c r="A81" s="253">
        <v>24</v>
      </c>
      <c r="B81" s="254"/>
      <c r="C81" s="36">
        <v>13</v>
      </c>
      <c r="D81" s="36">
        <v>31</v>
      </c>
      <c r="E81" s="32">
        <v>11</v>
      </c>
      <c r="H81" s="55"/>
      <c r="I81" s="58"/>
      <c r="J81" s="51"/>
      <c r="K81" s="51"/>
      <c r="L81" s="51"/>
      <c r="M81" s="57"/>
      <c r="N81" s="55"/>
    </row>
    <row r="82" spans="1:14">
      <c r="H82" s="55"/>
      <c r="I82" s="58"/>
      <c r="J82" s="51"/>
      <c r="K82" s="51"/>
      <c r="L82" s="51"/>
      <c r="M82" s="57"/>
      <c r="N82" s="55"/>
    </row>
    <row r="83" spans="1:14">
      <c r="H83" s="55"/>
      <c r="I83" s="58"/>
      <c r="J83" s="51"/>
      <c r="K83" s="51"/>
      <c r="L83" s="51"/>
      <c r="M83" s="57"/>
      <c r="N83" s="55"/>
    </row>
    <row r="84" spans="1:14">
      <c r="H84" s="55"/>
      <c r="I84" s="58"/>
      <c r="J84" s="51"/>
      <c r="K84" s="51"/>
      <c r="L84" s="51"/>
      <c r="M84" s="57"/>
      <c r="N84" s="55"/>
    </row>
    <row r="85" spans="1:14">
      <c r="A85" s="255" t="s">
        <v>234</v>
      </c>
      <c r="B85" s="255"/>
      <c r="C85" s="255"/>
      <c r="D85" s="255"/>
      <c r="E85" s="255"/>
      <c r="H85" s="55"/>
      <c r="I85" s="58"/>
      <c r="J85" s="51"/>
      <c r="K85" s="51"/>
      <c r="L85" s="51"/>
      <c r="M85" s="57"/>
      <c r="N85" s="55"/>
    </row>
    <row r="86" spans="1:14">
      <c r="A86" s="255"/>
      <c r="B86" s="255"/>
      <c r="C86" s="255"/>
      <c r="D86" s="255"/>
      <c r="E86" s="255"/>
      <c r="H86" s="55"/>
      <c r="I86" s="58"/>
      <c r="J86" s="51"/>
      <c r="K86" s="51"/>
      <c r="L86" s="51"/>
      <c r="M86" s="57"/>
      <c r="N86" s="55"/>
    </row>
    <row r="87" spans="1:14" ht="38.25">
      <c r="A87" s="256" t="s">
        <v>194</v>
      </c>
      <c r="B87" s="257"/>
      <c r="C87" s="34" t="s">
        <v>195</v>
      </c>
      <c r="D87" s="34" t="s">
        <v>196</v>
      </c>
      <c r="E87" s="34" t="s">
        <v>197</v>
      </c>
      <c r="H87" s="55"/>
      <c r="I87" s="58"/>
      <c r="J87" s="51"/>
      <c r="K87" s="51"/>
      <c r="L87" s="51"/>
      <c r="M87" s="57"/>
      <c r="N87" s="55"/>
    </row>
    <row r="88" spans="1:14">
      <c r="A88" s="253">
        <v>46</v>
      </c>
      <c r="B88" s="254"/>
      <c r="C88" s="36">
        <v>13</v>
      </c>
      <c r="D88" s="36">
        <v>11</v>
      </c>
      <c r="E88" s="32">
        <v>2</v>
      </c>
      <c r="F88" s="55"/>
      <c r="H88" s="55"/>
      <c r="I88" s="58"/>
      <c r="J88" s="51"/>
      <c r="K88" s="51"/>
      <c r="L88" s="51"/>
      <c r="M88" s="57"/>
      <c r="N88" s="55"/>
    </row>
    <row r="89" spans="1:14">
      <c r="F89" s="57"/>
      <c r="H89" s="55"/>
      <c r="I89" s="58"/>
      <c r="J89" s="51"/>
      <c r="K89" s="51"/>
      <c r="L89" s="51"/>
      <c r="M89" s="57"/>
      <c r="N89" s="55"/>
    </row>
    <row r="90" spans="1:14">
      <c r="F90" s="55"/>
      <c r="H90" s="55"/>
      <c r="I90" s="58"/>
      <c r="J90" s="51"/>
      <c r="K90" s="51"/>
      <c r="L90" s="51"/>
      <c r="M90" s="57"/>
      <c r="N90" s="55"/>
    </row>
    <row r="91" spans="1:14">
      <c r="F91" s="55"/>
      <c r="H91" s="55"/>
      <c r="I91" s="58"/>
      <c r="J91" s="51"/>
      <c r="K91" s="51"/>
      <c r="L91" s="51"/>
      <c r="M91" s="57"/>
      <c r="N91" s="55"/>
    </row>
    <row r="92" spans="1:14">
      <c r="H92" s="55"/>
      <c r="I92" s="58"/>
      <c r="J92" s="51"/>
      <c r="K92" s="51"/>
      <c r="L92" s="51"/>
      <c r="M92" s="57"/>
      <c r="N92" s="55"/>
    </row>
    <row r="93" spans="1:14">
      <c r="H93" s="55"/>
      <c r="I93" s="55"/>
      <c r="J93" s="55"/>
      <c r="K93" s="55"/>
      <c r="L93" s="55"/>
      <c r="M93" s="55"/>
      <c r="N93" s="55"/>
    </row>
    <row r="94" spans="1:14">
      <c r="H94" s="55"/>
      <c r="I94" s="55"/>
      <c r="J94" s="55"/>
      <c r="K94" s="55"/>
      <c r="L94" s="55"/>
      <c r="M94" s="55"/>
      <c r="N94" s="55"/>
    </row>
  </sheetData>
  <mergeCells count="38">
    <mergeCell ref="A52:B52"/>
    <mergeCell ref="A59:B59"/>
    <mergeCell ref="A66:B66"/>
    <mergeCell ref="A81:B81"/>
    <mergeCell ref="A85:E86"/>
    <mergeCell ref="A53:B53"/>
    <mergeCell ref="A57:E58"/>
    <mergeCell ref="A60:B60"/>
    <mergeCell ref="A64:E65"/>
    <mergeCell ref="A88:B88"/>
    <mergeCell ref="A67:B67"/>
    <mergeCell ref="A71:E72"/>
    <mergeCell ref="A73:B73"/>
    <mergeCell ref="A74:B74"/>
    <mergeCell ref="A78:E79"/>
    <mergeCell ref="A80:B80"/>
    <mergeCell ref="A87:B87"/>
    <mergeCell ref="A43:E44"/>
    <mergeCell ref="A46:B46"/>
    <mergeCell ref="A50:E51"/>
    <mergeCell ref="A25:B25"/>
    <mergeCell ref="A29:E30"/>
    <mergeCell ref="A32:B32"/>
    <mergeCell ref="A36:E37"/>
    <mergeCell ref="A31:B31"/>
    <mergeCell ref="A38:B38"/>
    <mergeCell ref="A45:B45"/>
    <mergeCell ref="A15:E16"/>
    <mergeCell ref="A18:B18"/>
    <mergeCell ref="A19:B19"/>
    <mergeCell ref="A22:E23"/>
    <mergeCell ref="A39:B39"/>
    <mergeCell ref="A24:B24"/>
    <mergeCell ref="A5:B5"/>
    <mergeCell ref="A1:E2"/>
    <mergeCell ref="A4:B4"/>
    <mergeCell ref="A8:E9"/>
    <mergeCell ref="A11:B11"/>
  </mergeCells>
  <printOptions horizontalCentered="1"/>
  <pageMargins left="0.70866141732283472" right="0.70866141732283472" top="0.74803149606299213" bottom="0.74803149606299213" header="0.31496062992125984" footer="0.31496062992125984"/>
  <pageSetup paperSize="9" fitToWidth="0" fitToHeight="2" orientation="landscape" r:id="rId1"/>
</worksheet>
</file>

<file path=xl/worksheets/sheet78.xml><?xml version="1.0" encoding="utf-8"?>
<worksheet xmlns="http://schemas.openxmlformats.org/spreadsheetml/2006/main" xmlns:r="http://schemas.openxmlformats.org/officeDocument/2006/relationships">
  <dimension ref="A1"/>
  <sheetViews>
    <sheetView workbookViewId="0">
      <selection activeCell="K15" sqref="K15"/>
    </sheetView>
  </sheetViews>
  <sheetFormatPr defaultRowHeight="15"/>
  <sheetData/>
  <printOptions horizontalCentered="1"/>
  <pageMargins left="0.70866141732283472" right="0.70866141732283472" top="0.74803149606299213" bottom="0.74803149606299213" header="0.31496062992125984" footer="0.31496062992125984"/>
  <pageSetup paperSize="9" scale="75" orientation="landscape" horizontalDpi="4294967292" verticalDpi="0" r:id="rId1"/>
</worksheet>
</file>

<file path=xl/worksheets/sheet8.xml><?xml version="1.0" encoding="utf-8"?>
<worksheet xmlns="http://schemas.openxmlformats.org/spreadsheetml/2006/main" xmlns:r="http://schemas.openxmlformats.org/officeDocument/2006/relationships">
  <dimension ref="A1:E20"/>
  <sheetViews>
    <sheetView workbookViewId="0">
      <selection activeCell="K15" sqref="A15:K15"/>
    </sheetView>
  </sheetViews>
  <sheetFormatPr defaultRowHeight="15"/>
  <cols>
    <col min="1" max="1" width="14.28515625" bestFit="1" customWidth="1"/>
    <col min="2" max="2" width="21.5703125" customWidth="1"/>
    <col min="3" max="4" width="20.85546875" customWidth="1"/>
    <col min="5" max="5" width="10.140625" customWidth="1"/>
  </cols>
  <sheetData>
    <row r="1" spans="1:5" ht="15" customHeight="1">
      <c r="A1" s="215" t="s">
        <v>729</v>
      </c>
      <c r="B1" s="215"/>
      <c r="C1" s="215"/>
      <c r="D1" s="215"/>
      <c r="E1" s="215"/>
    </row>
    <row r="2" spans="1:5">
      <c r="A2" s="215"/>
      <c r="B2" s="215"/>
      <c r="C2" s="215"/>
      <c r="D2" s="215"/>
      <c r="E2" s="215"/>
    </row>
    <row r="3" spans="1:5">
      <c r="A3" s="215"/>
      <c r="B3" s="215"/>
      <c r="C3" s="215"/>
      <c r="D3" s="215"/>
      <c r="E3" s="215"/>
    </row>
    <row r="5" spans="1:5">
      <c r="A5" s="155" t="s">
        <v>319</v>
      </c>
      <c r="B5" s="155" t="s">
        <v>344</v>
      </c>
      <c r="C5" s="155" t="s">
        <v>345</v>
      </c>
      <c r="D5" s="155" t="s">
        <v>346</v>
      </c>
      <c r="E5" s="155" t="s">
        <v>347</v>
      </c>
    </row>
    <row r="6" spans="1:5">
      <c r="A6" s="156"/>
      <c r="B6" s="156"/>
      <c r="C6" s="156"/>
      <c r="D6" s="156"/>
      <c r="E6" s="156"/>
    </row>
    <row r="7" spans="1:5">
      <c r="A7" s="35" t="s">
        <v>6</v>
      </c>
      <c r="B7" s="36">
        <v>2</v>
      </c>
      <c r="C7" s="36">
        <v>106</v>
      </c>
      <c r="D7" s="36">
        <v>0</v>
      </c>
      <c r="E7" s="36">
        <v>108</v>
      </c>
    </row>
    <row r="8" spans="1:5">
      <c r="A8" s="35" t="s">
        <v>241</v>
      </c>
      <c r="B8" s="36">
        <v>3</v>
      </c>
      <c r="C8" s="36">
        <v>35</v>
      </c>
      <c r="D8" s="36">
        <v>7</v>
      </c>
      <c r="E8" s="36">
        <v>45</v>
      </c>
    </row>
    <row r="9" spans="1:5">
      <c r="A9" s="35" t="s">
        <v>243</v>
      </c>
      <c r="B9" s="36">
        <v>6</v>
      </c>
      <c r="C9" s="36">
        <v>171</v>
      </c>
      <c r="D9" s="36">
        <v>7</v>
      </c>
      <c r="E9" s="36">
        <v>184</v>
      </c>
    </row>
    <row r="10" spans="1:5">
      <c r="A10" s="35" t="s">
        <v>245</v>
      </c>
      <c r="B10" s="36">
        <v>9</v>
      </c>
      <c r="C10" s="36">
        <v>158</v>
      </c>
      <c r="D10" s="36">
        <v>0</v>
      </c>
      <c r="E10" s="36">
        <v>167</v>
      </c>
    </row>
    <row r="11" spans="1:5">
      <c r="A11" s="35" t="s">
        <v>248</v>
      </c>
      <c r="B11" s="36">
        <v>31</v>
      </c>
      <c r="C11" s="36">
        <v>343</v>
      </c>
      <c r="D11" s="36">
        <v>0</v>
      </c>
      <c r="E11" s="36">
        <v>374</v>
      </c>
    </row>
    <row r="12" spans="1:5">
      <c r="A12" s="35" t="s">
        <v>250</v>
      </c>
      <c r="B12" s="36">
        <v>2</v>
      </c>
      <c r="C12" s="36">
        <v>27</v>
      </c>
      <c r="D12" s="36">
        <v>0</v>
      </c>
      <c r="E12" s="36">
        <v>29</v>
      </c>
    </row>
    <row r="13" spans="1:5">
      <c r="A13" s="35" t="s">
        <v>252</v>
      </c>
      <c r="B13" s="36">
        <v>0</v>
      </c>
      <c r="C13" s="36">
        <v>30</v>
      </c>
      <c r="D13" s="36">
        <v>0</v>
      </c>
      <c r="E13" s="36">
        <v>30</v>
      </c>
    </row>
    <row r="14" spans="1:5">
      <c r="A14" s="35" t="s">
        <v>257</v>
      </c>
      <c r="B14" s="36">
        <v>14</v>
      </c>
      <c r="C14" s="36">
        <v>204</v>
      </c>
      <c r="D14" s="36">
        <v>2</v>
      </c>
      <c r="E14" s="36">
        <v>220</v>
      </c>
    </row>
    <row r="15" spans="1:5">
      <c r="A15" s="35" t="s">
        <v>259</v>
      </c>
      <c r="B15" s="36">
        <v>9</v>
      </c>
      <c r="C15" s="36">
        <v>190</v>
      </c>
      <c r="D15" s="36">
        <v>3</v>
      </c>
      <c r="E15" s="36">
        <v>202</v>
      </c>
    </row>
    <row r="16" spans="1:5">
      <c r="A16" s="35" t="s">
        <v>261</v>
      </c>
      <c r="B16" s="36">
        <v>16</v>
      </c>
      <c r="C16" s="36">
        <v>120</v>
      </c>
      <c r="D16" s="36">
        <v>3</v>
      </c>
      <c r="E16" s="36">
        <v>139</v>
      </c>
    </row>
    <row r="17" spans="1:5">
      <c r="A17" s="35" t="s">
        <v>264</v>
      </c>
      <c r="B17" s="36">
        <v>8</v>
      </c>
      <c r="C17" s="36">
        <v>123</v>
      </c>
      <c r="D17" s="36">
        <v>3</v>
      </c>
      <c r="E17" s="36">
        <v>134</v>
      </c>
    </row>
    <row r="18" spans="1:5">
      <c r="A18" s="35" t="s">
        <v>266</v>
      </c>
      <c r="B18" s="36">
        <v>10</v>
      </c>
      <c r="C18" s="36">
        <v>152</v>
      </c>
      <c r="D18" s="36">
        <v>8</v>
      </c>
      <c r="E18" s="36">
        <v>170</v>
      </c>
    </row>
    <row r="19" spans="1:5">
      <c r="A19" s="35" t="s">
        <v>269</v>
      </c>
      <c r="B19" s="36">
        <v>7</v>
      </c>
      <c r="C19" s="36">
        <v>58</v>
      </c>
      <c r="D19" s="36">
        <v>3</v>
      </c>
      <c r="E19" s="36">
        <v>68</v>
      </c>
    </row>
    <row r="20" spans="1:5">
      <c r="A20" s="80" t="s">
        <v>121</v>
      </c>
      <c r="B20" s="82">
        <v>117</v>
      </c>
      <c r="C20" s="82">
        <v>1717</v>
      </c>
      <c r="D20" s="82">
        <v>36</v>
      </c>
      <c r="E20" s="82">
        <v>1870</v>
      </c>
    </row>
  </sheetData>
  <mergeCells count="1">
    <mergeCell ref="A1:E3"/>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9.xml><?xml version="1.0" encoding="utf-8"?>
<worksheet xmlns="http://schemas.openxmlformats.org/spreadsheetml/2006/main" xmlns:r="http://schemas.openxmlformats.org/officeDocument/2006/relationships">
  <dimension ref="A1:G52"/>
  <sheetViews>
    <sheetView workbookViewId="0">
      <selection activeCell="K15" sqref="A15:K15"/>
    </sheetView>
  </sheetViews>
  <sheetFormatPr defaultRowHeight="15"/>
  <cols>
    <col min="1" max="1" width="14.140625" bestFit="1" customWidth="1"/>
    <col min="2" max="2" width="25" bestFit="1" customWidth="1"/>
    <col min="3" max="3" width="6.28515625" customWidth="1"/>
    <col min="4" max="4" width="9.5703125" customWidth="1"/>
    <col min="5" max="5" width="7.7109375" customWidth="1"/>
    <col min="6" max="6" width="7.85546875" customWidth="1"/>
    <col min="7" max="7" width="10.7109375" customWidth="1"/>
  </cols>
  <sheetData>
    <row r="1" spans="1:7" ht="15" customHeight="1">
      <c r="A1" s="220" t="s">
        <v>348</v>
      </c>
      <c r="B1" s="220"/>
      <c r="C1" s="220"/>
      <c r="D1" s="220"/>
      <c r="E1" s="220"/>
      <c r="F1" s="220"/>
      <c r="G1" s="220"/>
    </row>
    <row r="2" spans="1:7">
      <c r="A2" s="220"/>
      <c r="B2" s="220"/>
      <c r="C2" s="220"/>
      <c r="D2" s="220"/>
      <c r="E2" s="220"/>
      <c r="F2" s="220"/>
      <c r="G2" s="220"/>
    </row>
    <row r="3" spans="1:7">
      <c r="A3" s="220"/>
      <c r="B3" s="220"/>
      <c r="C3" s="220"/>
      <c r="D3" s="220"/>
      <c r="E3" s="220"/>
      <c r="F3" s="220"/>
      <c r="G3" s="220"/>
    </row>
    <row r="4" spans="1:7">
      <c r="A4" s="220"/>
      <c r="B4" s="220"/>
      <c r="C4" s="220"/>
      <c r="D4" s="220"/>
      <c r="E4" s="220"/>
      <c r="F4" s="220"/>
      <c r="G4" s="220"/>
    </row>
    <row r="6" spans="1:7">
      <c r="A6" s="86" t="s">
        <v>663</v>
      </c>
      <c r="B6" s="86" t="s">
        <v>120</v>
      </c>
      <c r="C6" s="86" t="s">
        <v>322</v>
      </c>
      <c r="D6" s="86" t="s">
        <v>323</v>
      </c>
      <c r="E6" s="86" t="s">
        <v>324</v>
      </c>
      <c r="F6" s="86" t="s">
        <v>325</v>
      </c>
      <c r="G6" s="86" t="s">
        <v>326</v>
      </c>
    </row>
    <row r="7" spans="1:7">
      <c r="A7" s="35" t="s">
        <v>327</v>
      </c>
      <c r="B7" s="35" t="s">
        <v>46</v>
      </c>
      <c r="C7" s="36">
        <v>46</v>
      </c>
      <c r="D7" s="36">
        <v>46</v>
      </c>
      <c r="E7" s="36">
        <v>0</v>
      </c>
      <c r="F7" s="36">
        <v>0</v>
      </c>
      <c r="G7" s="36">
        <v>0</v>
      </c>
    </row>
    <row r="8" spans="1:7">
      <c r="A8" s="35" t="s">
        <v>327</v>
      </c>
      <c r="B8" s="35" t="s">
        <v>79</v>
      </c>
      <c r="C8" s="36">
        <v>14</v>
      </c>
      <c r="D8" s="36">
        <v>12</v>
      </c>
      <c r="E8" s="36">
        <v>0</v>
      </c>
      <c r="F8" s="36">
        <v>2</v>
      </c>
      <c r="G8" s="36">
        <v>14.290000000000001</v>
      </c>
    </row>
    <row r="9" spans="1:7">
      <c r="A9" s="35" t="s">
        <v>327</v>
      </c>
      <c r="B9" s="35" t="s">
        <v>328</v>
      </c>
      <c r="C9" s="36">
        <v>6</v>
      </c>
      <c r="D9" s="36">
        <v>6</v>
      </c>
      <c r="E9" s="36">
        <v>0</v>
      </c>
      <c r="F9" s="36">
        <v>0</v>
      </c>
      <c r="G9" s="36">
        <v>0</v>
      </c>
    </row>
    <row r="10" spans="1:7">
      <c r="A10" s="35" t="s">
        <v>327</v>
      </c>
      <c r="B10" s="35" t="s">
        <v>77</v>
      </c>
      <c r="C10" s="36">
        <v>45</v>
      </c>
      <c r="D10" s="36">
        <v>45</v>
      </c>
      <c r="E10" s="36">
        <v>0</v>
      </c>
      <c r="F10" s="36">
        <v>0</v>
      </c>
      <c r="G10" s="36">
        <v>0</v>
      </c>
    </row>
    <row r="11" spans="1:7">
      <c r="A11" s="35" t="s">
        <v>327</v>
      </c>
      <c r="B11" s="35" t="s">
        <v>329</v>
      </c>
      <c r="C11" s="36">
        <v>10</v>
      </c>
      <c r="D11" s="36">
        <v>7</v>
      </c>
      <c r="E11" s="36">
        <v>1</v>
      </c>
      <c r="F11" s="36">
        <v>2</v>
      </c>
      <c r="G11" s="36">
        <v>30</v>
      </c>
    </row>
    <row r="12" spans="1:7">
      <c r="A12" s="35" t="s">
        <v>327</v>
      </c>
      <c r="B12" s="35" t="s">
        <v>72</v>
      </c>
      <c r="C12" s="36">
        <v>16</v>
      </c>
      <c r="D12" s="36">
        <v>14</v>
      </c>
      <c r="E12" s="36">
        <v>1</v>
      </c>
      <c r="F12" s="36">
        <v>1</v>
      </c>
      <c r="G12" s="36">
        <v>12.5</v>
      </c>
    </row>
    <row r="13" spans="1:7">
      <c r="A13" s="35" t="s">
        <v>327</v>
      </c>
      <c r="B13" s="35" t="s">
        <v>81</v>
      </c>
      <c r="C13" s="36">
        <v>17</v>
      </c>
      <c r="D13" s="36">
        <v>17</v>
      </c>
      <c r="E13" s="36">
        <v>0</v>
      </c>
      <c r="F13" s="36">
        <v>0</v>
      </c>
      <c r="G13" s="36">
        <v>0</v>
      </c>
    </row>
    <row r="14" spans="1:7">
      <c r="A14" s="35" t="s">
        <v>327</v>
      </c>
      <c r="B14" s="35" t="s">
        <v>43</v>
      </c>
      <c r="C14" s="36">
        <v>11</v>
      </c>
      <c r="D14" s="36">
        <v>8</v>
      </c>
      <c r="E14" s="36">
        <v>0</v>
      </c>
      <c r="F14" s="36">
        <v>3</v>
      </c>
      <c r="G14" s="36">
        <v>27.27</v>
      </c>
    </row>
    <row r="15" spans="1:7">
      <c r="A15" s="35" t="s">
        <v>327</v>
      </c>
      <c r="B15" s="35" t="s">
        <v>330</v>
      </c>
      <c r="C15" s="36">
        <v>27</v>
      </c>
      <c r="D15" s="36">
        <v>27</v>
      </c>
      <c r="E15" s="36">
        <v>0</v>
      </c>
      <c r="F15" s="36">
        <v>0</v>
      </c>
      <c r="G15" s="36">
        <v>0</v>
      </c>
    </row>
    <row r="16" spans="1:7">
      <c r="A16" s="35" t="s">
        <v>327</v>
      </c>
      <c r="B16" s="35" t="s">
        <v>90</v>
      </c>
      <c r="C16" s="36">
        <v>4</v>
      </c>
      <c r="D16" s="36">
        <v>4</v>
      </c>
      <c r="E16" s="36">
        <v>0</v>
      </c>
      <c r="F16" s="36">
        <v>0</v>
      </c>
      <c r="G16" s="36">
        <v>0</v>
      </c>
    </row>
    <row r="17" spans="1:7">
      <c r="A17" s="35" t="s">
        <v>327</v>
      </c>
      <c r="B17" s="35" t="s">
        <v>53</v>
      </c>
      <c r="C17" s="36">
        <v>43</v>
      </c>
      <c r="D17" s="36">
        <v>38</v>
      </c>
      <c r="E17" s="36">
        <v>0</v>
      </c>
      <c r="F17" s="36">
        <v>5</v>
      </c>
      <c r="G17" s="36">
        <v>11.63</v>
      </c>
    </row>
    <row r="18" spans="1:7">
      <c r="A18" s="35" t="s">
        <v>327</v>
      </c>
      <c r="B18" s="35" t="s">
        <v>331</v>
      </c>
      <c r="C18" s="36">
        <v>51</v>
      </c>
      <c r="D18" s="36">
        <v>51</v>
      </c>
      <c r="E18" s="36">
        <v>0</v>
      </c>
      <c r="F18" s="36">
        <v>0</v>
      </c>
      <c r="G18" s="36">
        <v>0</v>
      </c>
    </row>
    <row r="19" spans="1:7">
      <c r="A19" s="35" t="s">
        <v>327</v>
      </c>
      <c r="B19" s="35" t="s">
        <v>30</v>
      </c>
      <c r="C19" s="36">
        <v>11</v>
      </c>
      <c r="D19" s="36">
        <v>11</v>
      </c>
      <c r="E19" s="36">
        <v>0</v>
      </c>
      <c r="F19" s="36">
        <v>0</v>
      </c>
      <c r="G19" s="36">
        <v>0</v>
      </c>
    </row>
    <row r="20" spans="1:7">
      <c r="A20" s="35" t="s">
        <v>327</v>
      </c>
      <c r="B20" s="35" t="s">
        <v>5</v>
      </c>
      <c r="C20" s="36">
        <v>35</v>
      </c>
      <c r="D20" s="36">
        <v>34</v>
      </c>
      <c r="E20" s="36">
        <v>0</v>
      </c>
      <c r="F20" s="36">
        <v>1</v>
      </c>
      <c r="G20" s="36">
        <v>2.86</v>
      </c>
    </row>
    <row r="21" spans="1:7">
      <c r="A21" s="35" t="s">
        <v>327</v>
      </c>
      <c r="B21" s="35" t="s">
        <v>32</v>
      </c>
      <c r="C21" s="36">
        <v>98</v>
      </c>
      <c r="D21" s="36">
        <v>97</v>
      </c>
      <c r="E21" s="36">
        <v>1</v>
      </c>
      <c r="F21" s="36">
        <v>0</v>
      </c>
      <c r="G21" s="36">
        <v>1.02</v>
      </c>
    </row>
    <row r="22" spans="1:7">
      <c r="A22" s="35" t="s">
        <v>327</v>
      </c>
      <c r="B22" s="35" t="s">
        <v>66</v>
      </c>
      <c r="C22" s="36">
        <v>54</v>
      </c>
      <c r="D22" s="36">
        <v>51</v>
      </c>
      <c r="E22" s="36">
        <v>0</v>
      </c>
      <c r="F22" s="36">
        <v>3</v>
      </c>
      <c r="G22" s="36">
        <v>5.5600000000000005</v>
      </c>
    </row>
    <row r="23" spans="1:7">
      <c r="A23" s="35" t="s">
        <v>327</v>
      </c>
      <c r="B23" s="35" t="s">
        <v>15</v>
      </c>
      <c r="C23" s="36">
        <v>15</v>
      </c>
      <c r="D23" s="36">
        <v>14</v>
      </c>
      <c r="E23" s="36">
        <v>0</v>
      </c>
      <c r="F23" s="36">
        <v>1</v>
      </c>
      <c r="G23" s="36">
        <v>6.67</v>
      </c>
    </row>
    <row r="24" spans="1:7">
      <c r="A24" s="35" t="s">
        <v>327</v>
      </c>
      <c r="B24" s="35" t="s">
        <v>64</v>
      </c>
      <c r="C24" s="36">
        <v>17</v>
      </c>
      <c r="D24" s="36">
        <v>17</v>
      </c>
      <c r="E24" s="36">
        <v>0</v>
      </c>
      <c r="F24" s="36">
        <v>0</v>
      </c>
      <c r="G24" s="36">
        <v>0</v>
      </c>
    </row>
    <row r="25" spans="1:7">
      <c r="A25" s="35" t="s">
        <v>327</v>
      </c>
      <c r="B25" s="35" t="s">
        <v>69</v>
      </c>
      <c r="C25" s="36">
        <v>6</v>
      </c>
      <c r="D25" s="36">
        <v>5</v>
      </c>
      <c r="E25" s="36">
        <v>0</v>
      </c>
      <c r="F25" s="36">
        <v>1</v>
      </c>
      <c r="G25" s="36">
        <v>16.670000000000002</v>
      </c>
    </row>
    <row r="26" spans="1:7">
      <c r="A26" s="35" t="s">
        <v>327</v>
      </c>
      <c r="B26" s="35" t="s">
        <v>62</v>
      </c>
      <c r="C26" s="36">
        <v>314</v>
      </c>
      <c r="D26" s="36">
        <v>296</v>
      </c>
      <c r="E26" s="36">
        <v>2</v>
      </c>
      <c r="F26" s="36">
        <v>16</v>
      </c>
      <c r="G26" s="36">
        <v>5.73</v>
      </c>
    </row>
    <row r="27" spans="1:7">
      <c r="A27" s="35" t="s">
        <v>327</v>
      </c>
      <c r="B27" s="35" t="s">
        <v>57</v>
      </c>
      <c r="C27" s="36">
        <v>8</v>
      </c>
      <c r="D27" s="36">
        <v>7</v>
      </c>
      <c r="E27" s="36">
        <v>0</v>
      </c>
      <c r="F27" s="36">
        <v>1</v>
      </c>
      <c r="G27" s="36">
        <v>12.5</v>
      </c>
    </row>
    <row r="28" spans="1:7">
      <c r="A28" s="35" t="s">
        <v>327</v>
      </c>
      <c r="B28" s="35" t="s">
        <v>332</v>
      </c>
      <c r="C28" s="36">
        <v>5</v>
      </c>
      <c r="D28" s="36">
        <v>5</v>
      </c>
      <c r="E28" s="36">
        <v>0</v>
      </c>
      <c r="F28" s="36">
        <v>0</v>
      </c>
      <c r="G28" s="36">
        <v>0</v>
      </c>
    </row>
    <row r="29" spans="1:7">
      <c r="A29" s="35" t="s">
        <v>327</v>
      </c>
      <c r="B29" s="35" t="s">
        <v>56</v>
      </c>
      <c r="C29" s="36">
        <v>117</v>
      </c>
      <c r="D29" s="36">
        <v>112</v>
      </c>
      <c r="E29" s="36">
        <v>0</v>
      </c>
      <c r="F29" s="36">
        <v>5</v>
      </c>
      <c r="G29" s="36">
        <v>4.2700000000000005</v>
      </c>
    </row>
    <row r="30" spans="1:7">
      <c r="A30" s="35" t="s">
        <v>327</v>
      </c>
      <c r="B30" s="35" t="s">
        <v>85</v>
      </c>
      <c r="C30" s="36">
        <v>65</v>
      </c>
      <c r="D30" s="36">
        <v>62</v>
      </c>
      <c r="E30" s="36">
        <v>0</v>
      </c>
      <c r="F30" s="36">
        <v>3</v>
      </c>
      <c r="G30" s="36">
        <v>4.62</v>
      </c>
    </row>
    <row r="31" spans="1:7">
      <c r="A31" s="35" t="s">
        <v>327</v>
      </c>
      <c r="B31" s="35" t="s">
        <v>19</v>
      </c>
      <c r="C31" s="36">
        <v>3</v>
      </c>
      <c r="D31" s="36">
        <v>2</v>
      </c>
      <c r="E31" s="36">
        <v>0</v>
      </c>
      <c r="F31" s="36">
        <v>1</v>
      </c>
      <c r="G31" s="36">
        <v>33.33</v>
      </c>
    </row>
    <row r="32" spans="1:7">
      <c r="A32" s="35" t="s">
        <v>327</v>
      </c>
      <c r="B32" s="35" t="s">
        <v>50</v>
      </c>
      <c r="C32" s="36">
        <v>16</v>
      </c>
      <c r="D32" s="36">
        <v>16</v>
      </c>
      <c r="E32" s="36">
        <v>0</v>
      </c>
      <c r="F32" s="36">
        <v>0</v>
      </c>
      <c r="G32" s="36">
        <v>0</v>
      </c>
    </row>
    <row r="33" spans="1:7">
      <c r="A33" s="35" t="s">
        <v>327</v>
      </c>
      <c r="B33" s="35" t="s">
        <v>40</v>
      </c>
      <c r="C33" s="36">
        <v>79</v>
      </c>
      <c r="D33" s="36">
        <v>78</v>
      </c>
      <c r="E33" s="36">
        <v>0</v>
      </c>
      <c r="F33" s="36">
        <v>1</v>
      </c>
      <c r="G33" s="36">
        <v>1.27</v>
      </c>
    </row>
    <row r="34" spans="1:7">
      <c r="A34" s="35" t="s">
        <v>327</v>
      </c>
      <c r="B34" s="35" t="s">
        <v>333</v>
      </c>
      <c r="C34" s="36">
        <v>17</v>
      </c>
      <c r="D34" s="36">
        <v>15</v>
      </c>
      <c r="E34" s="36">
        <v>0</v>
      </c>
      <c r="F34" s="36">
        <v>2</v>
      </c>
      <c r="G34" s="36">
        <v>11.76</v>
      </c>
    </row>
    <row r="35" spans="1:7">
      <c r="A35" s="35" t="s">
        <v>327</v>
      </c>
      <c r="B35" s="35" t="s">
        <v>28</v>
      </c>
      <c r="C35" s="36">
        <v>10</v>
      </c>
      <c r="D35" s="36">
        <v>9</v>
      </c>
      <c r="E35" s="36">
        <v>1</v>
      </c>
      <c r="F35" s="36">
        <v>0</v>
      </c>
      <c r="G35" s="36">
        <v>10</v>
      </c>
    </row>
    <row r="36" spans="1:7">
      <c r="A36" s="35" t="s">
        <v>327</v>
      </c>
      <c r="B36" s="35" t="s">
        <v>334</v>
      </c>
      <c r="C36" s="36">
        <v>8</v>
      </c>
      <c r="D36" s="36">
        <v>8</v>
      </c>
      <c r="E36" s="36">
        <v>0</v>
      </c>
      <c r="F36" s="36">
        <v>0</v>
      </c>
      <c r="G36" s="36">
        <v>0</v>
      </c>
    </row>
    <row r="37" spans="1:7">
      <c r="A37" s="35" t="s">
        <v>327</v>
      </c>
      <c r="B37" s="35" t="s">
        <v>68</v>
      </c>
      <c r="C37" s="36">
        <v>10</v>
      </c>
      <c r="D37" s="36">
        <v>10</v>
      </c>
      <c r="E37" s="36">
        <v>0</v>
      </c>
      <c r="F37" s="36">
        <v>0</v>
      </c>
      <c r="G37" s="36">
        <v>0</v>
      </c>
    </row>
    <row r="38" spans="1:7">
      <c r="A38" s="35" t="s">
        <v>327</v>
      </c>
      <c r="B38" s="35" t="s">
        <v>59</v>
      </c>
      <c r="C38" s="36">
        <v>77</v>
      </c>
      <c r="D38" s="36">
        <v>66</v>
      </c>
      <c r="E38" s="36">
        <v>2</v>
      </c>
      <c r="F38" s="36">
        <v>9</v>
      </c>
      <c r="G38" s="36">
        <v>14.290000000000001</v>
      </c>
    </row>
    <row r="39" spans="1:7">
      <c r="A39" s="35" t="s">
        <v>327</v>
      </c>
      <c r="B39" s="35" t="s">
        <v>36</v>
      </c>
      <c r="C39" s="36">
        <v>166</v>
      </c>
      <c r="D39" s="36">
        <v>156</v>
      </c>
      <c r="E39" s="36">
        <v>0</v>
      </c>
      <c r="F39" s="36">
        <v>10</v>
      </c>
      <c r="G39" s="36">
        <v>6.0200000000000005</v>
      </c>
    </row>
    <row r="40" spans="1:7">
      <c r="A40" s="35" t="s">
        <v>327</v>
      </c>
      <c r="B40" s="35" t="s">
        <v>335</v>
      </c>
      <c r="C40" s="36">
        <v>3</v>
      </c>
      <c r="D40" s="36">
        <v>3</v>
      </c>
      <c r="E40" s="36">
        <v>0</v>
      </c>
      <c r="F40" s="36">
        <v>0</v>
      </c>
      <c r="G40" s="36">
        <v>0</v>
      </c>
    </row>
    <row r="41" spans="1:7">
      <c r="A41" s="35" t="s">
        <v>327</v>
      </c>
      <c r="B41" s="35" t="s">
        <v>48</v>
      </c>
      <c r="C41" s="36">
        <v>15</v>
      </c>
      <c r="D41" s="36">
        <v>15</v>
      </c>
      <c r="E41" s="36">
        <v>0</v>
      </c>
      <c r="F41" s="36">
        <v>0</v>
      </c>
      <c r="G41" s="36">
        <v>0</v>
      </c>
    </row>
    <row r="42" spans="1:7">
      <c r="A42" s="35" t="s">
        <v>327</v>
      </c>
      <c r="B42" s="35" t="s">
        <v>336</v>
      </c>
      <c r="C42" s="36">
        <v>47</v>
      </c>
      <c r="D42" s="36">
        <v>42</v>
      </c>
      <c r="E42" s="36">
        <v>0</v>
      </c>
      <c r="F42" s="36">
        <v>5</v>
      </c>
      <c r="G42" s="36">
        <v>10.64</v>
      </c>
    </row>
    <row r="43" spans="1:7">
      <c r="A43" s="35" t="s">
        <v>327</v>
      </c>
      <c r="B43" s="35" t="s">
        <v>337</v>
      </c>
      <c r="C43" s="36">
        <v>4</v>
      </c>
      <c r="D43" s="36">
        <v>2</v>
      </c>
      <c r="E43" s="36">
        <v>0</v>
      </c>
      <c r="F43" s="36">
        <v>2</v>
      </c>
      <c r="G43" s="36">
        <v>50</v>
      </c>
    </row>
    <row r="44" spans="1:7">
      <c r="A44" s="35" t="s">
        <v>327</v>
      </c>
      <c r="B44" s="35" t="s">
        <v>74</v>
      </c>
      <c r="C44" s="36">
        <v>13</v>
      </c>
      <c r="D44" s="36">
        <v>13</v>
      </c>
      <c r="E44" s="36">
        <v>0</v>
      </c>
      <c r="F44" s="36">
        <v>0</v>
      </c>
      <c r="G44" s="36">
        <v>0</v>
      </c>
    </row>
    <row r="45" spans="1:7">
      <c r="A45" s="35" t="s">
        <v>327</v>
      </c>
      <c r="B45" s="35" t="s">
        <v>338</v>
      </c>
      <c r="C45" s="36">
        <v>22</v>
      </c>
      <c r="D45" s="36">
        <v>22</v>
      </c>
      <c r="E45" s="36">
        <v>0</v>
      </c>
      <c r="F45" s="36">
        <v>0</v>
      </c>
      <c r="G45" s="36">
        <v>0</v>
      </c>
    </row>
    <row r="46" spans="1:7">
      <c r="A46" s="35" t="s">
        <v>327</v>
      </c>
      <c r="B46" s="35" t="s">
        <v>38</v>
      </c>
      <c r="C46" s="36">
        <v>128</v>
      </c>
      <c r="D46" s="36">
        <v>123</v>
      </c>
      <c r="E46" s="36">
        <v>2</v>
      </c>
      <c r="F46" s="36">
        <v>3</v>
      </c>
      <c r="G46" s="36">
        <v>3.91</v>
      </c>
    </row>
    <row r="47" spans="1:7">
      <c r="A47" s="35" t="s">
        <v>327</v>
      </c>
      <c r="B47" s="35" t="s">
        <v>34</v>
      </c>
      <c r="C47" s="36">
        <v>14</v>
      </c>
      <c r="D47" s="36">
        <v>14</v>
      </c>
      <c r="E47" s="36">
        <v>0</v>
      </c>
      <c r="F47" s="36">
        <v>0</v>
      </c>
      <c r="G47" s="36">
        <v>0</v>
      </c>
    </row>
    <row r="48" spans="1:7">
      <c r="A48" s="35" t="s">
        <v>327</v>
      </c>
      <c r="B48" s="35" t="s">
        <v>22</v>
      </c>
      <c r="C48" s="36">
        <v>16</v>
      </c>
      <c r="D48" s="36">
        <v>15</v>
      </c>
      <c r="E48" s="36">
        <v>0</v>
      </c>
      <c r="F48" s="36">
        <v>1</v>
      </c>
      <c r="G48" s="36">
        <v>6.25</v>
      </c>
    </row>
    <row r="49" spans="1:7">
      <c r="A49" s="35" t="s">
        <v>327</v>
      </c>
      <c r="B49" s="35" t="s">
        <v>25</v>
      </c>
      <c r="C49" s="36">
        <v>16</v>
      </c>
      <c r="D49" s="36">
        <v>14</v>
      </c>
      <c r="E49" s="36">
        <v>0</v>
      </c>
      <c r="F49" s="36">
        <v>2</v>
      </c>
      <c r="G49" s="36">
        <v>12.5</v>
      </c>
    </row>
    <row r="50" spans="1:7">
      <c r="A50" s="35" t="s">
        <v>327</v>
      </c>
      <c r="B50" s="35" t="s">
        <v>339</v>
      </c>
      <c r="C50" s="36">
        <v>102</v>
      </c>
      <c r="D50" s="36">
        <v>94</v>
      </c>
      <c r="E50" s="36">
        <v>4</v>
      </c>
      <c r="F50" s="36">
        <v>4</v>
      </c>
      <c r="G50" s="36">
        <v>7.84</v>
      </c>
    </row>
    <row r="51" spans="1:7">
      <c r="A51" s="35" t="s">
        <v>340</v>
      </c>
      <c r="B51" s="35" t="s">
        <v>341</v>
      </c>
      <c r="C51" s="36">
        <v>41</v>
      </c>
      <c r="D51" s="36">
        <v>33</v>
      </c>
      <c r="E51" s="36">
        <v>2</v>
      </c>
      <c r="F51" s="36">
        <v>6</v>
      </c>
      <c r="G51" s="36">
        <v>19.510000000000002</v>
      </c>
    </row>
    <row r="52" spans="1:7">
      <c r="A52" s="35" t="s">
        <v>342</v>
      </c>
      <c r="B52" s="35" t="s">
        <v>343</v>
      </c>
      <c r="C52" s="36">
        <v>10</v>
      </c>
      <c r="D52" s="36">
        <v>10</v>
      </c>
      <c r="E52" s="36">
        <v>0</v>
      </c>
      <c r="F52" s="36">
        <v>0</v>
      </c>
      <c r="G52" s="36">
        <v>0</v>
      </c>
    </row>
  </sheetData>
  <mergeCells count="1">
    <mergeCell ref="A1:G4"/>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78</vt:i4>
      </vt:variant>
      <vt:variant>
        <vt:lpstr>Intervalli denominati</vt:lpstr>
      </vt:variant>
      <vt:variant>
        <vt:i4>1</vt:i4>
      </vt:variant>
    </vt:vector>
  </HeadingPairs>
  <TitlesOfParts>
    <vt:vector size="79" baseType="lpstr">
      <vt:lpstr>Iniziale</vt:lpstr>
      <vt:lpstr>tab.1.1</vt:lpstr>
      <vt:lpstr>tab.1.2</vt:lpstr>
      <vt:lpstr>tab1.3</vt:lpstr>
      <vt:lpstr>tab.1.4</vt:lpstr>
      <vt:lpstr>tab.1.5</vt:lpstr>
      <vt:lpstr>tab.1.6</vt:lpstr>
      <vt:lpstr>tab.1.7</vt:lpstr>
      <vt:lpstr>tab.1.8</vt:lpstr>
      <vt:lpstr>tab.2.1</vt:lpstr>
      <vt:lpstr>tab.2.2</vt:lpstr>
      <vt:lpstr>tab.2.3</vt:lpstr>
      <vt:lpstr>tab2.4</vt:lpstr>
      <vt:lpstr>tab2.5a</vt:lpstr>
      <vt:lpstr>tab.2.5b</vt:lpstr>
      <vt:lpstr>tab.2.6</vt:lpstr>
      <vt:lpstr>tab.2.7</vt:lpstr>
      <vt:lpstr>tab.2.8</vt:lpstr>
      <vt:lpstr>tab.2.9</vt:lpstr>
      <vt:lpstr>tab.2.10</vt:lpstr>
      <vt:lpstr>tab.2.11a</vt:lpstr>
      <vt:lpstr>tab.2.11b</vt:lpstr>
      <vt:lpstr>tab.2.12</vt:lpstr>
      <vt:lpstr>tab.2.13</vt:lpstr>
      <vt:lpstr>tab.2.14</vt:lpstr>
      <vt:lpstr>tab.2.15</vt:lpstr>
      <vt:lpstr>tab.2.16a</vt:lpstr>
      <vt:lpstr>tab.16.b</vt:lpstr>
      <vt:lpstr>tab.2.17</vt:lpstr>
      <vt:lpstr>tab.2.18</vt:lpstr>
      <vt:lpstr>tab.2.19</vt:lpstr>
      <vt:lpstr>tab.2.20</vt:lpstr>
      <vt:lpstr>tab.2.21</vt:lpstr>
      <vt:lpstr>tab.2.22</vt:lpstr>
      <vt:lpstr>tab.2.23</vt:lpstr>
      <vt:lpstr>Tab.3.1</vt:lpstr>
      <vt:lpstr>Tabella3.2</vt:lpstr>
      <vt:lpstr>Tabella3.3</vt:lpstr>
      <vt:lpstr>Tabella3.4</vt:lpstr>
      <vt:lpstr>Tabella3.5</vt:lpstr>
      <vt:lpstr>Tabella3.6</vt:lpstr>
      <vt:lpstr>Tabella3.7</vt:lpstr>
      <vt:lpstr>Tabella3.8</vt:lpstr>
      <vt:lpstr>Tabella3.9</vt:lpstr>
      <vt:lpstr>Tabella3.10</vt:lpstr>
      <vt:lpstr>Tabella3.11</vt:lpstr>
      <vt:lpstr>Tabella3.12</vt:lpstr>
      <vt:lpstr>Tabella3.13</vt:lpstr>
      <vt:lpstr>Tabella3.14</vt:lpstr>
      <vt:lpstr>Tabella3.15</vt:lpstr>
      <vt:lpstr>Tabella3.16</vt:lpstr>
      <vt:lpstr>Tabella3.17</vt:lpstr>
      <vt:lpstr>Tabella3.18</vt:lpstr>
      <vt:lpstr>Tabella3.19</vt:lpstr>
      <vt:lpstr>Tabella3.20</vt:lpstr>
      <vt:lpstr>Tabella4.1</vt:lpstr>
      <vt:lpstr>Tabella4.2</vt:lpstr>
      <vt:lpstr>Tabella4.3</vt:lpstr>
      <vt:lpstr>Tabella4.4</vt:lpstr>
      <vt:lpstr>Tabella4.5</vt:lpstr>
      <vt:lpstr>Tabella4.6</vt:lpstr>
      <vt:lpstr>Tabella4.7</vt:lpstr>
      <vt:lpstr>Tabella4.8</vt:lpstr>
      <vt:lpstr>Tabella4.9</vt:lpstr>
      <vt:lpstr>Tabella4.10</vt:lpstr>
      <vt:lpstr>Tabella4.11</vt:lpstr>
      <vt:lpstr>Tabella4.12</vt:lpstr>
      <vt:lpstr>Tabella4.13</vt:lpstr>
      <vt:lpstr>Tabella4.14</vt:lpstr>
      <vt:lpstr>Tabella4.15</vt:lpstr>
      <vt:lpstr>Tabella4.16</vt:lpstr>
      <vt:lpstr>tabA_a.1-13.1</vt:lpstr>
      <vt:lpstr>tabA_a.1-13.2</vt:lpstr>
      <vt:lpstr>tabA_a.1-13.3-4</vt:lpstr>
      <vt:lpstr>tabA_a.1-13.5</vt:lpstr>
      <vt:lpstr>tabA_a.1-13.6</vt:lpstr>
      <vt:lpstr>tabA_a.1-13.7</vt:lpstr>
      <vt:lpstr>Foglio1</vt:lpstr>
      <vt:lpstr>tab2.5a!OLE_LINK1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Immacolata Tempesta</dc:creator>
  <cp:lastModifiedBy>Luca Av</cp:lastModifiedBy>
  <cp:lastPrinted>2017-02-08T15:45:36Z</cp:lastPrinted>
  <dcterms:created xsi:type="dcterms:W3CDTF">2016-12-21T18:15:31Z</dcterms:created>
  <dcterms:modified xsi:type="dcterms:W3CDTF">2017-02-08T15:45:59Z</dcterms:modified>
</cp:coreProperties>
</file>