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fedelampe11/Desktop/"/>
    </mc:Choice>
  </mc:AlternateContent>
  <xr:revisionPtr revIDLastSave="0" documentId="13_ncr:1_{B4D12BA7-CC66-0A4B-85B8-4F7CBA3B1DF9}" xr6:coauthVersionLast="47" xr6:coauthVersionMax="47" xr10:uidLastSave="{00000000-0000-0000-0000-000000000000}"/>
  <bookViews>
    <workbookView xWindow="0" yWindow="500" windowWidth="28800" windowHeight="16320" activeTab="2" xr2:uid="{6EEA2334-D901-9449-A4FE-0CA202EC28FC}"/>
  </bookViews>
  <sheets>
    <sheet name="AD" sheetId="1" r:id="rId1"/>
    <sheet name="RSE" sheetId="2" r:id="rId2"/>
    <sheet name="RSE Heavy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" i="3" l="1"/>
  <c r="M1" i="3"/>
  <c r="E1" i="3"/>
  <c r="F1" i="3"/>
  <c r="G1" i="3"/>
  <c r="H1" i="3"/>
  <c r="I1" i="3"/>
  <c r="J1" i="3"/>
  <c r="K1" i="3"/>
  <c r="D1" i="3"/>
  <c r="Q1" i="2"/>
  <c r="O1" i="2"/>
  <c r="P1" i="2" s="1"/>
  <c r="E1" i="2"/>
  <c r="F1" i="2" s="1"/>
  <c r="G1" i="2" s="1"/>
  <c r="H1" i="2" s="1"/>
  <c r="I1" i="2" s="1"/>
  <c r="J1" i="2" s="1"/>
  <c r="K1" i="2" s="1"/>
  <c r="L1" i="2" s="1"/>
  <c r="M1" i="2" s="1"/>
  <c r="N1" i="2" s="1"/>
  <c r="D1" i="2"/>
  <c r="D1" i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</calcChain>
</file>

<file path=xl/sharedStrings.xml><?xml version="1.0" encoding="utf-8"?>
<sst xmlns="http://schemas.openxmlformats.org/spreadsheetml/2006/main" count="60" uniqueCount="14">
  <si>
    <t>Throughput</t>
  </si>
  <si>
    <t>Utilization</t>
  </si>
  <si>
    <t xml:space="preserve">Server </t>
  </si>
  <si>
    <t>IP</t>
  </si>
  <si>
    <t>RSE</t>
  </si>
  <si>
    <t>Response Time</t>
  </si>
  <si>
    <t>Queue Time</t>
  </si>
  <si>
    <t>λ jobs/s</t>
  </si>
  <si>
    <t>Number of Servers</t>
  </si>
  <si>
    <t>Upload service times</t>
  </si>
  <si>
    <r>
      <t xml:space="preserve">The values in </t>
    </r>
    <r>
      <rPr>
        <sz val="12"/>
        <color rgb="FFFF0000"/>
        <rFont val="Aptos Narrow (Corpo)"/>
      </rPr>
      <t>RED</t>
    </r>
    <r>
      <rPr>
        <sz val="12"/>
        <color theme="1"/>
        <rFont val="Aptos Narrow"/>
        <family val="2"/>
        <scheme val="minor"/>
      </rPr>
      <t xml:space="preserve"> were not computed with the requested precision (Confidence interval = 99%, Max Relative Error = 3%)</t>
    </r>
  </si>
  <si>
    <t>Arrival Rates</t>
  </si>
  <si>
    <t>RSE queue</t>
  </si>
  <si>
    <t>Number of Customers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</si>
</sst>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"/>
    <numFmt numFmtId="165" formatCode="0.0000"/>
  </numFmts>
  <fonts count="8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  <font>
      <sz val="12"/>
      <color rgb="FF000000"/>
      <name val="Aptos Narrow"/>
      <scheme val="minor"/>
    </font>
    <font>
      <b/>
      <sz val="12"/>
      <color rgb="FF000000"/>
      <name val="Aptos Narrow"/>
      <scheme val="minor"/>
    </font>
    <font>
      <sz val="12"/>
      <color rgb="FFFF0000"/>
      <name val="Aptos Narrow"/>
      <family val="2"/>
      <scheme val="minor"/>
    </font>
    <font>
      <sz val="12"/>
      <color rgb="FFFF0000"/>
      <name val="Aptos Narrow (Corpo)"/>
    </font>
    <font>
      <sz val="12"/>
      <color rgb="FFFF0000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164" fontId="2" fillId="0" borderId="0" xfId="0" applyNumberFormat="1" applyFont="1"/>
    <xf numFmtId="165" fontId="2" fillId="0" borderId="0" xfId="0" applyNumberFormat="1" applyFont="1"/>
    <xf numFmtId="165" fontId="3" fillId="0" borderId="0" xfId="0" applyNumberFormat="1" applyFont="1"/>
    <xf numFmtId="164" fontId="3" fillId="0" borderId="0" xfId="0" applyNumberFormat="1" applyFont="1"/>
    <xf numFmtId="0" fontId="4" fillId="0" borderId="0" xfId="0" applyFont="1"/>
    <xf numFmtId="165" fontId="0" fillId="0" borderId="0" xfId="0" applyNumberFormat="1"/>
    <xf numFmtId="165" fontId="5" fillId="0" borderId="0" xfId="0" applyNumberFormat="1" applyFont="1"/>
    <xf numFmtId="0" fontId="7" fillId="0" borderId="0" xfId="0" applyFont="1"/>
    <xf numFmtId="165" fontId="7" fillId="0" borderId="0" xfId="0" applyNumberFormat="1" applyFont="1"/>
    <xf numFmtId="164" fontId="7" fillId="0" borderId="0" xfId="0" applyNumberFormat="1" applyFont="1"/>
    <xf numFmtId="0" fontId="0" fillId="0" borderId="0" xfId="0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erif Roman" panose="02000603000000000000" pitchFamily="2" charset="0"/>
                <a:ea typeface="CMU Serif Roman" panose="02000603000000000000" pitchFamily="2" charset="0"/>
                <a:cs typeface="CMU Serif Roman" panose="02000603000000000000" pitchFamily="2" charset="0"/>
              </a:defRPr>
            </a:pPr>
            <a:r>
              <a:rPr lang="it-IT">
                <a:latin typeface="CMU Serif Roman" panose="02000603000000000000" pitchFamily="2" charset="0"/>
                <a:ea typeface="CMU Serif Roman" panose="02000603000000000000" pitchFamily="2" charset="0"/>
                <a:cs typeface="CMU Serif Roman" panose="02000603000000000000" pitchFamily="2" charset="0"/>
              </a:rPr>
              <a:t>Throughput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AD!$A$3</c:f>
              <c:strCache>
                <c:ptCount val="1"/>
                <c:pt idx="0">
                  <c:v>Throughput</c:v>
                </c:pt>
              </c:strCache>
            </c:strRef>
          </c:tx>
          <c:marker>
            <c:symbol val="none"/>
          </c:marker>
          <c:cat>
            <c:numRef>
              <c:f>AD!$C$1:$W$1</c:f>
              <c:numCache>
                <c:formatCode>General</c:formatCode>
                <c:ptCount val="21"/>
                <c:pt idx="0">
                  <c:v>12</c:v>
                </c:pt>
                <c:pt idx="1">
                  <c:v>22</c:v>
                </c:pt>
                <c:pt idx="2">
                  <c:v>32</c:v>
                </c:pt>
                <c:pt idx="3">
                  <c:v>42</c:v>
                </c:pt>
                <c:pt idx="4">
                  <c:v>52</c:v>
                </c:pt>
                <c:pt idx="5">
                  <c:v>62</c:v>
                </c:pt>
                <c:pt idx="6">
                  <c:v>72</c:v>
                </c:pt>
                <c:pt idx="7">
                  <c:v>82</c:v>
                </c:pt>
                <c:pt idx="8">
                  <c:v>92</c:v>
                </c:pt>
                <c:pt idx="9">
                  <c:v>102</c:v>
                </c:pt>
                <c:pt idx="10">
                  <c:v>112</c:v>
                </c:pt>
                <c:pt idx="11">
                  <c:v>122</c:v>
                </c:pt>
                <c:pt idx="12">
                  <c:v>132</c:v>
                </c:pt>
                <c:pt idx="13">
                  <c:v>142</c:v>
                </c:pt>
                <c:pt idx="14">
                  <c:v>152</c:v>
                </c:pt>
                <c:pt idx="15">
                  <c:v>162</c:v>
                </c:pt>
                <c:pt idx="16">
                  <c:v>172</c:v>
                </c:pt>
                <c:pt idx="17">
                  <c:v>182</c:v>
                </c:pt>
                <c:pt idx="18">
                  <c:v>192</c:v>
                </c:pt>
                <c:pt idx="19">
                  <c:v>202</c:v>
                </c:pt>
                <c:pt idx="20">
                  <c:v>212</c:v>
                </c:pt>
              </c:numCache>
            </c:numRef>
          </c:cat>
          <c:val>
            <c:numRef>
              <c:f>AD!$C$3:$W$3</c:f>
              <c:numCache>
                <c:formatCode>General</c:formatCode>
                <c:ptCount val="21"/>
                <c:pt idx="0">
                  <c:v>12.0244</c:v>
                </c:pt>
                <c:pt idx="1">
                  <c:v>22.058199999999999</c:v>
                </c:pt>
                <c:pt idx="2">
                  <c:v>31.7471</c:v>
                </c:pt>
                <c:pt idx="3" formatCode="#,##0.0000">
                  <c:v>42.066899999999997</c:v>
                </c:pt>
                <c:pt idx="4" formatCode="#,##0.0000">
                  <c:v>51.705500000000001</c:v>
                </c:pt>
                <c:pt idx="5" formatCode="#,##0.0000">
                  <c:v>61.510899999999999</c:v>
                </c:pt>
                <c:pt idx="6" formatCode="#,##0.0000">
                  <c:v>72.165999999999997</c:v>
                </c:pt>
                <c:pt idx="7" formatCode="#,##0.0000">
                  <c:v>81.837100000000007</c:v>
                </c:pt>
                <c:pt idx="8" formatCode="#,##0.0000">
                  <c:v>92.502700000000004</c:v>
                </c:pt>
                <c:pt idx="9" formatCode="#,##0.0000">
                  <c:v>102.27079999999999</c:v>
                </c:pt>
                <c:pt idx="10" formatCode="#,##0.0000">
                  <c:v>112.39060000000001</c:v>
                </c:pt>
                <c:pt idx="11" formatCode="#,##0.0000">
                  <c:v>121.8751</c:v>
                </c:pt>
                <c:pt idx="12" formatCode="#,##0.0000">
                  <c:v>129.67310000000001</c:v>
                </c:pt>
                <c:pt idx="13" formatCode="#,##0.0000">
                  <c:v>141.93860000000001</c:v>
                </c:pt>
                <c:pt idx="14" formatCode="#,##0.0000">
                  <c:v>152.00120000000001</c:v>
                </c:pt>
                <c:pt idx="15" formatCode="#,##0.0000">
                  <c:v>158.959</c:v>
                </c:pt>
                <c:pt idx="16" formatCode="#,##0.0000">
                  <c:v>171.59719999999999</c:v>
                </c:pt>
                <c:pt idx="17" formatCode="#,##0.0000">
                  <c:v>169.3476</c:v>
                </c:pt>
                <c:pt idx="18" formatCode="#,##0.0000">
                  <c:v>166.57579999999999</c:v>
                </c:pt>
                <c:pt idx="19" formatCode="#,##0.0000">
                  <c:v>163.47280000000001</c:v>
                </c:pt>
                <c:pt idx="20">
                  <c:v>158.4504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652-F448-9E94-5B6AD5BEB3EB}"/>
            </c:ext>
          </c:extLst>
        </c:ser>
        <c:ser>
          <c:idx val="0"/>
          <c:order val="1"/>
          <c:tx>
            <c:strRef>
              <c:f>AD!$A$3</c:f>
              <c:strCache>
                <c:ptCount val="1"/>
                <c:pt idx="0">
                  <c:v>Throughput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AD!$C$1:$W$1</c:f>
              <c:numCache>
                <c:formatCode>General</c:formatCode>
                <c:ptCount val="21"/>
                <c:pt idx="0">
                  <c:v>12</c:v>
                </c:pt>
                <c:pt idx="1">
                  <c:v>22</c:v>
                </c:pt>
                <c:pt idx="2">
                  <c:v>32</c:v>
                </c:pt>
                <c:pt idx="3">
                  <c:v>42</c:v>
                </c:pt>
                <c:pt idx="4">
                  <c:v>52</c:v>
                </c:pt>
                <c:pt idx="5">
                  <c:v>62</c:v>
                </c:pt>
                <c:pt idx="6">
                  <c:v>72</c:v>
                </c:pt>
                <c:pt idx="7">
                  <c:v>82</c:v>
                </c:pt>
                <c:pt idx="8">
                  <c:v>92</c:v>
                </c:pt>
                <c:pt idx="9">
                  <c:v>102</c:v>
                </c:pt>
                <c:pt idx="10">
                  <c:v>112</c:v>
                </c:pt>
                <c:pt idx="11">
                  <c:v>122</c:v>
                </c:pt>
                <c:pt idx="12">
                  <c:v>132</c:v>
                </c:pt>
                <c:pt idx="13">
                  <c:v>142</c:v>
                </c:pt>
                <c:pt idx="14">
                  <c:v>152</c:v>
                </c:pt>
                <c:pt idx="15">
                  <c:v>162</c:v>
                </c:pt>
                <c:pt idx="16">
                  <c:v>172</c:v>
                </c:pt>
                <c:pt idx="17">
                  <c:v>182</c:v>
                </c:pt>
                <c:pt idx="18">
                  <c:v>192</c:v>
                </c:pt>
                <c:pt idx="19">
                  <c:v>202</c:v>
                </c:pt>
                <c:pt idx="20">
                  <c:v>212</c:v>
                </c:pt>
              </c:numCache>
            </c:numRef>
          </c:cat>
          <c:val>
            <c:numRef>
              <c:f>AD!$C$3:$W$3</c:f>
              <c:numCache>
                <c:formatCode>General</c:formatCode>
                <c:ptCount val="21"/>
                <c:pt idx="0">
                  <c:v>12.0244</c:v>
                </c:pt>
                <c:pt idx="1">
                  <c:v>22.058199999999999</c:v>
                </c:pt>
                <c:pt idx="2">
                  <c:v>31.7471</c:v>
                </c:pt>
                <c:pt idx="3" formatCode="#,##0.0000">
                  <c:v>42.066899999999997</c:v>
                </c:pt>
                <c:pt idx="4" formatCode="#,##0.0000">
                  <c:v>51.705500000000001</c:v>
                </c:pt>
                <c:pt idx="5" formatCode="#,##0.0000">
                  <c:v>61.510899999999999</c:v>
                </c:pt>
                <c:pt idx="6" formatCode="#,##0.0000">
                  <c:v>72.165999999999997</c:v>
                </c:pt>
                <c:pt idx="7" formatCode="#,##0.0000">
                  <c:v>81.837100000000007</c:v>
                </c:pt>
                <c:pt idx="8" formatCode="#,##0.0000">
                  <c:v>92.502700000000004</c:v>
                </c:pt>
                <c:pt idx="9" formatCode="#,##0.0000">
                  <c:v>102.27079999999999</c:v>
                </c:pt>
                <c:pt idx="10" formatCode="#,##0.0000">
                  <c:v>112.39060000000001</c:v>
                </c:pt>
                <c:pt idx="11" formatCode="#,##0.0000">
                  <c:v>121.8751</c:v>
                </c:pt>
                <c:pt idx="12" formatCode="#,##0.0000">
                  <c:v>129.67310000000001</c:v>
                </c:pt>
                <c:pt idx="13" formatCode="#,##0.0000">
                  <c:v>141.93860000000001</c:v>
                </c:pt>
                <c:pt idx="14" formatCode="#,##0.0000">
                  <c:v>152.00120000000001</c:v>
                </c:pt>
                <c:pt idx="15" formatCode="#,##0.0000">
                  <c:v>158.959</c:v>
                </c:pt>
                <c:pt idx="16" formatCode="#,##0.0000">
                  <c:v>171.59719999999999</c:v>
                </c:pt>
                <c:pt idx="17" formatCode="#,##0.0000">
                  <c:v>169.3476</c:v>
                </c:pt>
                <c:pt idx="18" formatCode="#,##0.0000">
                  <c:v>166.57579999999999</c:v>
                </c:pt>
                <c:pt idx="19" formatCode="#,##0.0000">
                  <c:v>163.47280000000001</c:v>
                </c:pt>
                <c:pt idx="20">
                  <c:v>158.4504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52-F448-9E94-5B6AD5BEB3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1012384"/>
        <c:axId val="831014112"/>
      </c:lineChart>
      <c:catAx>
        <c:axId val="831012384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erif Roman" panose="02000603000000000000" pitchFamily="2" charset="0"/>
                <a:ea typeface="CMU Serif Roman" panose="02000603000000000000" pitchFamily="2" charset="0"/>
                <a:cs typeface="CMU Serif Roman" panose="02000603000000000000" pitchFamily="2" charset="0"/>
              </a:defRPr>
            </a:pPr>
            <a:endParaRPr lang="it-IT"/>
          </a:p>
        </c:txPr>
        <c:crossAx val="831014112"/>
        <c:crosses val="autoZero"/>
        <c:auto val="1"/>
        <c:lblAlgn val="ctr"/>
        <c:lblOffset val="100"/>
        <c:noMultiLvlLbl val="0"/>
      </c:catAx>
      <c:valAx>
        <c:axId val="83101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erif Roman" panose="02000603000000000000" pitchFamily="2" charset="0"/>
                <a:ea typeface="CMU Serif Roman" panose="02000603000000000000" pitchFamily="2" charset="0"/>
                <a:cs typeface="CMU Serif Roman" panose="02000603000000000000" pitchFamily="2" charset="0"/>
              </a:defRPr>
            </a:pPr>
            <a:endParaRPr lang="it-IT"/>
          </a:p>
        </c:txPr>
        <c:crossAx val="831012384"/>
        <c:crosses val="autoZero"/>
        <c:crossBetween val="between"/>
      </c:valAx>
    </c:plotArea>
    <c:plotVisOnly val="1"/>
    <c:dispBlanksAs val="gap"/>
    <c:showDLblsOverMax val="0"/>
    <c:extLst/>
  </c:chart>
  <c:spPr>
    <a:ln>
      <a:solidFill>
        <a:schemeClr val="bg2">
          <a:lumMod val="90000"/>
        </a:schemeClr>
      </a:solidFill>
    </a:ln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erif Roman" panose="02000603000000000000" pitchFamily="2" charset="0"/>
                <a:ea typeface="CMU Serif Roman" panose="02000603000000000000" pitchFamily="2" charset="0"/>
                <a:cs typeface="CMU Serif Roman" panose="02000603000000000000" pitchFamily="2" charset="0"/>
              </a:defRPr>
            </a:pPr>
            <a:r>
              <a:rPr lang="it-IT">
                <a:latin typeface="CMU Serif Roman" panose="02000603000000000000" pitchFamily="2" charset="0"/>
                <a:ea typeface="CMU Serif Roman" panose="02000603000000000000" pitchFamily="2" charset="0"/>
                <a:cs typeface="CMU Serif Roman" panose="02000603000000000000" pitchFamily="2" charset="0"/>
              </a:rPr>
              <a:t>Utilization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MU Serif Roman" panose="02000603000000000000" pitchFamily="2" charset="0"/>
              <a:ea typeface="CMU Serif Roman" panose="02000603000000000000" pitchFamily="2" charset="0"/>
              <a:cs typeface="CMU Serif Roman" panose="02000603000000000000" pitchFamily="2" charset="0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Server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AD!$C$1:$W$1</c:f>
              <c:numCache>
                <c:formatCode>General</c:formatCode>
                <c:ptCount val="21"/>
                <c:pt idx="0">
                  <c:v>12</c:v>
                </c:pt>
                <c:pt idx="1">
                  <c:v>22</c:v>
                </c:pt>
                <c:pt idx="2">
                  <c:v>32</c:v>
                </c:pt>
                <c:pt idx="3">
                  <c:v>42</c:v>
                </c:pt>
                <c:pt idx="4">
                  <c:v>52</c:v>
                </c:pt>
                <c:pt idx="5">
                  <c:v>62</c:v>
                </c:pt>
                <c:pt idx="6">
                  <c:v>72</c:v>
                </c:pt>
                <c:pt idx="7">
                  <c:v>82</c:v>
                </c:pt>
                <c:pt idx="8">
                  <c:v>92</c:v>
                </c:pt>
                <c:pt idx="9">
                  <c:v>102</c:v>
                </c:pt>
                <c:pt idx="10">
                  <c:v>112</c:v>
                </c:pt>
                <c:pt idx="11">
                  <c:v>122</c:v>
                </c:pt>
                <c:pt idx="12">
                  <c:v>132</c:v>
                </c:pt>
                <c:pt idx="13">
                  <c:v>142</c:v>
                </c:pt>
                <c:pt idx="14">
                  <c:v>152</c:v>
                </c:pt>
                <c:pt idx="15">
                  <c:v>162</c:v>
                </c:pt>
                <c:pt idx="16">
                  <c:v>172</c:v>
                </c:pt>
                <c:pt idx="17">
                  <c:v>182</c:v>
                </c:pt>
                <c:pt idx="18">
                  <c:v>192</c:v>
                </c:pt>
                <c:pt idx="19">
                  <c:v>202</c:v>
                </c:pt>
                <c:pt idx="20">
                  <c:v>212</c:v>
                </c:pt>
              </c:numCache>
            </c:numRef>
          </c:cat>
          <c:val>
            <c:numRef>
              <c:f>AD!$C$5:$W$5</c:f>
              <c:numCache>
                <c:formatCode>0.0000</c:formatCode>
                <c:ptCount val="21"/>
                <c:pt idx="0">
                  <c:v>6.9490704820603794E-2</c:v>
                </c:pt>
                <c:pt idx="1">
                  <c:v>0.12504029411930301</c:v>
                </c:pt>
                <c:pt idx="2">
                  <c:v>0.183617370424461</c:v>
                </c:pt>
                <c:pt idx="3">
                  <c:v>0.24523725970861901</c:v>
                </c:pt>
                <c:pt idx="4">
                  <c:v>0.30078230943043599</c:v>
                </c:pt>
                <c:pt idx="5">
                  <c:v>0.355520310514361</c:v>
                </c:pt>
                <c:pt idx="6">
                  <c:v>0.41949709645132699</c:v>
                </c:pt>
                <c:pt idx="7">
                  <c:v>0.47404347054118101</c:v>
                </c:pt>
                <c:pt idx="8">
                  <c:v>0.53599592480159297</c:v>
                </c:pt>
                <c:pt idx="9">
                  <c:v>0.58137309767904999</c:v>
                </c:pt>
                <c:pt idx="10">
                  <c:v>0.64420806288839805</c:v>
                </c:pt>
                <c:pt idx="11">
                  <c:v>0.702606238737841</c:v>
                </c:pt>
                <c:pt idx="12">
                  <c:v>0.75314286214020598</c:v>
                </c:pt>
                <c:pt idx="13">
                  <c:v>0.810727666736198</c:v>
                </c:pt>
                <c:pt idx="14">
                  <c:v>0.88276961108950702</c:v>
                </c:pt>
                <c:pt idx="15">
                  <c:v>0.937937874313852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19-3B43-B0BE-DAC05205661C}"/>
            </c:ext>
          </c:extLst>
        </c:ser>
        <c:ser>
          <c:idx val="1"/>
          <c:order val="1"/>
          <c:tx>
            <c:v>IP</c:v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AD!$C$1:$W$1</c:f>
              <c:numCache>
                <c:formatCode>General</c:formatCode>
                <c:ptCount val="21"/>
                <c:pt idx="0">
                  <c:v>12</c:v>
                </c:pt>
                <c:pt idx="1">
                  <c:v>22</c:v>
                </c:pt>
                <c:pt idx="2">
                  <c:v>32</c:v>
                </c:pt>
                <c:pt idx="3">
                  <c:v>42</c:v>
                </c:pt>
                <c:pt idx="4">
                  <c:v>52</c:v>
                </c:pt>
                <c:pt idx="5">
                  <c:v>62</c:v>
                </c:pt>
                <c:pt idx="6">
                  <c:v>72</c:v>
                </c:pt>
                <c:pt idx="7">
                  <c:v>82</c:v>
                </c:pt>
                <c:pt idx="8">
                  <c:v>92</c:v>
                </c:pt>
                <c:pt idx="9">
                  <c:v>102</c:v>
                </c:pt>
                <c:pt idx="10">
                  <c:v>112</c:v>
                </c:pt>
                <c:pt idx="11">
                  <c:v>122</c:v>
                </c:pt>
                <c:pt idx="12">
                  <c:v>132</c:v>
                </c:pt>
                <c:pt idx="13">
                  <c:v>142</c:v>
                </c:pt>
                <c:pt idx="14">
                  <c:v>152</c:v>
                </c:pt>
                <c:pt idx="15">
                  <c:v>162</c:v>
                </c:pt>
                <c:pt idx="16">
                  <c:v>172</c:v>
                </c:pt>
                <c:pt idx="17">
                  <c:v>182</c:v>
                </c:pt>
                <c:pt idx="18">
                  <c:v>192</c:v>
                </c:pt>
                <c:pt idx="19">
                  <c:v>202</c:v>
                </c:pt>
                <c:pt idx="20">
                  <c:v>212</c:v>
                </c:pt>
              </c:numCache>
            </c:numRef>
          </c:cat>
          <c:val>
            <c:numRef>
              <c:f>AD!$C$6:$W$6</c:f>
              <c:numCache>
                <c:formatCode>0.0000</c:formatCode>
                <c:ptCount val="21"/>
                <c:pt idx="0">
                  <c:v>3.7026334485116399E-2</c:v>
                </c:pt>
                <c:pt idx="1">
                  <c:v>6.8394853366978495E-2</c:v>
                </c:pt>
                <c:pt idx="2">
                  <c:v>9.9505257240018699E-2</c:v>
                </c:pt>
                <c:pt idx="3">
                  <c:v>0.13131751300643599</c:v>
                </c:pt>
                <c:pt idx="4">
                  <c:v>0.16028106372624301</c:v>
                </c:pt>
                <c:pt idx="5">
                  <c:v>0.19272194608059401</c:v>
                </c:pt>
                <c:pt idx="6">
                  <c:v>0.22412950250070701</c:v>
                </c:pt>
                <c:pt idx="7">
                  <c:v>0.25924424472936097</c:v>
                </c:pt>
                <c:pt idx="8">
                  <c:v>0.28910918410507502</c:v>
                </c:pt>
                <c:pt idx="9">
                  <c:v>0.32314228374269199</c:v>
                </c:pt>
                <c:pt idx="10">
                  <c:v>0.35006317844931001</c:v>
                </c:pt>
                <c:pt idx="11">
                  <c:v>0.375822439409078</c:v>
                </c:pt>
                <c:pt idx="12">
                  <c:v>0.40869751255096098</c:v>
                </c:pt>
                <c:pt idx="13">
                  <c:v>0.44254879316506202</c:v>
                </c:pt>
                <c:pt idx="14">
                  <c:v>0.470906284832454</c:v>
                </c:pt>
                <c:pt idx="15">
                  <c:v>0.50348008085922402</c:v>
                </c:pt>
                <c:pt idx="16">
                  <c:v>0.53631584933686505</c:v>
                </c:pt>
                <c:pt idx="17">
                  <c:v>0.53369394700308803</c:v>
                </c:pt>
                <c:pt idx="18">
                  <c:v>0.54557619455334505</c:v>
                </c:pt>
                <c:pt idx="19">
                  <c:v>0.54943553200814799</c:v>
                </c:pt>
                <c:pt idx="20">
                  <c:v>0.55780259014475797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19-3B43-B0BE-DAC05205661C}"/>
            </c:ext>
          </c:extLst>
        </c:ser>
        <c:ser>
          <c:idx val="2"/>
          <c:order val="2"/>
          <c:tx>
            <c:v>RSE</c:v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AD!$C$1:$W$1</c:f>
              <c:numCache>
                <c:formatCode>General</c:formatCode>
                <c:ptCount val="21"/>
                <c:pt idx="0">
                  <c:v>12</c:v>
                </c:pt>
                <c:pt idx="1">
                  <c:v>22</c:v>
                </c:pt>
                <c:pt idx="2">
                  <c:v>32</c:v>
                </c:pt>
                <c:pt idx="3">
                  <c:v>42</c:v>
                </c:pt>
                <c:pt idx="4">
                  <c:v>52</c:v>
                </c:pt>
                <c:pt idx="5">
                  <c:v>62</c:v>
                </c:pt>
                <c:pt idx="6">
                  <c:v>72</c:v>
                </c:pt>
                <c:pt idx="7">
                  <c:v>82</c:v>
                </c:pt>
                <c:pt idx="8">
                  <c:v>92</c:v>
                </c:pt>
                <c:pt idx="9">
                  <c:v>102</c:v>
                </c:pt>
                <c:pt idx="10">
                  <c:v>112</c:v>
                </c:pt>
                <c:pt idx="11">
                  <c:v>122</c:v>
                </c:pt>
                <c:pt idx="12">
                  <c:v>132</c:v>
                </c:pt>
                <c:pt idx="13">
                  <c:v>142</c:v>
                </c:pt>
                <c:pt idx="14">
                  <c:v>152</c:v>
                </c:pt>
                <c:pt idx="15">
                  <c:v>162</c:v>
                </c:pt>
                <c:pt idx="16">
                  <c:v>172</c:v>
                </c:pt>
                <c:pt idx="17">
                  <c:v>182</c:v>
                </c:pt>
                <c:pt idx="18">
                  <c:v>192</c:v>
                </c:pt>
                <c:pt idx="19">
                  <c:v>202</c:v>
                </c:pt>
                <c:pt idx="20">
                  <c:v>212</c:v>
                </c:pt>
              </c:numCache>
            </c:numRef>
          </c:cat>
          <c:val>
            <c:numRef>
              <c:f>AD!$C$7:$W$7</c:f>
              <c:numCache>
                <c:formatCode>0.0000</c:formatCode>
                <c:ptCount val="21"/>
                <c:pt idx="0">
                  <c:v>6.6445186065568596E-2</c:v>
                </c:pt>
                <c:pt idx="1">
                  <c:v>0.120532381258821</c:v>
                </c:pt>
                <c:pt idx="2">
                  <c:v>0.17583811813780001</c:v>
                </c:pt>
                <c:pt idx="3">
                  <c:v>0.234790445350127</c:v>
                </c:pt>
                <c:pt idx="4">
                  <c:v>0.29673438809832797</c:v>
                </c:pt>
                <c:pt idx="5">
                  <c:v>0.34587558972000698</c:v>
                </c:pt>
                <c:pt idx="6">
                  <c:v>0.41060985619330798</c:v>
                </c:pt>
                <c:pt idx="7">
                  <c:v>0.44009196140508899</c:v>
                </c:pt>
                <c:pt idx="8">
                  <c:v>0.51440968635458695</c:v>
                </c:pt>
                <c:pt idx="9">
                  <c:v>0.56651656977271603</c:v>
                </c:pt>
                <c:pt idx="10">
                  <c:v>0.65416098502539599</c:v>
                </c:pt>
                <c:pt idx="11">
                  <c:v>0.66417777780179299</c:v>
                </c:pt>
                <c:pt idx="12">
                  <c:v>0.69938357333387902</c:v>
                </c:pt>
                <c:pt idx="13">
                  <c:v>0.76664496334954801</c:v>
                </c:pt>
                <c:pt idx="14">
                  <c:v>0.81899323294241599</c:v>
                </c:pt>
                <c:pt idx="15">
                  <c:v>0.88229645405246704</c:v>
                </c:pt>
                <c:pt idx="16">
                  <c:v>0.95318541860443895</c:v>
                </c:pt>
                <c:pt idx="17">
                  <c:v>0.96840954722480899</c:v>
                </c:pt>
                <c:pt idx="18">
                  <c:v>1</c:v>
                </c:pt>
                <c:pt idx="19">
                  <c:v>0.999528583016697</c:v>
                </c:pt>
                <c:pt idx="2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19-3B43-B0BE-DAC0520566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1137344"/>
        <c:axId val="831139072"/>
      </c:lineChart>
      <c:catAx>
        <c:axId val="831137344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erif Roman" panose="02000603000000000000" pitchFamily="2" charset="0"/>
                <a:ea typeface="CMU Serif Roman" panose="02000603000000000000" pitchFamily="2" charset="0"/>
                <a:cs typeface="CMU Serif Roman" panose="02000603000000000000" pitchFamily="2" charset="0"/>
              </a:defRPr>
            </a:pPr>
            <a:endParaRPr lang="it-IT"/>
          </a:p>
        </c:txPr>
        <c:crossAx val="831139072"/>
        <c:crosses val="autoZero"/>
        <c:auto val="1"/>
        <c:lblAlgn val="ctr"/>
        <c:lblOffset val="100"/>
        <c:noMultiLvlLbl val="0"/>
      </c:catAx>
      <c:valAx>
        <c:axId val="83113907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solidFill>
              <a:srgbClr val="92D05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erif Roman" panose="02000603000000000000" pitchFamily="2" charset="0"/>
                <a:ea typeface="CMU Serif Roman" panose="02000603000000000000" pitchFamily="2" charset="0"/>
                <a:cs typeface="CMU Serif Roman" panose="02000603000000000000" pitchFamily="2" charset="0"/>
              </a:defRPr>
            </a:pPr>
            <a:endParaRPr lang="it-IT"/>
          </a:p>
        </c:txPr>
        <c:crossAx val="831137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MU Serif Roman" panose="02000603000000000000" pitchFamily="2" charset="0"/>
              <a:ea typeface="CMU Serif Roman" panose="02000603000000000000" pitchFamily="2" charset="0"/>
              <a:cs typeface="CMU Serif Roman" panose="02000603000000000000" pitchFamily="2" charset="0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>
                <a:latin typeface="CMU Serif Roman" panose="02000603000000000000" pitchFamily="2" charset="0"/>
                <a:ea typeface="CMU Serif Roman" panose="02000603000000000000" pitchFamily="2" charset="0"/>
                <a:cs typeface="CMU Serif Roman" panose="02000603000000000000" pitchFamily="2" charset="0"/>
              </a:rPr>
              <a:t>Throughput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RSE!$C$1:$Q$1</c:f>
              <c:numCache>
                <c:formatCode>General</c:formatCode>
                <c:ptCount val="15"/>
                <c:pt idx="0">
                  <c:v>30</c:v>
                </c:pt>
                <c:pt idx="1">
                  <c:v>80</c:v>
                </c:pt>
                <c:pt idx="2">
                  <c:v>130</c:v>
                </c:pt>
                <c:pt idx="3">
                  <c:v>180</c:v>
                </c:pt>
                <c:pt idx="4">
                  <c:v>230</c:v>
                </c:pt>
                <c:pt idx="5">
                  <c:v>280</c:v>
                </c:pt>
                <c:pt idx="6">
                  <c:v>330</c:v>
                </c:pt>
                <c:pt idx="7">
                  <c:v>380</c:v>
                </c:pt>
                <c:pt idx="8">
                  <c:v>430</c:v>
                </c:pt>
                <c:pt idx="9">
                  <c:v>480</c:v>
                </c:pt>
                <c:pt idx="10">
                  <c:v>530</c:v>
                </c:pt>
                <c:pt idx="11">
                  <c:v>580</c:v>
                </c:pt>
                <c:pt idx="12">
                  <c:v>630</c:v>
                </c:pt>
                <c:pt idx="13">
                  <c:v>680</c:v>
                </c:pt>
                <c:pt idx="14">
                  <c:v>730</c:v>
                </c:pt>
              </c:numCache>
            </c:numRef>
          </c:cat>
          <c:val>
            <c:numRef>
              <c:f>RSE!$C$3:$Q$3</c:f>
              <c:numCache>
                <c:formatCode>0.0000</c:formatCode>
                <c:ptCount val="15"/>
                <c:pt idx="0">
                  <c:v>7.1897137921116903</c:v>
                </c:pt>
                <c:pt idx="1">
                  <c:v>11.98748927904</c:v>
                </c:pt>
                <c:pt idx="2">
                  <c:v>12.019815508383999</c:v>
                </c:pt>
                <c:pt idx="3">
                  <c:v>12.0291561886535</c:v>
                </c:pt>
                <c:pt idx="4">
                  <c:v>12.002772372940701</c:v>
                </c:pt>
                <c:pt idx="5">
                  <c:v>11.9545787662805</c:v>
                </c:pt>
                <c:pt idx="6">
                  <c:v>12.0530319884265</c:v>
                </c:pt>
                <c:pt idx="7">
                  <c:v>11.9798202220643</c:v>
                </c:pt>
                <c:pt idx="8">
                  <c:v>12.0304711047529</c:v>
                </c:pt>
                <c:pt idx="9">
                  <c:v>12.031555428371099</c:v>
                </c:pt>
                <c:pt idx="10">
                  <c:v>11.949264899925801</c:v>
                </c:pt>
                <c:pt idx="11">
                  <c:v>11.9819459980268</c:v>
                </c:pt>
                <c:pt idx="12">
                  <c:v>12.0594935579624</c:v>
                </c:pt>
                <c:pt idx="13">
                  <c:v>11.991664763148</c:v>
                </c:pt>
                <c:pt idx="14">
                  <c:v>11.9563823904057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2C-B242-BEF9-6FAEBF7579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9299103"/>
        <c:axId val="358913983"/>
      </c:lineChart>
      <c:catAx>
        <c:axId val="359299103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erif Roman" panose="02000603000000000000" pitchFamily="2" charset="0"/>
                <a:ea typeface="CMU Serif Roman" panose="02000603000000000000" pitchFamily="2" charset="0"/>
                <a:cs typeface="CMU Serif Roman" panose="02000603000000000000" pitchFamily="2" charset="0"/>
              </a:defRPr>
            </a:pPr>
            <a:endParaRPr lang="it-IT"/>
          </a:p>
        </c:txPr>
        <c:crossAx val="358913983"/>
        <c:crosses val="autoZero"/>
        <c:auto val="1"/>
        <c:lblAlgn val="ctr"/>
        <c:lblOffset val="100"/>
        <c:noMultiLvlLbl val="0"/>
      </c:catAx>
      <c:valAx>
        <c:axId val="358913983"/>
        <c:scaling>
          <c:orientation val="minMax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erif Roman" panose="02000603000000000000" pitchFamily="2" charset="0"/>
                <a:ea typeface="CMU Serif Roman" panose="02000603000000000000" pitchFamily="2" charset="0"/>
                <a:cs typeface="CMU Serif Roman" panose="02000603000000000000" pitchFamily="2" charset="0"/>
              </a:defRPr>
            </a:pPr>
            <a:endParaRPr lang="it-IT"/>
          </a:p>
        </c:txPr>
        <c:crossAx val="359299103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erif Roman" panose="02000603000000000000" pitchFamily="2" charset="0"/>
                <a:ea typeface="CMU Serif Roman" panose="02000603000000000000" pitchFamily="2" charset="0"/>
                <a:cs typeface="CMU Serif Roman" panose="02000603000000000000" pitchFamily="2" charset="0"/>
              </a:defRPr>
            </a:pPr>
            <a:r>
              <a:rPr lang="it-IT">
                <a:latin typeface="CMU Serif Roman" panose="02000603000000000000" pitchFamily="2" charset="0"/>
                <a:ea typeface="CMU Serif Roman" panose="02000603000000000000" pitchFamily="2" charset="0"/>
                <a:cs typeface="CMU Serif Roman" panose="02000603000000000000" pitchFamily="2" charset="0"/>
              </a:rPr>
              <a:t>Utilization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Response</c:v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cat>
            <c:numRef>
              <c:f>'RSE Heavy'!$C$1:$M$1</c:f>
              <c:numCache>
                <c:formatCode>General</c:formatCode>
                <c:ptCount val="11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</c:numCache>
            </c:numRef>
          </c:cat>
          <c:val>
            <c:numRef>
              <c:f>'RSE Heavy'!$C$7:$M$7</c:f>
              <c:numCache>
                <c:formatCode>0.0000</c:formatCode>
                <c:ptCount val="11"/>
                <c:pt idx="0">
                  <c:v>0.16719999999999999</c:v>
                </c:pt>
                <c:pt idx="1">
                  <c:v>0.25459999999999999</c:v>
                </c:pt>
                <c:pt idx="2">
                  <c:v>0.33429999999999999</c:v>
                </c:pt>
                <c:pt idx="3">
                  <c:v>0.42780000000000001</c:v>
                </c:pt>
                <c:pt idx="4">
                  <c:v>0.4965</c:v>
                </c:pt>
                <c:pt idx="5">
                  <c:v>0.56320000000000003</c:v>
                </c:pt>
                <c:pt idx="6">
                  <c:v>0.64829999999999999</c:v>
                </c:pt>
                <c:pt idx="7">
                  <c:v>0.73699999999999999</c:v>
                </c:pt>
                <c:pt idx="8">
                  <c:v>0.83360000000000001</c:v>
                </c:pt>
                <c:pt idx="9">
                  <c:v>0.9153</c:v>
                </c:pt>
                <c:pt idx="10">
                  <c:v>0.97529999999999994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97E-7248-A607-CDB34F9871D5}"/>
            </c:ext>
          </c:extLst>
        </c:ser>
        <c:ser>
          <c:idx val="0"/>
          <c:order val="1"/>
          <c:tx>
            <c:v>Utilization</c:v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'RSE Heavy'!$C$1:$M$1</c:f>
              <c:numCache>
                <c:formatCode>General</c:formatCode>
                <c:ptCount val="11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</c:numCache>
            </c:numRef>
          </c:cat>
          <c:val>
            <c:numRef>
              <c:f>'RSE Heavy'!$C$7:$M$7</c:f>
              <c:numCache>
                <c:formatCode>0.0000</c:formatCode>
                <c:ptCount val="11"/>
                <c:pt idx="0">
                  <c:v>0.16719999999999999</c:v>
                </c:pt>
                <c:pt idx="1">
                  <c:v>0.25459999999999999</c:v>
                </c:pt>
                <c:pt idx="2">
                  <c:v>0.33429999999999999</c:v>
                </c:pt>
                <c:pt idx="3">
                  <c:v>0.42780000000000001</c:v>
                </c:pt>
                <c:pt idx="4">
                  <c:v>0.4965</c:v>
                </c:pt>
                <c:pt idx="5">
                  <c:v>0.56320000000000003</c:v>
                </c:pt>
                <c:pt idx="6">
                  <c:v>0.64829999999999999</c:v>
                </c:pt>
                <c:pt idx="7">
                  <c:v>0.73699999999999999</c:v>
                </c:pt>
                <c:pt idx="8">
                  <c:v>0.83360000000000001</c:v>
                </c:pt>
                <c:pt idx="9">
                  <c:v>0.9153</c:v>
                </c:pt>
                <c:pt idx="10">
                  <c:v>0.97529999999999994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7E-7248-A607-CDB34F9871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8974288"/>
        <c:axId val="1452499472"/>
      </c:lineChart>
      <c:catAx>
        <c:axId val="428974288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erif Roman" panose="02000603000000000000" pitchFamily="2" charset="0"/>
                <a:ea typeface="CMU Serif Roman" panose="02000603000000000000" pitchFamily="2" charset="0"/>
                <a:cs typeface="CMU Serif Roman" panose="02000603000000000000" pitchFamily="2" charset="0"/>
              </a:defRPr>
            </a:pPr>
            <a:endParaRPr lang="it-IT"/>
          </a:p>
        </c:txPr>
        <c:crossAx val="1452499472"/>
        <c:crosses val="autoZero"/>
        <c:auto val="1"/>
        <c:lblAlgn val="ctr"/>
        <c:lblOffset val="100"/>
        <c:noMultiLvlLbl val="0"/>
      </c:catAx>
      <c:valAx>
        <c:axId val="1452499472"/>
        <c:scaling>
          <c:orientation val="minMax"/>
          <c:max val="1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erif Roman" panose="02000603000000000000" pitchFamily="2" charset="0"/>
                <a:ea typeface="CMU Serif Roman" panose="02000603000000000000" pitchFamily="2" charset="0"/>
                <a:cs typeface="CMU Serif Roman" panose="02000603000000000000" pitchFamily="2" charset="0"/>
              </a:defRPr>
            </a:pPr>
            <a:endParaRPr lang="it-IT"/>
          </a:p>
        </c:txPr>
        <c:crossAx val="428974288"/>
        <c:crosses val="autoZero"/>
        <c:crossBetween val="between"/>
        <c:majorUnit val="0.1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MU Serif Roman" panose="02000603000000000000" pitchFamily="2" charset="0"/>
                <a:ea typeface="CMU Serif Roman" panose="02000603000000000000" pitchFamily="2" charset="0"/>
                <a:cs typeface="CMU Serif Roman" panose="02000603000000000000" pitchFamily="2" charset="0"/>
              </a:defRPr>
            </a:pPr>
            <a:r>
              <a:rPr lang="it-IT"/>
              <a:t>RSE Queue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MU Serif Roman" panose="02000603000000000000" pitchFamily="2" charset="0"/>
              <a:ea typeface="CMU Serif Roman" panose="02000603000000000000" pitchFamily="2" charset="0"/>
              <a:cs typeface="CMU Serif Roman" panose="02000603000000000000" pitchFamily="2" charset="0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'RSE Heavy'!$A$5</c:f>
              <c:strCache>
                <c:ptCount val="1"/>
                <c:pt idx="0">
                  <c:v>Utilization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'RSE Heavy'!$C$1:$M$1</c:f>
              <c:numCache>
                <c:formatCode>General</c:formatCode>
                <c:ptCount val="11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</c:numCache>
            </c:numRef>
          </c:cat>
          <c:val>
            <c:numRef>
              <c:f>'RSE Heavy'!$C$7:$M$7</c:f>
              <c:numCache>
                <c:formatCode>0.0000</c:formatCode>
                <c:ptCount val="11"/>
                <c:pt idx="0">
                  <c:v>0.16719999999999999</c:v>
                </c:pt>
                <c:pt idx="1">
                  <c:v>0.25459999999999999</c:v>
                </c:pt>
                <c:pt idx="2">
                  <c:v>0.33429999999999999</c:v>
                </c:pt>
                <c:pt idx="3">
                  <c:v>0.42780000000000001</c:v>
                </c:pt>
                <c:pt idx="4">
                  <c:v>0.4965</c:v>
                </c:pt>
                <c:pt idx="5">
                  <c:v>0.56320000000000003</c:v>
                </c:pt>
                <c:pt idx="6">
                  <c:v>0.64829999999999999</c:v>
                </c:pt>
                <c:pt idx="7">
                  <c:v>0.73699999999999999</c:v>
                </c:pt>
                <c:pt idx="8">
                  <c:v>0.83360000000000001</c:v>
                </c:pt>
                <c:pt idx="9">
                  <c:v>0.9153</c:v>
                </c:pt>
                <c:pt idx="10">
                  <c:v>0.97529999999999994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DA-BD45-B6F3-2502DAE28F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5058032"/>
        <c:axId val="555099808"/>
      </c:lineChart>
      <c:lineChart>
        <c:grouping val="standard"/>
        <c:varyColors val="0"/>
        <c:ser>
          <c:idx val="1"/>
          <c:order val="1"/>
          <c:tx>
            <c:strRef>
              <c:f>'RSE Heavy'!$A$9</c:f>
              <c:strCache>
                <c:ptCount val="1"/>
                <c:pt idx="0">
                  <c:v>Response Time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val>
            <c:numRef>
              <c:f>'RSE Heavy'!$C$11:$M$11</c:f>
              <c:numCache>
                <c:formatCode>0.0000</c:formatCode>
                <c:ptCount val="11"/>
                <c:pt idx="0">
                  <c:v>4.0612000000000004</c:v>
                </c:pt>
                <c:pt idx="1">
                  <c:v>6.133</c:v>
                </c:pt>
                <c:pt idx="2">
                  <c:v>8.0790000000000006</c:v>
                </c:pt>
                <c:pt idx="3">
                  <c:v>10.0906</c:v>
                </c:pt>
                <c:pt idx="4">
                  <c:v>12.0816</c:v>
                </c:pt>
                <c:pt idx="5">
                  <c:v>14.020300000000001</c:v>
                </c:pt>
                <c:pt idx="6">
                  <c:v>16.1129</c:v>
                </c:pt>
                <c:pt idx="7">
                  <c:v>18.163</c:v>
                </c:pt>
                <c:pt idx="8">
                  <c:v>20.082599999999999</c:v>
                </c:pt>
                <c:pt idx="9">
                  <c:v>22.171299999999999</c:v>
                </c:pt>
                <c:pt idx="10">
                  <c:v>25.854800000000001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DA-BD45-B6F3-2502DAE28F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5010064"/>
        <c:axId val="554903920"/>
      </c:lineChart>
      <c:catAx>
        <c:axId val="555058032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erif Roman" panose="02000603000000000000" pitchFamily="2" charset="0"/>
                <a:ea typeface="CMU Serif Roman" panose="02000603000000000000" pitchFamily="2" charset="0"/>
                <a:cs typeface="CMU Serif Roman" panose="02000603000000000000" pitchFamily="2" charset="0"/>
              </a:defRPr>
            </a:pPr>
            <a:endParaRPr lang="it-IT"/>
          </a:p>
        </c:txPr>
        <c:crossAx val="555099808"/>
        <c:crosses val="autoZero"/>
        <c:auto val="1"/>
        <c:lblAlgn val="ctr"/>
        <c:lblOffset val="100"/>
        <c:noMultiLvlLbl val="0"/>
      </c:catAx>
      <c:valAx>
        <c:axId val="555099808"/>
        <c:scaling>
          <c:orientation val="minMax"/>
          <c:max val="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erif Roman" panose="02000603000000000000" pitchFamily="2" charset="0"/>
                <a:ea typeface="CMU Serif Roman" panose="02000603000000000000" pitchFamily="2" charset="0"/>
                <a:cs typeface="CMU Serif Roman" panose="02000603000000000000" pitchFamily="2" charset="0"/>
              </a:defRPr>
            </a:pPr>
            <a:endParaRPr lang="it-IT"/>
          </a:p>
        </c:txPr>
        <c:crossAx val="555058032"/>
        <c:crosses val="autoZero"/>
        <c:crossBetween val="between"/>
      </c:valAx>
      <c:valAx>
        <c:axId val="554903920"/>
        <c:scaling>
          <c:orientation val="minMax"/>
        </c:scaling>
        <c:delete val="0"/>
        <c:axPos val="r"/>
        <c:numFmt formatCode="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erif Roman" panose="02000603000000000000" pitchFamily="2" charset="0"/>
                <a:ea typeface="CMU Serif Roman" panose="02000603000000000000" pitchFamily="2" charset="0"/>
                <a:cs typeface="CMU Serif Roman" panose="02000603000000000000" pitchFamily="2" charset="0"/>
              </a:defRPr>
            </a:pPr>
            <a:endParaRPr lang="it-IT"/>
          </a:p>
        </c:txPr>
        <c:crossAx val="555010064"/>
        <c:crosses val="max"/>
        <c:crossBetween val="between"/>
      </c:valAx>
      <c:catAx>
        <c:axId val="555010064"/>
        <c:scaling>
          <c:orientation val="minMax"/>
        </c:scaling>
        <c:delete val="1"/>
        <c:axPos val="b"/>
        <c:majorTickMark val="out"/>
        <c:minorTickMark val="none"/>
        <c:tickLblPos val="nextTo"/>
        <c:crossAx val="5549039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MU Serif Roman" panose="02000603000000000000" pitchFamily="2" charset="0"/>
              <a:ea typeface="CMU Serif Roman" panose="02000603000000000000" pitchFamily="2" charset="0"/>
              <a:cs typeface="CMU Serif Roman" panose="02000603000000000000" pitchFamily="2" charset="0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erif Roman" panose="02000603000000000000" pitchFamily="2" charset="0"/>
                <a:ea typeface="CMU Serif Roman" panose="02000603000000000000" pitchFamily="2" charset="0"/>
                <a:cs typeface="CMU Serif Roman" panose="02000603000000000000" pitchFamily="2" charset="0"/>
              </a:defRPr>
            </a:pPr>
            <a:r>
              <a:rPr lang="it-IT"/>
              <a:t>RSE Queue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MU Serif Roman" panose="02000603000000000000" pitchFamily="2" charset="0"/>
              <a:ea typeface="CMU Serif Roman" panose="02000603000000000000" pitchFamily="2" charset="0"/>
              <a:cs typeface="CMU Serif Roman" panose="02000603000000000000" pitchFamily="2" charset="0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'RSE Heavy'!$A$17</c:f>
              <c:strCache>
                <c:ptCount val="1"/>
                <c:pt idx="0">
                  <c:v>Number of Customers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'RSE Heavy'!$C$1:$M$1</c:f>
              <c:numCache>
                <c:formatCode>General</c:formatCode>
                <c:ptCount val="11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</c:numCache>
            </c:numRef>
          </c:cat>
          <c:val>
            <c:numRef>
              <c:f>'RSE Heavy'!$C$19:$M$19</c:f>
              <c:numCache>
                <c:formatCode>General</c:formatCode>
                <c:ptCount val="11"/>
                <c:pt idx="0">
                  <c:v>122.0849</c:v>
                </c:pt>
                <c:pt idx="1">
                  <c:v>185.8827</c:v>
                </c:pt>
                <c:pt idx="2">
                  <c:v>244.04730000000001</c:v>
                </c:pt>
                <c:pt idx="3">
                  <c:v>312.3218</c:v>
                </c:pt>
                <c:pt idx="4">
                  <c:v>362.47109999999998</c:v>
                </c:pt>
                <c:pt idx="5">
                  <c:v>411.10989999999998</c:v>
                </c:pt>
                <c:pt idx="6">
                  <c:v>473.2294</c:v>
                </c:pt>
                <c:pt idx="7">
                  <c:v>537.98630000000003</c:v>
                </c:pt>
                <c:pt idx="8">
                  <c:v>608.54250000000002</c:v>
                </c:pt>
                <c:pt idx="9">
                  <c:v>668.38840000000005</c:v>
                </c:pt>
                <c:pt idx="10">
                  <c:v>743.7011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7B-7240-B9E4-D100843500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7217872"/>
        <c:axId val="864369264"/>
      </c:lineChart>
      <c:lineChart>
        <c:grouping val="standard"/>
        <c:varyColors val="0"/>
        <c:ser>
          <c:idx val="0"/>
          <c:order val="0"/>
          <c:tx>
            <c:strRef>
              <c:f>'RSE Heavy'!$A$9</c:f>
              <c:strCache>
                <c:ptCount val="1"/>
                <c:pt idx="0">
                  <c:v>Response Time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'RSE Heavy'!$C$1:$M$1</c:f>
              <c:numCache>
                <c:formatCode>General</c:formatCode>
                <c:ptCount val="11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</c:numCache>
            </c:numRef>
          </c:cat>
          <c:val>
            <c:numRef>
              <c:f>'RSE Heavy'!$C$11:$M$11</c:f>
              <c:numCache>
                <c:formatCode>0.0000</c:formatCode>
                <c:ptCount val="11"/>
                <c:pt idx="0">
                  <c:v>4.0612000000000004</c:v>
                </c:pt>
                <c:pt idx="1">
                  <c:v>6.133</c:v>
                </c:pt>
                <c:pt idx="2">
                  <c:v>8.0790000000000006</c:v>
                </c:pt>
                <c:pt idx="3">
                  <c:v>10.0906</c:v>
                </c:pt>
                <c:pt idx="4">
                  <c:v>12.0816</c:v>
                </c:pt>
                <c:pt idx="5">
                  <c:v>14.020300000000001</c:v>
                </c:pt>
                <c:pt idx="6">
                  <c:v>16.1129</c:v>
                </c:pt>
                <c:pt idx="7">
                  <c:v>18.163</c:v>
                </c:pt>
                <c:pt idx="8">
                  <c:v>20.082599999999999</c:v>
                </c:pt>
                <c:pt idx="9">
                  <c:v>22.171299999999999</c:v>
                </c:pt>
                <c:pt idx="10">
                  <c:v>25.854800000000001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7B-7240-B9E4-D100843500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7761584"/>
        <c:axId val="1817932208"/>
      </c:lineChart>
      <c:catAx>
        <c:axId val="947217872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erif Roman" panose="02000603000000000000" pitchFamily="2" charset="0"/>
                <a:ea typeface="CMU Serif Roman" panose="02000603000000000000" pitchFamily="2" charset="0"/>
                <a:cs typeface="CMU Serif Roman" panose="02000603000000000000" pitchFamily="2" charset="0"/>
              </a:defRPr>
            </a:pPr>
            <a:endParaRPr lang="it-IT"/>
          </a:p>
        </c:txPr>
        <c:crossAx val="864369264"/>
        <c:crosses val="autoZero"/>
        <c:auto val="1"/>
        <c:lblAlgn val="ctr"/>
        <c:lblOffset val="100"/>
        <c:noMultiLvlLbl val="0"/>
      </c:catAx>
      <c:valAx>
        <c:axId val="86436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erif Roman" panose="02000603000000000000" pitchFamily="2" charset="0"/>
                <a:ea typeface="CMU Serif Roman" panose="02000603000000000000" pitchFamily="2" charset="0"/>
                <a:cs typeface="CMU Serif Roman" panose="02000603000000000000" pitchFamily="2" charset="0"/>
              </a:defRPr>
            </a:pPr>
            <a:endParaRPr lang="it-IT"/>
          </a:p>
        </c:txPr>
        <c:crossAx val="947217872"/>
        <c:crosses val="autoZero"/>
        <c:crossBetween val="between"/>
      </c:valAx>
      <c:valAx>
        <c:axId val="1817932208"/>
        <c:scaling>
          <c:orientation val="minMax"/>
        </c:scaling>
        <c:delete val="0"/>
        <c:axPos val="r"/>
        <c:numFmt formatCode="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erif Roman" panose="02000603000000000000" pitchFamily="2" charset="0"/>
                <a:ea typeface="CMU Serif Roman" panose="02000603000000000000" pitchFamily="2" charset="0"/>
                <a:cs typeface="CMU Serif Roman" panose="02000603000000000000" pitchFamily="2" charset="0"/>
              </a:defRPr>
            </a:pPr>
            <a:endParaRPr lang="it-IT"/>
          </a:p>
        </c:txPr>
        <c:crossAx val="1817761584"/>
        <c:crosses val="max"/>
        <c:crossBetween val="between"/>
      </c:valAx>
      <c:catAx>
        <c:axId val="18177615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179322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MU Serif Roman" panose="02000603000000000000" pitchFamily="2" charset="0"/>
              <a:ea typeface="CMU Serif Roman" panose="02000603000000000000" pitchFamily="2" charset="0"/>
              <a:cs typeface="CMU Serif Roman" panose="02000603000000000000" pitchFamily="2" charset="0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CMU Serif Roman" panose="02000603000000000000" pitchFamily="2" charset="0"/>
          <a:ea typeface="CMU Serif Roman" panose="02000603000000000000" pitchFamily="2" charset="0"/>
          <a:cs typeface="CMU Serif Roman" panose="02000603000000000000" pitchFamily="2" charset="0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14875</xdr:colOff>
      <xdr:row>22</xdr:row>
      <xdr:rowOff>666</xdr:rowOff>
    </xdr:from>
    <xdr:to>
      <xdr:col>7</xdr:col>
      <xdr:colOff>788303</xdr:colOff>
      <xdr:row>40</xdr:row>
      <xdr:rowOff>71352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BA59AC14-2E48-3035-1ACC-975B4F324A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323072</xdr:colOff>
      <xdr:row>22</xdr:row>
      <xdr:rowOff>3023</xdr:rowOff>
    </xdr:from>
    <xdr:to>
      <xdr:col>15</xdr:col>
      <xdr:colOff>190232</xdr:colOff>
      <xdr:row>42</xdr:row>
      <xdr:rowOff>11936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1750B360-8E50-2C07-4109-D14111E2C0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7532</xdr:colOff>
      <xdr:row>2</xdr:row>
      <xdr:rowOff>4437</xdr:rowOff>
    </xdr:from>
    <xdr:to>
      <xdr:col>23</xdr:col>
      <xdr:colOff>458601</xdr:colOff>
      <xdr:row>15</xdr:row>
      <xdr:rowOff>106038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8B2235C9-1C1D-545B-71AB-C81064EA27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355599</xdr:colOff>
      <xdr:row>2</xdr:row>
      <xdr:rowOff>10583</xdr:rowOff>
    </xdr:from>
    <xdr:to>
      <xdr:col>19</xdr:col>
      <xdr:colOff>120649</xdr:colOff>
      <xdr:row>19</xdr:row>
      <xdr:rowOff>84666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25CD0BC-821A-946D-4CE9-839CAC83AA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211667</xdr:colOff>
      <xdr:row>25</xdr:row>
      <xdr:rowOff>67733</xdr:rowOff>
    </xdr:from>
    <xdr:to>
      <xdr:col>10</xdr:col>
      <xdr:colOff>635000</xdr:colOff>
      <xdr:row>38</xdr:row>
      <xdr:rowOff>169333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645EC07C-8E53-D890-45CE-31A430AB6D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585611</xdr:colOff>
      <xdr:row>24</xdr:row>
      <xdr:rowOff>4233</xdr:rowOff>
    </xdr:from>
    <xdr:to>
      <xdr:col>17</xdr:col>
      <xdr:colOff>162278</xdr:colOff>
      <xdr:row>37</xdr:row>
      <xdr:rowOff>179210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B63014B1-D999-D2A6-AFF3-52BE1B04C7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DB047-47F2-D543-8D7F-7B693C04A6E3}">
  <dimension ref="A1:W21"/>
  <sheetViews>
    <sheetView zoomScale="84" workbookViewId="0">
      <selection activeCell="Q27" sqref="Q27"/>
    </sheetView>
  </sheetViews>
  <sheetFormatPr baseColWidth="10" defaultRowHeight="16" x14ac:dyDescent="0.2"/>
  <cols>
    <col min="1" max="1" width="20.6640625" customWidth="1"/>
    <col min="3" max="13" width="11.6640625" bestFit="1" customWidth="1"/>
    <col min="14" max="14" width="11.83203125" bestFit="1" customWidth="1"/>
    <col min="15" max="22" width="11.6640625" bestFit="1" customWidth="1"/>
    <col min="23" max="23" width="12.6640625" bestFit="1" customWidth="1"/>
  </cols>
  <sheetData>
    <row r="1" spans="1:23" x14ac:dyDescent="0.2">
      <c r="A1" s="1" t="s">
        <v>11</v>
      </c>
      <c r="B1" s="2" t="s">
        <v>7</v>
      </c>
      <c r="C1" s="2">
        <v>12</v>
      </c>
      <c r="D1" s="2">
        <f>C1+10</f>
        <v>22</v>
      </c>
      <c r="E1" s="2">
        <f t="shared" ref="E1:W1" si="0">D1+10</f>
        <v>32</v>
      </c>
      <c r="F1" s="2">
        <f t="shared" si="0"/>
        <v>42</v>
      </c>
      <c r="G1" s="2">
        <f t="shared" si="0"/>
        <v>52</v>
      </c>
      <c r="H1" s="2">
        <f t="shared" si="0"/>
        <v>62</v>
      </c>
      <c r="I1" s="2">
        <f t="shared" si="0"/>
        <v>72</v>
      </c>
      <c r="J1" s="2">
        <f t="shared" si="0"/>
        <v>82</v>
      </c>
      <c r="K1" s="2">
        <f t="shared" si="0"/>
        <v>92</v>
      </c>
      <c r="L1" s="2">
        <f t="shared" si="0"/>
        <v>102</v>
      </c>
      <c r="M1" s="2">
        <f t="shared" si="0"/>
        <v>112</v>
      </c>
      <c r="N1" s="2">
        <f t="shared" si="0"/>
        <v>122</v>
      </c>
      <c r="O1" s="2">
        <f t="shared" si="0"/>
        <v>132</v>
      </c>
      <c r="P1" s="2">
        <f t="shared" si="0"/>
        <v>142</v>
      </c>
      <c r="Q1" s="2">
        <f t="shared" si="0"/>
        <v>152</v>
      </c>
      <c r="R1" s="2">
        <f t="shared" si="0"/>
        <v>162</v>
      </c>
      <c r="S1" s="2">
        <f t="shared" si="0"/>
        <v>172</v>
      </c>
      <c r="T1" s="2">
        <f t="shared" si="0"/>
        <v>182</v>
      </c>
      <c r="U1" s="2">
        <f t="shared" si="0"/>
        <v>192</v>
      </c>
      <c r="V1" s="2">
        <f t="shared" si="0"/>
        <v>202</v>
      </c>
      <c r="W1" s="2">
        <f t="shared" si="0"/>
        <v>212</v>
      </c>
    </row>
    <row r="2" spans="1:23" x14ac:dyDescent="0.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spans="1:23" x14ac:dyDescent="0.2">
      <c r="A3" s="2" t="s">
        <v>0</v>
      </c>
      <c r="B3" s="2"/>
      <c r="C3" s="3">
        <v>12.0244</v>
      </c>
      <c r="D3" s="2">
        <v>22.058199999999999</v>
      </c>
      <c r="E3" s="2">
        <v>31.7471</v>
      </c>
      <c r="F3" s="4">
        <v>42.066899999999997</v>
      </c>
      <c r="G3" s="4">
        <v>51.705500000000001</v>
      </c>
      <c r="H3" s="4">
        <v>61.510899999999999</v>
      </c>
      <c r="I3" s="4">
        <v>72.165999999999997</v>
      </c>
      <c r="J3" s="4">
        <v>81.837100000000007</v>
      </c>
      <c r="K3" s="4">
        <v>92.502700000000004</v>
      </c>
      <c r="L3" s="4">
        <v>102.27079999999999</v>
      </c>
      <c r="M3" s="4">
        <v>112.39060000000001</v>
      </c>
      <c r="N3" s="4">
        <v>121.8751</v>
      </c>
      <c r="O3" s="4">
        <v>129.67310000000001</v>
      </c>
      <c r="P3" s="4">
        <v>141.93860000000001</v>
      </c>
      <c r="Q3" s="4">
        <v>152.00120000000001</v>
      </c>
      <c r="R3" s="4">
        <v>158.959</v>
      </c>
      <c r="S3" s="4">
        <v>171.59719999999999</v>
      </c>
      <c r="T3" s="4">
        <v>169.3476</v>
      </c>
      <c r="U3" s="4">
        <v>166.57579999999999</v>
      </c>
      <c r="V3" s="4">
        <v>163.47280000000001</v>
      </c>
      <c r="W3" s="2">
        <v>158.4504</v>
      </c>
    </row>
    <row r="4" spans="1:23" x14ac:dyDescent="0.2">
      <c r="A4" s="2"/>
      <c r="B4" s="2"/>
      <c r="C4" s="3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</row>
    <row r="5" spans="1:23" x14ac:dyDescent="0.2">
      <c r="A5" s="2" t="s">
        <v>1</v>
      </c>
      <c r="B5" s="2" t="s">
        <v>2</v>
      </c>
      <c r="C5" s="6">
        <v>6.9490704820603794E-2</v>
      </c>
      <c r="D5" s="6">
        <v>0.12504029411930301</v>
      </c>
      <c r="E5" s="6">
        <v>0.183617370424461</v>
      </c>
      <c r="F5" s="6">
        <v>0.24523725970861901</v>
      </c>
      <c r="G5" s="6">
        <v>0.30078230943043599</v>
      </c>
      <c r="H5" s="6">
        <v>0.355520310514361</v>
      </c>
      <c r="I5" s="6">
        <v>0.41949709645132699</v>
      </c>
      <c r="J5" s="6">
        <v>0.47404347054118101</v>
      </c>
      <c r="K5" s="6">
        <v>0.53599592480159297</v>
      </c>
      <c r="L5" s="6">
        <v>0.58137309767904999</v>
      </c>
      <c r="M5" s="6">
        <v>0.64420806288839805</v>
      </c>
      <c r="N5" s="6">
        <v>0.702606238737841</v>
      </c>
      <c r="O5" s="6">
        <v>0.75314286214020598</v>
      </c>
      <c r="P5" s="6">
        <v>0.810727666736198</v>
      </c>
      <c r="Q5" s="6">
        <v>0.88276961108950702</v>
      </c>
      <c r="R5" s="6">
        <v>0.937937874313852</v>
      </c>
      <c r="S5" s="6">
        <v>1</v>
      </c>
      <c r="T5" s="6">
        <v>1</v>
      </c>
      <c r="U5" s="6">
        <v>1</v>
      </c>
      <c r="V5" s="6">
        <v>1</v>
      </c>
      <c r="W5" s="6">
        <v>1</v>
      </c>
    </row>
    <row r="6" spans="1:23" x14ac:dyDescent="0.2">
      <c r="A6" s="2"/>
      <c r="B6" s="2" t="s">
        <v>3</v>
      </c>
      <c r="C6" s="6">
        <v>3.7026334485116399E-2</v>
      </c>
      <c r="D6" s="6">
        <v>6.8394853366978495E-2</v>
      </c>
      <c r="E6" s="6">
        <v>9.9505257240018699E-2</v>
      </c>
      <c r="F6" s="6">
        <v>0.13131751300643599</v>
      </c>
      <c r="G6" s="6">
        <v>0.16028106372624301</v>
      </c>
      <c r="H6" s="6">
        <v>0.19272194608059401</v>
      </c>
      <c r="I6" s="6">
        <v>0.22412950250070701</v>
      </c>
      <c r="J6" s="6">
        <v>0.25924424472936097</v>
      </c>
      <c r="K6" s="6">
        <v>0.28910918410507502</v>
      </c>
      <c r="L6" s="6">
        <v>0.32314228374269199</v>
      </c>
      <c r="M6" s="6">
        <v>0.35006317844931001</v>
      </c>
      <c r="N6" s="6">
        <v>0.375822439409078</v>
      </c>
      <c r="O6" s="6">
        <v>0.40869751255096098</v>
      </c>
      <c r="P6" s="6">
        <v>0.44254879316506202</v>
      </c>
      <c r="Q6" s="6">
        <v>0.470906284832454</v>
      </c>
      <c r="R6" s="6">
        <v>0.50348008085922402</v>
      </c>
      <c r="S6" s="6">
        <v>0.53631584933686505</v>
      </c>
      <c r="T6" s="6">
        <v>0.53369394700308803</v>
      </c>
      <c r="U6" s="6">
        <v>0.54557619455334505</v>
      </c>
      <c r="V6" s="6">
        <v>0.54943553200814799</v>
      </c>
      <c r="W6" s="6">
        <v>0.55780259014475797</v>
      </c>
    </row>
    <row r="7" spans="1:23" x14ac:dyDescent="0.2">
      <c r="A7" s="2"/>
      <c r="B7" s="2" t="s">
        <v>4</v>
      </c>
      <c r="C7" s="6">
        <v>6.6445186065568596E-2</v>
      </c>
      <c r="D7" s="6">
        <v>0.120532381258821</v>
      </c>
      <c r="E7" s="6">
        <v>0.17583811813780001</v>
      </c>
      <c r="F7" s="6">
        <v>0.234790445350127</v>
      </c>
      <c r="G7" s="6">
        <v>0.29673438809832797</v>
      </c>
      <c r="H7" s="6">
        <v>0.34587558972000698</v>
      </c>
      <c r="I7" s="6">
        <v>0.41060985619330798</v>
      </c>
      <c r="J7" s="6">
        <v>0.44009196140508899</v>
      </c>
      <c r="K7" s="6">
        <v>0.51440968635458695</v>
      </c>
      <c r="L7" s="6">
        <v>0.56651656977271603</v>
      </c>
      <c r="M7" s="6">
        <v>0.65416098502539599</v>
      </c>
      <c r="N7" s="6">
        <v>0.66417777780179299</v>
      </c>
      <c r="O7" s="6">
        <v>0.69938357333387902</v>
      </c>
      <c r="P7" s="6">
        <v>0.76664496334954801</v>
      </c>
      <c r="Q7" s="6">
        <v>0.81899323294241599</v>
      </c>
      <c r="R7" s="6">
        <v>0.88229645405246704</v>
      </c>
      <c r="S7" s="6">
        <v>0.95318541860443895</v>
      </c>
      <c r="T7" s="6">
        <v>0.96840954722480899</v>
      </c>
      <c r="U7" s="6">
        <v>1</v>
      </c>
      <c r="V7" s="6">
        <v>0.999528583016697</v>
      </c>
      <c r="W7" s="6">
        <v>1</v>
      </c>
    </row>
    <row r="8" spans="1:23" x14ac:dyDescent="0.2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</row>
    <row r="9" spans="1:23" x14ac:dyDescent="0.2">
      <c r="A9" s="2" t="s">
        <v>5</v>
      </c>
      <c r="B9" s="2" t="s">
        <v>2</v>
      </c>
      <c r="C9" s="7">
        <v>0.15729220141908101</v>
      </c>
      <c r="D9" s="7">
        <v>0.15678476385829199</v>
      </c>
      <c r="E9" s="7">
        <v>0.15629984615893799</v>
      </c>
      <c r="F9" s="7">
        <v>0.15701313024264299</v>
      </c>
      <c r="G9" s="7">
        <v>0.157517412976935</v>
      </c>
      <c r="H9" s="7">
        <v>0.157381668766611</v>
      </c>
      <c r="I9" s="7">
        <v>0.15771841831879599</v>
      </c>
      <c r="J9" s="7">
        <v>0.15723538897894701</v>
      </c>
      <c r="K9" s="7">
        <v>0.15724540018347599</v>
      </c>
      <c r="L9" s="7">
        <v>0.156275448854649</v>
      </c>
      <c r="M9" s="7">
        <v>0.15613585404452099</v>
      </c>
      <c r="N9" s="7">
        <v>0.15844281718179201</v>
      </c>
      <c r="O9" s="7">
        <v>0.157634358923608</v>
      </c>
      <c r="P9" s="4">
        <v>0.15740059934169801</v>
      </c>
      <c r="Q9" s="7">
        <v>0.16117350954423801</v>
      </c>
      <c r="R9" s="7">
        <v>0.178009513385328</v>
      </c>
      <c r="S9" s="13">
        <v>0.40482781972276999</v>
      </c>
      <c r="T9" s="13">
        <v>237.42893479604001</v>
      </c>
      <c r="U9" s="7">
        <v>245.56508599962001</v>
      </c>
      <c r="V9" s="13">
        <v>724.53526186678596</v>
      </c>
      <c r="W9" s="13">
        <v>909.15638417390505</v>
      </c>
    </row>
    <row r="10" spans="1:23" x14ac:dyDescent="0.2">
      <c r="A10" s="2"/>
      <c r="B10" s="2" t="s">
        <v>3</v>
      </c>
      <c r="C10" s="6">
        <v>0.128716661247081</v>
      </c>
      <c r="D10" s="6">
        <v>0.13043205011601899</v>
      </c>
      <c r="E10" s="6">
        <v>0.13043598292126901</v>
      </c>
      <c r="F10" s="6">
        <v>0.13057977071163199</v>
      </c>
      <c r="G10" s="6">
        <v>0.12987366672286599</v>
      </c>
      <c r="H10" s="6">
        <v>0.13015109346863299</v>
      </c>
      <c r="I10" s="6">
        <v>0.13041287617205699</v>
      </c>
      <c r="J10" s="6">
        <v>0.130519096445708</v>
      </c>
      <c r="K10" s="6">
        <v>0.13007054230995699</v>
      </c>
      <c r="L10" s="6">
        <v>0.13022990168607099</v>
      </c>
      <c r="M10" s="6">
        <v>0.13139013572729599</v>
      </c>
      <c r="N10" s="6">
        <v>0.13021877259575099</v>
      </c>
      <c r="O10" s="6">
        <v>0.13029855760955</v>
      </c>
      <c r="P10" s="6">
        <v>0.13033943813719701</v>
      </c>
      <c r="Q10" s="6">
        <v>0.129282586943816</v>
      </c>
      <c r="R10" s="6">
        <v>0.12990886197151899</v>
      </c>
      <c r="S10" s="6">
        <v>0.130521298530347</v>
      </c>
      <c r="T10" s="6">
        <v>0.13004852510506801</v>
      </c>
      <c r="U10" s="6">
        <v>0.12997257314277799</v>
      </c>
      <c r="V10" s="6">
        <v>0.13080931485077199</v>
      </c>
      <c r="W10" s="6">
        <v>0.131168100987307</v>
      </c>
    </row>
    <row r="11" spans="1:23" x14ac:dyDescent="0.2">
      <c r="A11" s="2"/>
      <c r="B11" s="2" t="s">
        <v>4</v>
      </c>
      <c r="C11" s="6">
        <v>1.597114754151</v>
      </c>
      <c r="D11" s="6">
        <v>1.61939194879849</v>
      </c>
      <c r="E11" s="6">
        <v>1.6044280371174</v>
      </c>
      <c r="F11" s="6">
        <v>1.6222577282438999</v>
      </c>
      <c r="G11" s="6">
        <v>1.6376722476046599</v>
      </c>
      <c r="H11" s="6">
        <v>1.62328441621522</v>
      </c>
      <c r="I11" s="6">
        <v>1.6034530211207101</v>
      </c>
      <c r="J11" s="6">
        <v>1.59728627905416</v>
      </c>
      <c r="K11" s="6">
        <v>1.61787723195761</v>
      </c>
      <c r="L11" s="6">
        <v>1.6053164514298299</v>
      </c>
      <c r="M11" s="6">
        <v>1.62072585700594</v>
      </c>
      <c r="N11" s="6">
        <v>1.61389814814018</v>
      </c>
      <c r="O11" s="6">
        <v>1.6071996686788499</v>
      </c>
      <c r="P11" s="6">
        <v>1.5973293437687499</v>
      </c>
      <c r="Q11" s="6">
        <v>1.60970096322537</v>
      </c>
      <c r="R11" s="6">
        <v>1.6141932617174</v>
      </c>
      <c r="S11" s="6">
        <v>1.6129127819899101</v>
      </c>
      <c r="T11" s="6">
        <v>1.6477030895026099</v>
      </c>
      <c r="U11" s="6">
        <v>1.7824040021668699</v>
      </c>
      <c r="V11" s="6">
        <v>1.6865940507930499</v>
      </c>
      <c r="W11" s="12">
        <v>16.568871676492499</v>
      </c>
    </row>
    <row r="12" spans="1:23" x14ac:dyDescent="0.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</row>
    <row r="13" spans="1:23" x14ac:dyDescent="0.2">
      <c r="A13" s="2" t="s">
        <v>6</v>
      </c>
      <c r="B13" s="2" t="s">
        <v>2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11">
        <v>1E-4</v>
      </c>
      <c r="O13" s="11">
        <v>2.9999999999999997E-4</v>
      </c>
      <c r="P13" s="11">
        <v>1.2999999999999999E-3</v>
      </c>
      <c r="Q13" s="11">
        <v>5.5999999999999999E-3</v>
      </c>
      <c r="R13" s="11">
        <v>2.01E-2</v>
      </c>
      <c r="S13" s="11">
        <v>0.29480000000000001</v>
      </c>
      <c r="T13" s="2">
        <v>116.1953</v>
      </c>
      <c r="U13" s="2">
        <v>245.40190000000001</v>
      </c>
      <c r="V13" s="11">
        <v>724.37750000000005</v>
      </c>
      <c r="W13" s="11">
        <v>908.99850000000004</v>
      </c>
    </row>
    <row r="14" spans="1:23" x14ac:dyDescent="0.2">
      <c r="A14" s="2"/>
      <c r="B14" s="2" t="s">
        <v>3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</row>
    <row r="15" spans="1:23" x14ac:dyDescent="0.2">
      <c r="A15" s="2"/>
      <c r="B15" s="2" t="s">
        <v>4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11">
        <v>0.1585</v>
      </c>
      <c r="V15" s="11">
        <v>1.8219000000000001</v>
      </c>
      <c r="W15" s="11">
        <v>14.928900000000001</v>
      </c>
    </row>
    <row r="16" spans="1:23" x14ac:dyDescent="0.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</row>
    <row r="17" spans="1:23" x14ac:dyDescent="0.2">
      <c r="A17" s="3" t="s">
        <v>13</v>
      </c>
      <c r="B17" s="2" t="s">
        <v>2</v>
      </c>
      <c r="C17" s="2">
        <v>4.1694000000000004</v>
      </c>
      <c r="D17" s="2">
        <v>7.5023999999999997</v>
      </c>
      <c r="E17" s="2">
        <v>11.016999999999999</v>
      </c>
      <c r="F17" s="2">
        <v>14.7142</v>
      </c>
      <c r="G17" s="2">
        <v>18.046900000000001</v>
      </c>
      <c r="H17" s="2">
        <v>21.331199999999999</v>
      </c>
      <c r="I17" s="2">
        <v>25.169799999999999</v>
      </c>
      <c r="J17" s="2">
        <v>28.442599999999999</v>
      </c>
      <c r="K17" s="2">
        <v>32.1541</v>
      </c>
      <c r="L17" s="2">
        <v>34.882399999999997</v>
      </c>
      <c r="M17" s="2">
        <v>38.652500000000003</v>
      </c>
      <c r="N17" s="2">
        <v>42.479700000000001</v>
      </c>
      <c r="O17" s="2">
        <v>44.968499999999999</v>
      </c>
      <c r="P17" s="2">
        <v>49.782299999999999</v>
      </c>
      <c r="Q17" s="2">
        <v>54.709499999999998</v>
      </c>
      <c r="R17" s="2">
        <v>62.825099999999999</v>
      </c>
      <c r="S17" s="11">
        <v>169.75739999999999</v>
      </c>
      <c r="T17" s="2">
        <v>28181.727500000001</v>
      </c>
      <c r="U17" s="11">
        <v>98094.5524</v>
      </c>
      <c r="V17" s="11">
        <v>145439.27900000001</v>
      </c>
      <c r="W17" s="11">
        <v>183539.59669999999</v>
      </c>
    </row>
    <row r="18" spans="1:23" x14ac:dyDescent="0.2">
      <c r="A18" s="2"/>
      <c r="B18" s="2" t="s">
        <v>3</v>
      </c>
      <c r="C18" s="2">
        <v>0.5554</v>
      </c>
      <c r="D18" s="2">
        <v>1.0259</v>
      </c>
      <c r="E18" s="2">
        <v>1.4925999999999999</v>
      </c>
      <c r="F18" s="2">
        <v>1.9698</v>
      </c>
      <c r="G18" s="2">
        <v>2.4041999999999999</v>
      </c>
      <c r="H18" s="2">
        <v>2.8908</v>
      </c>
      <c r="I18" s="2">
        <v>3.3618999999999999</v>
      </c>
      <c r="J18" s="2">
        <v>3.8887</v>
      </c>
      <c r="K18" s="2">
        <v>4.3365999999999998</v>
      </c>
      <c r="L18" s="2">
        <v>4.8471000000000002</v>
      </c>
      <c r="M18" s="2">
        <v>5.2638999999999996</v>
      </c>
      <c r="N18" s="2">
        <v>5.6360000000000001</v>
      </c>
      <c r="O18" s="2">
        <v>6.1295999999999999</v>
      </c>
      <c r="P18" s="2">
        <v>6.6391999999999998</v>
      </c>
      <c r="Q18" s="2">
        <v>7.0823999999999998</v>
      </c>
      <c r="R18" s="2">
        <v>7.5862999999999996</v>
      </c>
      <c r="S18" s="2">
        <v>8.0513999999999992</v>
      </c>
      <c r="T18" s="2">
        <v>8.1332000000000004</v>
      </c>
      <c r="U18" s="2">
        <v>8.2010000000000005</v>
      </c>
      <c r="V18" s="2">
        <v>8.2744999999999997</v>
      </c>
      <c r="W18" s="2">
        <v>8.3895</v>
      </c>
    </row>
    <row r="19" spans="1:23" x14ac:dyDescent="0.2">
      <c r="A19" s="2"/>
      <c r="B19" s="2" t="s">
        <v>4</v>
      </c>
      <c r="C19" s="2">
        <v>48.505000000000003</v>
      </c>
      <c r="D19" s="2">
        <v>87.988600000000005</v>
      </c>
      <c r="E19" s="2">
        <v>128.36179999999999</v>
      </c>
      <c r="F19" s="2">
        <v>171.39699999999999</v>
      </c>
      <c r="G19" s="2">
        <v>216.61609999999999</v>
      </c>
      <c r="H19" s="2">
        <v>252.48920000000001</v>
      </c>
      <c r="I19" s="2">
        <v>299.74520000000001</v>
      </c>
      <c r="J19" s="2">
        <v>321.26710000000003</v>
      </c>
      <c r="K19" s="2">
        <v>375.51909999999998</v>
      </c>
      <c r="L19" s="2">
        <v>413.55709999999999</v>
      </c>
      <c r="M19" s="2">
        <v>477.53750000000002</v>
      </c>
      <c r="N19" s="2">
        <v>484.84980000000002</v>
      </c>
      <c r="O19" s="2">
        <v>510.55</v>
      </c>
      <c r="P19" s="2">
        <v>559.6508</v>
      </c>
      <c r="Q19" s="2">
        <v>597.86509999999998</v>
      </c>
      <c r="R19" s="2">
        <v>644.07640000000004</v>
      </c>
      <c r="S19" s="2">
        <v>697.29849999999999</v>
      </c>
      <c r="T19" s="2">
        <v>711.95079999999996</v>
      </c>
      <c r="U19" s="2">
        <v>724.90729999999996</v>
      </c>
      <c r="V19" s="2">
        <v>756.81269999999995</v>
      </c>
      <c r="W19" s="2">
        <v>1543.4824000000001</v>
      </c>
    </row>
    <row r="21" spans="1:23" x14ac:dyDescent="0.2">
      <c r="A21" s="14" t="s">
        <v>10</v>
      </c>
      <c r="B21" s="14"/>
      <c r="C21" s="14"/>
      <c r="D21" s="14"/>
      <c r="E21" s="14"/>
      <c r="F21" s="14"/>
      <c r="G21" s="14"/>
      <c r="H21" s="14"/>
    </row>
  </sheetData>
  <mergeCells count="1">
    <mergeCell ref="A21:H2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B15BE-937A-F943-B084-63CF182DFA9C}">
  <dimension ref="A1:Q21"/>
  <sheetViews>
    <sheetView topLeftCell="G1" zoomScale="87" workbookViewId="0">
      <selection activeCell="AC33" sqref="AC33"/>
    </sheetView>
  </sheetViews>
  <sheetFormatPr baseColWidth="10" defaultRowHeight="16" x14ac:dyDescent="0.2"/>
  <cols>
    <col min="1" max="1" width="18.33203125" customWidth="1"/>
    <col min="2" max="2" width="15.1640625" customWidth="1"/>
    <col min="3" max="3" width="11.6640625" bestFit="1" customWidth="1"/>
  </cols>
  <sheetData>
    <row r="1" spans="1:17" x14ac:dyDescent="0.2">
      <c r="A1" s="8" t="s">
        <v>12</v>
      </c>
      <c r="B1" s="3" t="s">
        <v>8</v>
      </c>
      <c r="C1">
        <v>30</v>
      </c>
      <c r="D1">
        <f>C1+50</f>
        <v>80</v>
      </c>
      <c r="E1">
        <f t="shared" ref="E1:P1" si="0">D1+50</f>
        <v>130</v>
      </c>
      <c r="F1">
        <f t="shared" si="0"/>
        <v>180</v>
      </c>
      <c r="G1">
        <f t="shared" si="0"/>
        <v>230</v>
      </c>
      <c r="H1">
        <f t="shared" si="0"/>
        <v>280</v>
      </c>
      <c r="I1">
        <f t="shared" si="0"/>
        <v>330</v>
      </c>
      <c r="J1">
        <f t="shared" si="0"/>
        <v>380</v>
      </c>
      <c r="K1">
        <f t="shared" si="0"/>
        <v>430</v>
      </c>
      <c r="L1">
        <f t="shared" si="0"/>
        <v>480</v>
      </c>
      <c r="M1">
        <f t="shared" si="0"/>
        <v>530</v>
      </c>
      <c r="N1">
        <f t="shared" si="0"/>
        <v>580</v>
      </c>
      <c r="O1">
        <f>N1+50</f>
        <v>630</v>
      </c>
      <c r="P1">
        <f t="shared" si="0"/>
        <v>680</v>
      </c>
      <c r="Q1">
        <f>P1+50</f>
        <v>730</v>
      </c>
    </row>
    <row r="2" spans="1:17" x14ac:dyDescent="0.2">
      <c r="A2" s="3"/>
      <c r="B2" s="3"/>
    </row>
    <row r="3" spans="1:17" x14ac:dyDescent="0.2">
      <c r="A3" s="3" t="s">
        <v>0</v>
      </c>
      <c r="B3" s="3"/>
      <c r="C3" s="9">
        <v>7.1897137921116903</v>
      </c>
      <c r="D3" s="9">
        <v>11.98748927904</v>
      </c>
      <c r="E3" s="9">
        <v>12.019815508383999</v>
      </c>
      <c r="F3" s="9">
        <v>12.0291561886535</v>
      </c>
      <c r="G3" s="9">
        <v>12.002772372940701</v>
      </c>
      <c r="H3" s="9">
        <v>11.9545787662805</v>
      </c>
      <c r="I3" s="9">
        <v>12.0530319884265</v>
      </c>
      <c r="J3" s="9">
        <v>11.9798202220643</v>
      </c>
      <c r="K3" s="9">
        <v>12.0304711047529</v>
      </c>
      <c r="L3" s="9">
        <v>12.031555428371099</v>
      </c>
      <c r="M3" s="9">
        <v>11.949264899925801</v>
      </c>
      <c r="N3" s="9">
        <v>11.9819459980268</v>
      </c>
      <c r="O3" s="9">
        <v>12.0594935579624</v>
      </c>
      <c r="P3" s="9">
        <v>11.991664763148</v>
      </c>
      <c r="Q3" s="9">
        <v>11.9563823904057</v>
      </c>
    </row>
    <row r="4" spans="1:17" x14ac:dyDescent="0.2">
      <c r="A4" s="3"/>
      <c r="B4" s="3"/>
    </row>
    <row r="5" spans="1:17" x14ac:dyDescent="0.2">
      <c r="A5" s="3" t="s">
        <v>1</v>
      </c>
      <c r="B5" s="3" t="s">
        <v>2</v>
      </c>
      <c r="C5">
        <v>5.5199999999999999E-2</v>
      </c>
      <c r="D5">
        <v>6.93E-2</v>
      </c>
      <c r="E5">
        <v>6.9500000000000006E-2</v>
      </c>
      <c r="F5">
        <v>7.0300000000000001E-2</v>
      </c>
      <c r="G5">
        <v>6.9199999999999998E-2</v>
      </c>
      <c r="H5">
        <v>6.8900000000000003E-2</v>
      </c>
      <c r="I5">
        <v>6.9800000000000001E-2</v>
      </c>
      <c r="J5">
        <v>6.9199999999999998E-2</v>
      </c>
      <c r="K5">
        <v>6.8400000000000002E-2</v>
      </c>
      <c r="L5">
        <v>7.0199999999999999E-2</v>
      </c>
      <c r="M5">
        <v>6.8699999999999997E-2</v>
      </c>
      <c r="N5">
        <v>6.8400000000000002E-2</v>
      </c>
      <c r="O5">
        <v>6.9599999999999995E-2</v>
      </c>
      <c r="P5">
        <v>6.8099999999999994E-2</v>
      </c>
      <c r="Q5">
        <v>6.88E-2</v>
      </c>
    </row>
    <row r="6" spans="1:17" x14ac:dyDescent="0.2">
      <c r="A6" s="3"/>
      <c r="B6" s="3" t="s">
        <v>3</v>
      </c>
      <c r="C6" s="9">
        <v>3.4500000000000003E-2</v>
      </c>
      <c r="D6" s="9">
        <v>3.7100000000000001E-2</v>
      </c>
      <c r="E6" s="9">
        <v>3.7900000000000003E-2</v>
      </c>
      <c r="F6" s="9">
        <v>3.7199999999999997E-2</v>
      </c>
      <c r="G6" s="9">
        <v>3.78E-2</v>
      </c>
      <c r="H6" s="9">
        <v>3.7600000000000001E-2</v>
      </c>
      <c r="I6" s="9">
        <v>3.7400000000000003E-2</v>
      </c>
      <c r="J6" s="9">
        <v>3.7699999999999997E-2</v>
      </c>
      <c r="K6" s="9">
        <v>3.7199999999999997E-2</v>
      </c>
      <c r="L6" s="9">
        <v>3.7199999999999997E-2</v>
      </c>
      <c r="M6" s="9">
        <v>3.7499999999999999E-2</v>
      </c>
      <c r="N6" s="9">
        <v>3.7400000000000003E-2</v>
      </c>
      <c r="O6" s="9">
        <v>3.7600000000000001E-2</v>
      </c>
      <c r="P6" s="9">
        <v>3.7199999999999997E-2</v>
      </c>
      <c r="Q6" s="9">
        <v>3.6999999999999998E-2</v>
      </c>
    </row>
    <row r="7" spans="1:17" x14ac:dyDescent="0.2">
      <c r="A7" s="3"/>
      <c r="B7" s="3" t="s">
        <v>4</v>
      </c>
      <c r="C7" s="9">
        <v>1</v>
      </c>
      <c r="D7" s="9">
        <v>0.60680000000000001</v>
      </c>
      <c r="E7" s="9">
        <v>0.37219999999999998</v>
      </c>
      <c r="F7" s="9">
        <v>0.26540000000000002</v>
      </c>
      <c r="G7" s="9">
        <v>0.21160000000000001</v>
      </c>
      <c r="H7" s="9">
        <v>0.17269999999999999</v>
      </c>
      <c r="I7" s="9">
        <v>0.14660000000000001</v>
      </c>
      <c r="J7" s="9">
        <v>0.12640000000000001</v>
      </c>
      <c r="K7" s="9">
        <v>0.1119</v>
      </c>
      <c r="L7" s="9">
        <v>0.1003</v>
      </c>
      <c r="M7" s="9">
        <v>8.9800000000000005E-2</v>
      </c>
      <c r="N7" s="9">
        <v>8.3199999999999996E-2</v>
      </c>
      <c r="O7" s="9">
        <v>7.7499999999999999E-2</v>
      </c>
      <c r="P7" s="9">
        <v>7.1599999999999997E-2</v>
      </c>
      <c r="Q7" s="9">
        <v>6.6500000000000004E-2</v>
      </c>
    </row>
    <row r="8" spans="1:17" x14ac:dyDescent="0.2">
      <c r="A8" s="3"/>
      <c r="B8" s="3"/>
    </row>
    <row r="9" spans="1:17" x14ac:dyDescent="0.2">
      <c r="A9" s="3" t="s">
        <v>5</v>
      </c>
      <c r="B9" s="3" t="s">
        <v>2</v>
      </c>
      <c r="C9" s="9">
        <v>0.15959999999999999</v>
      </c>
      <c r="D9" s="9">
        <v>0.158</v>
      </c>
      <c r="E9" s="9">
        <v>0.15670000000000001</v>
      </c>
      <c r="F9" s="9">
        <v>0.15690000000000001</v>
      </c>
      <c r="G9" s="9">
        <v>0.15679999999999999</v>
      </c>
      <c r="H9" s="9">
        <v>0.15640000000000001</v>
      </c>
      <c r="I9" s="9">
        <v>0.15609999999999999</v>
      </c>
      <c r="J9" s="9">
        <v>0.1573</v>
      </c>
      <c r="K9" s="9">
        <v>0.15670000000000001</v>
      </c>
      <c r="L9" s="9">
        <v>0.1588</v>
      </c>
      <c r="M9" s="9">
        <v>0.157</v>
      </c>
      <c r="N9" s="9">
        <v>0.15629999999999999</v>
      </c>
      <c r="O9" s="9">
        <v>0.15659999999999999</v>
      </c>
      <c r="P9" s="9">
        <v>0.15640000000000001</v>
      </c>
      <c r="Q9" s="9">
        <v>0.1573</v>
      </c>
    </row>
    <row r="10" spans="1:17" x14ac:dyDescent="0.2">
      <c r="A10" s="3"/>
      <c r="B10" s="3" t="s">
        <v>3</v>
      </c>
      <c r="C10" s="9">
        <v>0.13</v>
      </c>
      <c r="D10" s="9">
        <v>0.1303</v>
      </c>
      <c r="E10" s="9">
        <v>0.1303</v>
      </c>
      <c r="F10" s="9">
        <v>0.13070000000000001</v>
      </c>
      <c r="G10" s="9">
        <v>0.1305</v>
      </c>
      <c r="H10" s="9">
        <v>0.13039999999999999</v>
      </c>
      <c r="I10" s="9">
        <v>0.13020000000000001</v>
      </c>
      <c r="J10" s="9">
        <v>0.13009999999999999</v>
      </c>
      <c r="K10" s="9">
        <v>0.13020000000000001</v>
      </c>
      <c r="L10" s="9">
        <v>0.1293</v>
      </c>
      <c r="M10" s="9">
        <v>0.13059999999999999</v>
      </c>
      <c r="N10" s="9">
        <v>0.1303</v>
      </c>
      <c r="O10" s="9">
        <v>0.1305</v>
      </c>
      <c r="P10" s="9">
        <v>0.12959999999999999</v>
      </c>
      <c r="Q10" s="9">
        <v>0.13039999999999999</v>
      </c>
    </row>
    <row r="11" spans="1:17" x14ac:dyDescent="0.2">
      <c r="A11" s="3"/>
      <c r="B11" s="3" t="s">
        <v>4</v>
      </c>
      <c r="C11" s="10">
        <v>27100</v>
      </c>
      <c r="D11" s="9">
        <v>1.6246</v>
      </c>
      <c r="E11" s="9">
        <v>1.6089</v>
      </c>
      <c r="F11" s="9">
        <v>1.5929</v>
      </c>
      <c r="G11" s="9">
        <v>1.6197999999999999</v>
      </c>
      <c r="H11" s="9">
        <v>1.6189</v>
      </c>
      <c r="I11" s="9">
        <v>1.6065</v>
      </c>
      <c r="J11" s="9">
        <v>1.6075999999999999</v>
      </c>
      <c r="K11" s="9">
        <v>1.6092</v>
      </c>
      <c r="L11" s="9">
        <v>1.6043000000000001</v>
      </c>
      <c r="M11" s="9">
        <v>1.5972</v>
      </c>
      <c r="N11" s="9">
        <v>1.6224000000000001</v>
      </c>
      <c r="O11" s="9">
        <v>1.6085</v>
      </c>
      <c r="P11" s="9">
        <v>1.6426000000000001</v>
      </c>
      <c r="Q11" s="9">
        <v>1.6167</v>
      </c>
    </row>
    <row r="12" spans="1:17" x14ac:dyDescent="0.2">
      <c r="A12" s="3"/>
      <c r="B12" s="3"/>
    </row>
    <row r="13" spans="1:17" x14ac:dyDescent="0.2">
      <c r="A13" s="3" t="s">
        <v>6</v>
      </c>
      <c r="B13" s="3" t="s">
        <v>2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  <c r="Q13" s="9">
        <v>0</v>
      </c>
    </row>
    <row r="14" spans="1:17" x14ac:dyDescent="0.2">
      <c r="A14" s="3"/>
      <c r="B14" s="3" t="s">
        <v>3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</row>
    <row r="15" spans="1:17" x14ac:dyDescent="0.2">
      <c r="A15" s="3"/>
      <c r="B15" s="3" t="s">
        <v>4</v>
      </c>
      <c r="C15" s="10">
        <v>27100</v>
      </c>
      <c r="D15" s="9">
        <v>0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9">
        <v>0</v>
      </c>
      <c r="O15" s="9">
        <v>0</v>
      </c>
      <c r="P15" s="9">
        <v>0</v>
      </c>
      <c r="Q15" s="9">
        <v>0</v>
      </c>
    </row>
    <row r="16" spans="1:17" x14ac:dyDescent="0.2">
      <c r="A16" s="3"/>
      <c r="B16" s="3"/>
    </row>
    <row r="17" spans="1:17" x14ac:dyDescent="0.2">
      <c r="A17" s="3" t="s">
        <v>13</v>
      </c>
      <c r="B17" s="3" t="s">
        <v>2</v>
      </c>
      <c r="C17">
        <v>3.3094000000000001</v>
      </c>
      <c r="D17">
        <v>4.1566000000000001</v>
      </c>
      <c r="E17">
        <v>4.1718000000000002</v>
      </c>
      <c r="F17">
        <v>4.2202999999999999</v>
      </c>
      <c r="G17">
        <v>4.1547999999999998</v>
      </c>
      <c r="H17">
        <v>4.1345999999999998</v>
      </c>
      <c r="I17">
        <v>4.1875999999999998</v>
      </c>
      <c r="J17">
        <v>4.1539000000000001</v>
      </c>
      <c r="K17">
        <v>4.1025999999999998</v>
      </c>
      <c r="L17">
        <v>4.2141000000000002</v>
      </c>
      <c r="M17">
        <v>4.1238000000000001</v>
      </c>
      <c r="N17">
        <v>4.1041999999999996</v>
      </c>
      <c r="O17">
        <v>4.1782000000000004</v>
      </c>
      <c r="P17">
        <v>4.0888999999999998</v>
      </c>
      <c r="Q17">
        <v>4.1266999999999996</v>
      </c>
    </row>
    <row r="18" spans="1:17" x14ac:dyDescent="0.2">
      <c r="A18" s="3"/>
      <c r="B18" s="3" t="s">
        <v>3</v>
      </c>
      <c r="C18">
        <v>0.5171</v>
      </c>
      <c r="D18">
        <v>0.55649999999999999</v>
      </c>
      <c r="E18">
        <v>0.56840000000000002</v>
      </c>
      <c r="F18">
        <v>0.55730000000000002</v>
      </c>
      <c r="G18">
        <v>0.56720000000000004</v>
      </c>
      <c r="H18">
        <v>0.56369999999999998</v>
      </c>
      <c r="I18">
        <v>0.56130000000000002</v>
      </c>
      <c r="J18">
        <v>0.56489999999999996</v>
      </c>
      <c r="K18">
        <v>0.55789999999999995</v>
      </c>
      <c r="L18">
        <v>0.55769999999999997</v>
      </c>
      <c r="M18">
        <v>0.56230000000000002</v>
      </c>
      <c r="N18">
        <v>0.56130000000000002</v>
      </c>
      <c r="O18">
        <v>0.5635</v>
      </c>
      <c r="P18">
        <v>0.55759999999999998</v>
      </c>
      <c r="Q18">
        <v>0.55459999999999998</v>
      </c>
    </row>
    <row r="19" spans="1:17" x14ac:dyDescent="0.2">
      <c r="A19" s="3"/>
      <c r="B19" s="3" t="s">
        <v>4</v>
      </c>
      <c r="C19" s="10">
        <v>416000</v>
      </c>
      <c r="D19">
        <v>48.5413</v>
      </c>
      <c r="E19">
        <v>48.387900000000002</v>
      </c>
      <c r="F19">
        <v>47.7742</v>
      </c>
      <c r="G19">
        <v>48.659500000000001</v>
      </c>
      <c r="H19">
        <v>48.3431</v>
      </c>
      <c r="I19">
        <v>48.374299999999998</v>
      </c>
      <c r="J19">
        <v>48.031199999999998</v>
      </c>
      <c r="K19">
        <v>48.133600000000001</v>
      </c>
      <c r="L19">
        <v>48.133899999999997</v>
      </c>
      <c r="M19">
        <v>47.569200000000002</v>
      </c>
      <c r="N19">
        <v>48.2455</v>
      </c>
      <c r="O19">
        <v>48.836199999999998</v>
      </c>
      <c r="P19">
        <v>48.705599999999997</v>
      </c>
      <c r="Q19">
        <v>48.539900000000003</v>
      </c>
    </row>
    <row r="21" spans="1:17" x14ac:dyDescent="0.2">
      <c r="A21" s="14" t="s">
        <v>10</v>
      </c>
      <c r="B21" s="14"/>
      <c r="C21" s="14"/>
      <c r="D21" s="14"/>
      <c r="E21" s="14"/>
      <c r="F21" s="14"/>
      <c r="G21" s="14"/>
      <c r="H21" s="14"/>
    </row>
  </sheetData>
  <mergeCells count="1">
    <mergeCell ref="A21:H2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C916A-76A4-774A-8F0B-D692716112EB}">
  <dimension ref="A1:Q21"/>
  <sheetViews>
    <sheetView tabSelected="1" zoomScale="67" zoomScaleNormal="67" workbookViewId="0">
      <selection activeCell="P22" sqref="P22"/>
    </sheetView>
  </sheetViews>
  <sheetFormatPr baseColWidth="10" defaultRowHeight="16" x14ac:dyDescent="0.2"/>
  <cols>
    <col min="1" max="1" width="19.83203125" customWidth="1"/>
    <col min="2" max="2" width="18" customWidth="1"/>
    <col min="4" max="4" width="11.6640625" bestFit="1" customWidth="1"/>
  </cols>
  <sheetData>
    <row r="1" spans="1:17" x14ac:dyDescent="0.2">
      <c r="A1" s="8" t="s">
        <v>12</v>
      </c>
      <c r="B1" s="3" t="s">
        <v>9</v>
      </c>
      <c r="C1">
        <v>10</v>
      </c>
      <c r="D1">
        <f>C1+5</f>
        <v>15</v>
      </c>
      <c r="E1">
        <f t="shared" ref="E1:M1" si="0">D1+5</f>
        <v>20</v>
      </c>
      <c r="F1">
        <f t="shared" si="0"/>
        <v>25</v>
      </c>
      <c r="G1">
        <f t="shared" si="0"/>
        <v>30</v>
      </c>
      <c r="H1">
        <f t="shared" si="0"/>
        <v>35</v>
      </c>
      <c r="I1">
        <f t="shared" si="0"/>
        <v>40</v>
      </c>
      <c r="J1">
        <f t="shared" si="0"/>
        <v>45</v>
      </c>
      <c r="K1">
        <f t="shared" si="0"/>
        <v>50</v>
      </c>
      <c r="L1">
        <f>K1+5</f>
        <v>55</v>
      </c>
      <c r="M1">
        <f t="shared" si="0"/>
        <v>60</v>
      </c>
    </row>
    <row r="2" spans="1:17" x14ac:dyDescent="0.2">
      <c r="A2" s="3"/>
      <c r="B2" s="3"/>
    </row>
    <row r="3" spans="1:17" x14ac:dyDescent="0.2">
      <c r="A3" s="3" t="s">
        <v>0</v>
      </c>
      <c r="B3" s="3"/>
      <c r="C3" s="9">
        <v>11.958600000000001</v>
      </c>
      <c r="D3" s="9">
        <v>12.0748</v>
      </c>
      <c r="E3" s="9">
        <v>12.058400000000001</v>
      </c>
      <c r="F3" s="9">
        <v>12.159700000000001</v>
      </c>
      <c r="G3" s="9">
        <v>11.9664</v>
      </c>
      <c r="H3" s="9">
        <v>11.8782</v>
      </c>
      <c r="I3" s="9">
        <v>12.1013</v>
      </c>
      <c r="J3" s="9">
        <v>12.119</v>
      </c>
      <c r="K3" s="9">
        <v>12.0404</v>
      </c>
      <c r="L3" s="9">
        <v>11.9687</v>
      </c>
      <c r="M3" s="9">
        <v>11.9938</v>
      </c>
    </row>
    <row r="4" spans="1:17" x14ac:dyDescent="0.2">
      <c r="A4" s="3"/>
      <c r="B4" s="3"/>
    </row>
    <row r="5" spans="1:17" x14ac:dyDescent="0.2">
      <c r="A5" s="3" t="s">
        <v>1</v>
      </c>
      <c r="B5" s="3" t="s">
        <v>2</v>
      </c>
      <c r="C5" s="9">
        <v>6.8599999999999994E-2</v>
      </c>
      <c r="D5" s="9">
        <v>6.9699999999999998E-2</v>
      </c>
      <c r="E5" s="9">
        <v>7.0199999999999999E-2</v>
      </c>
      <c r="F5">
        <v>7.0599999999999996E-2</v>
      </c>
      <c r="G5">
        <v>6.9000000000000006E-2</v>
      </c>
      <c r="H5">
        <v>6.7199999999999996E-2</v>
      </c>
      <c r="I5">
        <v>7.0199999999999999E-2</v>
      </c>
      <c r="J5">
        <v>7.0099999999999996E-2</v>
      </c>
      <c r="K5">
        <v>6.9400000000000003E-2</v>
      </c>
      <c r="L5">
        <v>6.8900000000000003E-2</v>
      </c>
      <c r="M5">
        <v>6.8900000000000003E-2</v>
      </c>
      <c r="N5" s="9"/>
    </row>
    <row r="6" spans="1:17" x14ac:dyDescent="0.2">
      <c r="A6" s="3"/>
      <c r="B6" s="3" t="s">
        <v>3</v>
      </c>
      <c r="C6" s="9">
        <v>3.7900000000000003E-2</v>
      </c>
      <c r="D6" s="9">
        <v>3.73E-2</v>
      </c>
      <c r="E6" s="9">
        <v>3.7699999999999997E-2</v>
      </c>
      <c r="F6">
        <v>3.7699999999999997E-2</v>
      </c>
      <c r="G6">
        <v>3.7199999999999997E-2</v>
      </c>
      <c r="H6">
        <v>3.7400000000000003E-2</v>
      </c>
      <c r="I6">
        <v>3.7400000000000003E-2</v>
      </c>
      <c r="J6">
        <v>3.7499999999999999E-2</v>
      </c>
      <c r="K6">
        <v>3.7199999999999997E-2</v>
      </c>
      <c r="L6">
        <v>3.73E-2</v>
      </c>
      <c r="M6">
        <v>3.7400000000000003E-2</v>
      </c>
      <c r="N6" s="9"/>
    </row>
    <row r="7" spans="1:17" x14ac:dyDescent="0.2">
      <c r="A7" s="3"/>
      <c r="B7" s="3" t="s">
        <v>4</v>
      </c>
      <c r="C7" s="9">
        <v>0.16719999999999999</v>
      </c>
      <c r="D7" s="9">
        <v>0.25459999999999999</v>
      </c>
      <c r="E7" s="9">
        <v>0.33429999999999999</v>
      </c>
      <c r="F7" s="9">
        <v>0.42780000000000001</v>
      </c>
      <c r="G7" s="9">
        <v>0.4965</v>
      </c>
      <c r="H7" s="9">
        <v>0.56320000000000003</v>
      </c>
      <c r="I7" s="9">
        <v>0.64829999999999999</v>
      </c>
      <c r="J7" s="9">
        <v>0.73699999999999999</v>
      </c>
      <c r="K7" s="9">
        <v>0.83360000000000001</v>
      </c>
      <c r="L7" s="9">
        <v>0.9153</v>
      </c>
      <c r="M7" s="9">
        <v>0.97529999999999994</v>
      </c>
      <c r="N7" s="9"/>
      <c r="O7" s="9"/>
      <c r="P7" s="9"/>
      <c r="Q7" s="9"/>
    </row>
    <row r="8" spans="1:17" x14ac:dyDescent="0.2">
      <c r="A8" s="3"/>
      <c r="B8" s="3"/>
    </row>
    <row r="9" spans="1:17" x14ac:dyDescent="0.2">
      <c r="A9" s="3" t="s">
        <v>5</v>
      </c>
      <c r="B9" s="3" t="s">
        <v>2</v>
      </c>
      <c r="C9" s="9">
        <v>0.158</v>
      </c>
      <c r="D9" s="9">
        <v>0.15840000000000001</v>
      </c>
      <c r="E9" s="9">
        <v>0.1588</v>
      </c>
      <c r="F9" s="9">
        <v>0.15620000000000001</v>
      </c>
      <c r="G9" s="9">
        <v>0.15790000000000001</v>
      </c>
      <c r="H9" s="9">
        <v>0.15809999999999999</v>
      </c>
      <c r="I9" s="9">
        <v>0.1565</v>
      </c>
      <c r="J9" s="9">
        <v>0.15989999999999999</v>
      </c>
      <c r="K9" s="9">
        <v>0.1565</v>
      </c>
      <c r="L9" s="9">
        <v>0.1573</v>
      </c>
      <c r="M9" s="9">
        <v>0.15659999999999999</v>
      </c>
    </row>
    <row r="10" spans="1:17" x14ac:dyDescent="0.2">
      <c r="A10" s="3"/>
      <c r="B10" s="3" t="s">
        <v>3</v>
      </c>
      <c r="C10" s="9">
        <v>0.13020000000000001</v>
      </c>
      <c r="D10" s="9">
        <v>0.1305</v>
      </c>
      <c r="E10" s="9">
        <v>0.13070000000000001</v>
      </c>
      <c r="F10" s="9">
        <v>0.13100000000000001</v>
      </c>
      <c r="G10" s="9">
        <v>0.13020000000000001</v>
      </c>
      <c r="H10" s="9">
        <v>0.1298</v>
      </c>
      <c r="I10" s="9">
        <v>0.1303</v>
      </c>
      <c r="J10" s="9">
        <v>0.1298</v>
      </c>
      <c r="K10" s="9">
        <v>0.12920000000000001</v>
      </c>
      <c r="L10" s="9">
        <v>0.13</v>
      </c>
      <c r="M10" s="9">
        <v>0.13039999999999999</v>
      </c>
    </row>
    <row r="11" spans="1:17" x14ac:dyDescent="0.2">
      <c r="A11" s="3"/>
      <c r="B11" s="3" t="s">
        <v>4</v>
      </c>
      <c r="C11" s="9">
        <v>4.0612000000000004</v>
      </c>
      <c r="D11" s="9">
        <v>6.133</v>
      </c>
      <c r="E11" s="9">
        <v>8.0790000000000006</v>
      </c>
      <c r="F11" s="9">
        <v>10.0906</v>
      </c>
      <c r="G11" s="9">
        <v>12.0816</v>
      </c>
      <c r="H11" s="9">
        <v>14.020300000000001</v>
      </c>
      <c r="I11" s="9">
        <v>16.1129</v>
      </c>
      <c r="J11" s="9">
        <v>18.163</v>
      </c>
      <c r="K11" s="9">
        <v>20.082599999999999</v>
      </c>
      <c r="L11" s="9">
        <v>22.171299999999999</v>
      </c>
      <c r="M11" s="9">
        <v>25.854800000000001</v>
      </c>
    </row>
    <row r="12" spans="1:17" x14ac:dyDescent="0.2">
      <c r="A12" s="3"/>
      <c r="B12" s="3"/>
    </row>
    <row r="13" spans="1:17" x14ac:dyDescent="0.2">
      <c r="A13" s="3" t="s">
        <v>6</v>
      </c>
      <c r="B13" s="3" t="s">
        <v>2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/>
      <c r="O13" s="9"/>
      <c r="P13" s="9"/>
      <c r="Q13" s="9"/>
    </row>
    <row r="14" spans="1:17" x14ac:dyDescent="0.2">
      <c r="A14" s="3"/>
      <c r="B14" s="3" t="s">
        <v>3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/>
      <c r="O14" s="9"/>
      <c r="P14" s="9"/>
      <c r="Q14" s="9"/>
    </row>
    <row r="15" spans="1:17" x14ac:dyDescent="0.2">
      <c r="A15" s="3"/>
      <c r="B15" s="3" t="s">
        <v>4</v>
      </c>
      <c r="C15" s="9">
        <v>0</v>
      </c>
      <c r="D15" s="9">
        <v>0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10">
        <v>2.6469</v>
      </c>
      <c r="N15" s="9"/>
      <c r="O15" s="9"/>
      <c r="P15" s="9"/>
      <c r="Q15" s="9"/>
    </row>
    <row r="16" spans="1:17" x14ac:dyDescent="0.2">
      <c r="A16" s="3"/>
      <c r="B16" s="3"/>
    </row>
    <row r="17" spans="1:13" x14ac:dyDescent="0.2">
      <c r="A17" s="3" t="s">
        <v>13</v>
      </c>
      <c r="B17" s="3" t="s">
        <v>2</v>
      </c>
      <c r="C17" s="9">
        <v>4.1170999999999998</v>
      </c>
      <c r="D17" s="9">
        <v>4.1791999999999998</v>
      </c>
      <c r="E17" s="9">
        <v>4.2115999999999998</v>
      </c>
      <c r="F17" s="9">
        <v>4.2366000000000001</v>
      </c>
      <c r="G17" s="9">
        <v>4.1429</v>
      </c>
      <c r="H17" s="9">
        <v>4.03</v>
      </c>
      <c r="I17" s="9">
        <v>4.2114000000000003</v>
      </c>
      <c r="J17" s="9">
        <v>4.2074999999999996</v>
      </c>
      <c r="K17" s="9">
        <v>4.1622000000000003</v>
      </c>
      <c r="L17" s="9">
        <v>4.1310000000000002</v>
      </c>
      <c r="M17" s="9">
        <v>4.1367000000000003</v>
      </c>
    </row>
    <row r="18" spans="1:13" x14ac:dyDescent="0.2">
      <c r="A18" s="3"/>
      <c r="B18" s="3" t="s">
        <v>3</v>
      </c>
      <c r="C18" s="9">
        <v>0.56810000000000005</v>
      </c>
      <c r="D18" s="9">
        <v>0.55879999999999996</v>
      </c>
      <c r="E18" s="9">
        <v>0.56599999999999995</v>
      </c>
      <c r="F18" s="9">
        <v>0.56489999999999996</v>
      </c>
      <c r="G18" s="9">
        <v>0.5575</v>
      </c>
      <c r="H18" s="9">
        <v>0.56030000000000002</v>
      </c>
      <c r="I18" s="9">
        <v>0.56159999999999999</v>
      </c>
      <c r="J18" s="9">
        <v>0.56220000000000003</v>
      </c>
      <c r="K18" s="9">
        <v>0.55730000000000002</v>
      </c>
      <c r="L18" s="9">
        <v>0.55940000000000001</v>
      </c>
      <c r="M18" s="9">
        <v>0.56130000000000002</v>
      </c>
    </row>
    <row r="19" spans="1:13" x14ac:dyDescent="0.2">
      <c r="A19" s="3"/>
      <c r="B19" s="3" t="s">
        <v>4</v>
      </c>
      <c r="C19">
        <v>122.0849</v>
      </c>
      <c r="D19">
        <v>185.8827</v>
      </c>
      <c r="E19">
        <v>244.04730000000001</v>
      </c>
      <c r="F19">
        <v>312.3218</v>
      </c>
      <c r="G19">
        <v>362.47109999999998</v>
      </c>
      <c r="H19">
        <v>411.10989999999998</v>
      </c>
      <c r="I19">
        <v>473.2294</v>
      </c>
      <c r="J19">
        <v>537.98630000000003</v>
      </c>
      <c r="K19">
        <v>608.54250000000002</v>
      </c>
      <c r="L19">
        <v>668.38840000000005</v>
      </c>
      <c r="M19">
        <v>743.7011</v>
      </c>
    </row>
    <row r="21" spans="1:13" x14ac:dyDescent="0.2">
      <c r="A21" t="s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AD</vt:lpstr>
      <vt:lpstr>RSE</vt:lpstr>
      <vt:lpstr>RSE Heavy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Federico Lamperti</dc:creator>
  <cp:lastModifiedBy>Federico Lamperti</cp:lastModifiedBy>
  <dcterms:created xsi:type="dcterms:W3CDTF">2025-02-24T11:49:24Z</dcterms:created>
  <dcterms:modified xsi:type="dcterms:W3CDTF">2025-02-28T13:29:19Z</dcterms:modified>
</cp:coreProperties>
</file>