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rpeta\Torneos\"/>
    </mc:Choice>
  </mc:AlternateContent>
  <bookViews>
    <workbookView xWindow="0" yWindow="0" windowWidth="20490" windowHeight="762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4" i="2" l="1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P78" i="2"/>
  <c r="P77" i="2"/>
  <c r="P76" i="2"/>
  <c r="P75" i="2"/>
  <c r="P74" i="2"/>
  <c r="P73" i="2"/>
  <c r="P72" i="2"/>
  <c r="P71" i="2"/>
  <c r="T68" i="2"/>
  <c r="T67" i="2"/>
  <c r="T66" i="2"/>
  <c r="T65" i="2"/>
  <c r="T64" i="2"/>
  <c r="AA63" i="2"/>
  <c r="T63" i="2"/>
  <c r="AA62" i="2"/>
  <c r="T62" i="2"/>
  <c r="AA61" i="2"/>
  <c r="T61" i="2"/>
  <c r="AA60" i="2"/>
  <c r="T60" i="2"/>
  <c r="AA59" i="2"/>
  <c r="T59" i="2"/>
  <c r="AA58" i="2"/>
  <c r="T58" i="2"/>
  <c r="AA57" i="2"/>
  <c r="T57" i="2"/>
  <c r="AA56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</calcChain>
</file>

<file path=xl/sharedStrings.xml><?xml version="1.0" encoding="utf-8"?>
<sst xmlns="http://schemas.openxmlformats.org/spreadsheetml/2006/main" count="278" uniqueCount="170">
  <si>
    <t>ATP Singles World Ranking</t>
  </si>
  <si>
    <t>Rank</t>
  </si>
  <si>
    <t>Jugador</t>
  </si>
  <si>
    <t>AO</t>
  </si>
  <si>
    <t>IW</t>
  </si>
  <si>
    <t>Mia.</t>
  </si>
  <si>
    <t>MC</t>
  </si>
  <si>
    <t>Mad.</t>
  </si>
  <si>
    <t>Roma</t>
  </si>
  <si>
    <t>RG</t>
  </si>
  <si>
    <t>Wimb</t>
  </si>
  <si>
    <t>Can.</t>
  </si>
  <si>
    <t>Cin.</t>
  </si>
  <si>
    <t>USO</t>
  </si>
  <si>
    <t>Sha.</t>
  </si>
  <si>
    <t>Paris</t>
  </si>
  <si>
    <t>Finals</t>
  </si>
  <si>
    <t>Total</t>
  </si>
  <si>
    <t>R. Federer</t>
  </si>
  <si>
    <t>B. Coric</t>
  </si>
  <si>
    <t>R. Bautista Agut</t>
  </si>
  <si>
    <t>A. Zverev</t>
  </si>
  <si>
    <t>N. Djokovic</t>
  </si>
  <si>
    <t>D. Thiem</t>
  </si>
  <si>
    <t>R. Nadal</t>
  </si>
  <si>
    <t>D. Medvedev</t>
  </si>
  <si>
    <t>A. Rublev</t>
  </si>
  <si>
    <t>A. De Miñaur</t>
  </si>
  <si>
    <t>F. Fognini</t>
  </si>
  <si>
    <t>  </t>
  </si>
  <si>
    <t>M. Raonic</t>
  </si>
  <si>
    <t>S. Wawrinka</t>
  </si>
  <si>
    <t>C. Ruud</t>
  </si>
  <si>
    <t>G. Dimitrov</t>
  </si>
  <si>
    <t>M. Cecchinato</t>
  </si>
  <si>
    <t>M. Fucsovics</t>
  </si>
  <si>
    <t>D. Schwartzman</t>
  </si>
  <si>
    <t>R. Gasquet</t>
  </si>
  <si>
    <t>A. Bedene</t>
  </si>
  <si>
    <t>R. Opelka</t>
  </si>
  <si>
    <t>ATP 500 &amp; 250 Series</t>
  </si>
  <si>
    <t>Estuvieron en el</t>
  </si>
  <si>
    <t>Nunca alcanzaron el</t>
  </si>
  <si>
    <t>Doha</t>
  </si>
  <si>
    <t>Brisb.</t>
  </si>
  <si>
    <t>Bs. As.</t>
  </si>
  <si>
    <t>Acap.</t>
  </si>
  <si>
    <t>Barcel.</t>
  </si>
  <si>
    <t>Estoril</t>
  </si>
  <si>
    <t>Queens</t>
  </si>
  <si>
    <t>Stutt.</t>
  </si>
  <si>
    <t>Kitzb.</t>
  </si>
  <si>
    <t>Wash.</t>
  </si>
  <si>
    <t>Amber.</t>
  </si>
  <si>
    <t>Tokio</t>
  </si>
  <si>
    <t>Basilea</t>
  </si>
  <si>
    <t>Estoc.</t>
  </si>
  <si>
    <t>Puesto</t>
  </si>
  <si>
    <t>T500</t>
  </si>
  <si>
    <t>T250</t>
  </si>
  <si>
    <t>cuadro principal:</t>
  </si>
  <si>
    <t>Todos:</t>
  </si>
  <si>
    <t>H. Hurkacz</t>
  </si>
  <si>
    <t>F. Auger-Alliasime</t>
  </si>
  <si>
    <t>J. Sinner</t>
  </si>
  <si>
    <t>C. Garín</t>
  </si>
  <si>
    <t>M. Berrettini</t>
  </si>
  <si>
    <t>Roterdam</t>
  </si>
  <si>
    <t>Brisbane</t>
  </si>
  <si>
    <t>Acapulco</t>
  </si>
  <si>
    <t>N. Basilashvili</t>
  </si>
  <si>
    <t>3 y 4</t>
  </si>
  <si>
    <t>P. Carreño Busta</t>
  </si>
  <si>
    <t>T. Fritz</t>
  </si>
  <si>
    <t>Rio</t>
  </si>
  <si>
    <t>Buenos Aires</t>
  </si>
  <si>
    <t>Barcelona</t>
  </si>
  <si>
    <t>5 a 8</t>
  </si>
  <si>
    <t>B. Paire</t>
  </si>
  <si>
    <t>Nueva York</t>
  </si>
  <si>
    <t>Marsella</t>
  </si>
  <si>
    <t>S. Tsitsipas</t>
  </si>
  <si>
    <t>L. Djere</t>
  </si>
  <si>
    <t>R. Albot</t>
  </si>
  <si>
    <t>Dubai</t>
  </si>
  <si>
    <t>Delray Beach</t>
  </si>
  <si>
    <t>Hamburgo</t>
  </si>
  <si>
    <t>K. Khachanov</t>
  </si>
  <si>
    <t>• Igualdad 38-39 al final de la temporada:</t>
  </si>
  <si>
    <t>K. Edmund</t>
  </si>
  <si>
    <t>F. Krajinovic</t>
  </si>
  <si>
    <t>Houston</t>
  </si>
  <si>
    <t>Washington</t>
  </si>
  <si>
    <t>Munich</t>
  </si>
  <si>
    <t>Partido a 3 sets, nivel normal 6-6</t>
  </si>
  <si>
    <t>D. Goffin</t>
  </si>
  <si>
    <t>J. L. Struff</t>
  </si>
  <si>
    <t>Halle</t>
  </si>
  <si>
    <t>Stuttgart</t>
  </si>
  <si>
    <t>N. Kyrgios</t>
  </si>
  <si>
    <t>Estocolmo</t>
  </si>
  <si>
    <t>K. Nishikori</t>
  </si>
  <si>
    <t>• También aplica regla de retirados</t>
  </si>
  <si>
    <t>A. Mannarino</t>
  </si>
  <si>
    <t>Ginebra</t>
  </si>
  <si>
    <t>Viena</t>
  </si>
  <si>
    <t>G. Monfils</t>
  </si>
  <si>
    <t>• Ascendidos ingresan defendiendo el mínimo</t>
  </si>
  <si>
    <t>• Los tres primeros empiezan con 20 puntos extra</t>
  </si>
  <si>
    <t>Pekín</t>
  </si>
  <si>
    <t>Eastbourne</t>
  </si>
  <si>
    <t>Bastad</t>
  </si>
  <si>
    <t>Umag</t>
  </si>
  <si>
    <t>J. W. Tsonga</t>
  </si>
  <si>
    <t>C</t>
  </si>
  <si>
    <t>D. Shapovalov</t>
  </si>
  <si>
    <t>Gstaad</t>
  </si>
  <si>
    <t>M. Kecmanovic</t>
  </si>
  <si>
    <t>F</t>
  </si>
  <si>
    <t>Kitzbuhel</t>
  </si>
  <si>
    <t>SF</t>
  </si>
  <si>
    <t>San Petersburgo</t>
  </si>
  <si>
    <t>QF</t>
  </si>
  <si>
    <t>G. Pella</t>
  </si>
  <si>
    <t>L. Pouille</t>
  </si>
  <si>
    <t>F. Auger-Aliassime</t>
  </si>
  <si>
    <t>*Kyrgios, Pella, Kecmanovic y Garín nunca ganaron un partido</t>
  </si>
  <si>
    <t>Start!</t>
  </si>
  <si>
    <t>(se sortea de abajo para arriba)</t>
  </si>
  <si>
    <t>Veteranos:</t>
  </si>
  <si>
    <t>Federer</t>
  </si>
  <si>
    <t>Kohlschreiber, Verdasco</t>
  </si>
  <si>
    <t>Tsonga, Wawrinka, Isner</t>
  </si>
  <si>
    <t>Anderson, Gasquet, Monfils, Nadal</t>
  </si>
  <si>
    <t>Djokovic, Mayer, Querrey, Fognini</t>
  </si>
  <si>
    <t>Del Potro (lesionado), Bautista Agut</t>
  </si>
  <si>
    <t>Edad</t>
  </si>
  <si>
    <t>Rk</t>
  </si>
  <si>
    <t>*Ranking al 17/11/2020</t>
  </si>
  <si>
    <t>U. Humbert</t>
  </si>
  <si>
    <t>D. Evans</t>
  </si>
  <si>
    <t>L. Sonego</t>
  </si>
  <si>
    <t>J. Millman</t>
  </si>
  <si>
    <t>A. Ramos Viñolas</t>
  </si>
  <si>
    <t>T. Sandgren</t>
  </si>
  <si>
    <t>A. Bublik</t>
  </si>
  <si>
    <t>J. Thompson</t>
  </si>
  <si>
    <t>A. Davidovich Fokina</t>
  </si>
  <si>
    <t>T. Paul</t>
  </si>
  <si>
    <t>Y. Nishioka</t>
  </si>
  <si>
    <t>R. Berankis</t>
  </si>
  <si>
    <t>C. Norrie</t>
  </si>
  <si>
    <t>J. Chardy</t>
  </si>
  <si>
    <t>C. Moutet</t>
  </si>
  <si>
    <t>J. I. Londero</t>
  </si>
  <si>
    <t>F. Delbonis</t>
  </si>
  <si>
    <t>P. H. Herbert</t>
  </si>
  <si>
    <t>N. Gombos</t>
  </si>
  <si>
    <t>M. Ymer</t>
  </si>
  <si>
    <t>A. Karatsev</t>
  </si>
  <si>
    <t>J. Isner</t>
  </si>
  <si>
    <t>M. Cilic</t>
  </si>
  <si>
    <t>D. Lajovic</t>
  </si>
  <si>
    <t>S. Korda</t>
  </si>
  <si>
    <t>L. Harris</t>
  </si>
  <si>
    <t>F. Tiafoe</t>
  </si>
  <si>
    <t>D. Koepfer</t>
  </si>
  <si>
    <t>C. Alcaraz</t>
  </si>
  <si>
    <t>V. Pospisil</t>
  </si>
  <si>
    <t>L. Musetti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</si>
</sst>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i/>
      <sz val="11"/>
      <color theme="0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11"/>
      <color theme="0"/>
      <name val="Calibri"/>
      <family val="2"/>
    </font>
    <font>
      <u/>
      <sz val="11"/>
      <color theme="0"/>
      <name val="Calibri"/>
      <family val="2"/>
    </font>
    <font>
      <b/>
      <sz val="11"/>
      <color rgb="FFFF0000"/>
      <name val="Calibri"/>
      <family val="2"/>
    </font>
    <font>
      <sz val="8"/>
      <color rgb="FFFF0000"/>
      <name val="Calibri"/>
      <family val="2"/>
    </font>
    <font>
      <u/>
      <sz val="11"/>
      <color theme="1"/>
      <name val="Calibri"/>
      <family val="2"/>
    </font>
    <font>
      <sz val="11"/>
      <color theme="1"/>
      <name val="Noto Sans Symbols"/>
    </font>
    <font>
      <b/>
      <i/>
      <u/>
      <sz val="11"/>
      <color theme="1"/>
      <name val="Calibri"/>
      <family val="2"/>
    </font>
    <font>
      <b/>
      <sz val="9"/>
      <color theme="0"/>
      <name val="Calibri"/>
      <family val="2"/>
    </font>
    <font>
      <b/>
      <sz val="11"/>
      <color rgb="FFFDE9D9"/>
      <name val="Calibri"/>
      <family val="2"/>
    </font>
    <font>
      <b/>
      <sz val="11"/>
      <color rgb="FFD8D8D8"/>
      <name val="Calibri"/>
      <family val="2"/>
    </font>
    <font>
      <sz val="10"/>
      <color theme="1"/>
      <name val="Calibri"/>
      <family val="2"/>
    </font>
    <font>
      <b/>
      <sz val="11"/>
      <name val="Calibri"/>
      <family val="2"/>
    </font>
    <font>
      <b/>
      <sz val="10.5"/>
      <name val="Calibri"/>
      <family val="2"/>
    </font>
    <font>
      <b/>
      <i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6600"/>
        <bgColor rgb="FFFF6600"/>
      </patternFill>
    </fill>
    <fill>
      <patternFill patternType="solid">
        <fgColor rgb="FF76923C"/>
        <bgColor rgb="FF76923C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002060"/>
        <bgColor rgb="FF002060"/>
      </patternFill>
    </fill>
    <fill>
      <patternFill patternType="solid">
        <fgColor theme="1"/>
        <bgColor theme="1"/>
      </patternFill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rgb="FFA5A5A5"/>
        <bgColor rgb="FFA5A5A5"/>
      </patternFill>
    </fill>
    <fill>
      <patternFill patternType="solid">
        <fgColor rgb="FFEF7F1A"/>
        <bgColor rgb="FFEF7F1A"/>
      </patternFill>
    </fill>
    <fill>
      <patternFill patternType="solid">
        <fgColor rgb="FFFABF8F"/>
        <bgColor rgb="FFFABF8F"/>
      </patternFill>
    </fill>
    <fill>
      <patternFill patternType="solid">
        <fgColor theme="7"/>
        <bgColor theme="7"/>
      </patternFill>
    </fill>
    <fill>
      <patternFill patternType="solid">
        <fgColor rgb="FFBFBFBF"/>
        <bgColor rgb="FFBFBFB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5" fillId="0" borderId="0" xfId="0" applyFont="1"/>
    <xf numFmtId="0" fontId="5" fillId="7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1" fillId="3" borderId="5" xfId="0" applyFont="1" applyFill="1" applyBorder="1"/>
    <xf numFmtId="0" fontId="11" fillId="0" borderId="0" xfId="0" applyFont="1"/>
    <xf numFmtId="0" fontId="12" fillId="4" borderId="8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6" xfId="0" applyFont="1" applyBorder="1"/>
    <xf numFmtId="0" fontId="5" fillId="11" borderId="9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1" fillId="4" borderId="0" xfId="0" applyFont="1" applyFill="1" applyBorder="1"/>
    <xf numFmtId="0" fontId="13" fillId="0" borderId="0" xfId="0" applyFont="1"/>
    <xf numFmtId="0" fontId="1" fillId="4" borderId="12" xfId="0" applyFont="1" applyFill="1" applyBorder="1"/>
    <xf numFmtId="0" fontId="1" fillId="12" borderId="0" xfId="0" applyFont="1" applyFill="1" applyBorder="1"/>
    <xf numFmtId="0" fontId="5" fillId="4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14" fillId="0" borderId="0" xfId="0" applyFont="1"/>
    <xf numFmtId="0" fontId="15" fillId="2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5" fillId="3" borderId="6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4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16" fontId="5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14" borderId="9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7" fillId="0" borderId="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8" fillId="0" borderId="0" xfId="0" applyFo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/>
    <xf numFmtId="0" fontId="5" fillId="7" borderId="7" xfId="0" applyFont="1" applyFill="1" applyBorder="1" applyAlignment="1">
      <alignment horizontal="center"/>
    </xf>
    <xf numFmtId="0" fontId="3" fillId="0" borderId="7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3" fillId="0" borderId="9" xfId="0" applyFont="1" applyBorder="1"/>
    <xf numFmtId="0" fontId="5" fillId="15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18" xfId="0" applyFont="1" applyBorder="1"/>
    <xf numFmtId="0" fontId="3" fillId="0" borderId="8" xfId="0" applyFont="1" applyBorder="1"/>
    <xf numFmtId="0" fontId="5" fillId="4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6" fillId="16" borderId="2" xfId="0" applyFont="1" applyFill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38100</xdr:colOff>
      <xdr:row>3</xdr:row>
      <xdr:rowOff>0</xdr:rowOff>
    </xdr:from>
    <xdr:ext cx="4552950" cy="1571625"/>
    <xdr:sp macro="" textlink="">
      <xdr:nvSpPr>
        <xdr:cNvPr id="2" name="Shape 3"/>
        <xdr:cNvSpPr txBox="1"/>
      </xdr:nvSpPr>
      <xdr:spPr>
        <a:xfrm>
          <a:off x="7705725" y="419100"/>
          <a:ext cx="4552950" cy="1571625"/>
        </a:xfrm>
        <a:prstGeom prst="rect">
          <a:avLst/>
        </a:prstGeom>
        <a:solidFill>
          <a:srgbClr val="76923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• Igualdad en puestos decisivos para nivel/Finals/permanencia: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-Partido al mejor de 3 sets, ambos en el nivel al que aspiran (para nivel) o actual (para Finals/permanencia)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-Ganador: 5 puntos que se cuentan para el torneo anterior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-Si la igualdad es de más de dos jugadores, definición todos contra todos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• Ascensos y descensos: al final del año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• Para los ascendidos, los puestos iniciales son correlativos (27-1, 28-2, etc)</a:t>
          </a: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 i="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lt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abSelected="1" workbookViewId="0">
      <selection activeCell="Z16" sqref="Z16"/>
    </sheetView>
  </sheetViews>
  <sheetFormatPr baseColWidth="10" defaultColWidth="14.42578125" defaultRowHeight="15"/>
  <cols>
    <col min="1" max="1" width="3.28515625" style="4" customWidth="1"/>
    <col min="2" max="2" width="1.42578125" style="4" customWidth="1"/>
    <col min="3" max="3" width="4.7109375" style="4" customWidth="1"/>
    <col min="4" max="4" width="0.28515625" style="4" customWidth="1"/>
    <col min="5" max="5" width="18.140625" style="4" customWidth="1"/>
    <col min="6" max="19" width="5.42578125" style="4" customWidth="1"/>
    <col min="20" max="20" width="6.85546875" style="4" customWidth="1"/>
    <col min="21" max="21" width="0.140625" style="4" customWidth="1"/>
    <col min="22" max="22" width="1.5703125" style="4" customWidth="1"/>
    <col min="23" max="23" width="2.5703125" style="4" customWidth="1"/>
    <col min="24" max="24" width="6.7109375" style="4" customWidth="1"/>
    <col min="25" max="26" width="6.42578125" style="4" customWidth="1"/>
    <col min="27" max="27" width="17.42578125" style="4" customWidth="1"/>
    <col min="28" max="43" width="10.7109375" style="4" customWidth="1"/>
    <col min="44" max="16384" width="14.42578125" style="4"/>
  </cols>
  <sheetData>
    <row r="1" spans="1:43">
      <c r="A1" s="1"/>
      <c r="B1" s="1"/>
      <c r="C1" s="142" t="s">
        <v>0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2"/>
      <c r="V1" s="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3" customHeight="1">
      <c r="B2" s="1"/>
      <c r="C2" s="1"/>
      <c r="D2" s="1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"/>
      <c r="U2" s="1"/>
      <c r="V2" s="1"/>
      <c r="W2" s="1"/>
      <c r="X2" s="1"/>
      <c r="Y2" s="1"/>
    </row>
    <row r="3" spans="1:43">
      <c r="B3" s="1"/>
      <c r="C3" s="1"/>
      <c r="D3" s="1"/>
      <c r="E3" s="1"/>
      <c r="F3" s="5">
        <v>1</v>
      </c>
      <c r="G3" s="5">
        <v>2</v>
      </c>
      <c r="H3" s="5">
        <v>3</v>
      </c>
      <c r="I3" s="5">
        <v>4</v>
      </c>
      <c r="J3" s="5">
        <v>5</v>
      </c>
      <c r="K3" s="5">
        <v>6</v>
      </c>
      <c r="L3" s="5">
        <v>7</v>
      </c>
      <c r="M3" s="5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1"/>
      <c r="U3" s="1"/>
      <c r="V3" s="1"/>
      <c r="W3" s="1"/>
      <c r="X3" s="1"/>
      <c r="Y3" s="1"/>
    </row>
    <row r="4" spans="1:43">
      <c r="B4" s="1"/>
      <c r="C4" s="6" t="s">
        <v>1</v>
      </c>
      <c r="D4" s="6"/>
      <c r="E4" s="6" t="s">
        <v>2</v>
      </c>
      <c r="F4" s="7" t="s">
        <v>3</v>
      </c>
      <c r="G4" s="8" t="s">
        <v>4</v>
      </c>
      <c r="H4" s="9" t="s">
        <v>5</v>
      </c>
      <c r="I4" s="10" t="s">
        <v>6</v>
      </c>
      <c r="J4" s="11" t="s">
        <v>7</v>
      </c>
      <c r="K4" s="10" t="s">
        <v>8</v>
      </c>
      <c r="L4" s="12" t="s">
        <v>9</v>
      </c>
      <c r="M4" s="13" t="s">
        <v>10</v>
      </c>
      <c r="N4" s="14" t="s">
        <v>11</v>
      </c>
      <c r="O4" s="15" t="s">
        <v>12</v>
      </c>
      <c r="P4" s="16" t="s">
        <v>13</v>
      </c>
      <c r="Q4" s="17" t="s">
        <v>14</v>
      </c>
      <c r="R4" s="18" t="s">
        <v>15</v>
      </c>
      <c r="S4" s="19" t="s">
        <v>16</v>
      </c>
      <c r="T4" s="20" t="s">
        <v>17</v>
      </c>
      <c r="U4" s="21"/>
      <c r="V4" s="3"/>
      <c r="W4" s="1"/>
      <c r="X4" s="22"/>
      <c r="Y4" s="1"/>
    </row>
    <row r="5" spans="1:43">
      <c r="B5" s="1"/>
      <c r="C5" s="23">
        <v>1</v>
      </c>
      <c r="D5" s="24"/>
      <c r="E5" s="25" t="s">
        <v>22</v>
      </c>
      <c r="F5" s="160">
        <v>2000</v>
      </c>
      <c r="G5" s="26">
        <v>90</v>
      </c>
      <c r="H5" s="161">
        <v>90</v>
      </c>
      <c r="I5" s="27">
        <v>180</v>
      </c>
      <c r="J5" s="28">
        <v>1000</v>
      </c>
      <c r="K5" s="27">
        <v>600</v>
      </c>
      <c r="L5" s="29">
        <v>2000</v>
      </c>
      <c r="M5" s="30">
        <v>2000</v>
      </c>
      <c r="N5" s="31">
        <v>50</v>
      </c>
      <c r="O5" s="45">
        <v>50</v>
      </c>
      <c r="P5" s="141">
        <v>180</v>
      </c>
      <c r="Q5" s="33">
        <v>180</v>
      </c>
      <c r="R5" s="34">
        <v>1000</v>
      </c>
      <c r="S5" s="35">
        <v>500</v>
      </c>
      <c r="T5" s="36">
        <f t="shared" ref="T5:T36" si="0">SUM(F5:S5)</f>
        <v>9920</v>
      </c>
      <c r="U5" s="21"/>
      <c r="V5" s="3"/>
      <c r="W5" s="1"/>
      <c r="X5" s="1"/>
      <c r="Y5" s="1"/>
    </row>
    <row r="6" spans="1:43">
      <c r="B6" s="1"/>
      <c r="C6" s="37">
        <v>2</v>
      </c>
      <c r="D6" s="24"/>
      <c r="E6" s="157" t="s">
        <v>25</v>
      </c>
      <c r="F6" s="39">
        <v>1200</v>
      </c>
      <c r="G6" s="40">
        <v>50</v>
      </c>
      <c r="H6" s="41">
        <v>180</v>
      </c>
      <c r="I6" s="42">
        <v>360</v>
      </c>
      <c r="J6" s="43">
        <v>90</v>
      </c>
      <c r="K6" s="42">
        <v>50</v>
      </c>
      <c r="L6" s="29">
        <v>360</v>
      </c>
      <c r="M6" s="44">
        <v>180</v>
      </c>
      <c r="N6" s="31">
        <v>1000</v>
      </c>
      <c r="O6" s="45">
        <v>360</v>
      </c>
      <c r="P6" s="2">
        <v>1200</v>
      </c>
      <c r="Q6" s="33">
        <v>1000</v>
      </c>
      <c r="R6" s="34">
        <v>1000</v>
      </c>
      <c r="S6" s="35">
        <v>1500</v>
      </c>
      <c r="T6" s="36">
        <f t="shared" si="0"/>
        <v>8530</v>
      </c>
      <c r="U6" s="21"/>
      <c r="V6" s="1"/>
      <c r="W6" s="1"/>
      <c r="X6" s="1"/>
      <c r="Y6" s="1"/>
    </row>
    <row r="7" spans="1:43">
      <c r="B7" s="1"/>
      <c r="C7" s="37">
        <v>3</v>
      </c>
      <c r="D7" s="24"/>
      <c r="E7" s="157" t="s">
        <v>81</v>
      </c>
      <c r="F7" s="39">
        <v>720</v>
      </c>
      <c r="G7" s="40">
        <v>90</v>
      </c>
      <c r="H7" s="41">
        <v>180</v>
      </c>
      <c r="I7" s="42">
        <v>1000</v>
      </c>
      <c r="J7" s="43">
        <v>600</v>
      </c>
      <c r="K7" s="42">
        <v>180</v>
      </c>
      <c r="L7" s="29">
        <v>1200</v>
      </c>
      <c r="M7" s="44">
        <v>90</v>
      </c>
      <c r="N7" s="31">
        <v>360</v>
      </c>
      <c r="O7" s="45">
        <v>360</v>
      </c>
      <c r="P7" s="2">
        <v>90</v>
      </c>
      <c r="Q7" s="33">
        <v>360</v>
      </c>
      <c r="R7" s="34">
        <v>180</v>
      </c>
      <c r="S7" s="35">
        <v>1500</v>
      </c>
      <c r="T7" s="36">
        <f t="shared" si="0"/>
        <v>6910</v>
      </c>
      <c r="U7" s="21"/>
      <c r="V7" s="1"/>
      <c r="W7" s="1"/>
      <c r="X7" s="1"/>
      <c r="Y7" s="1"/>
    </row>
    <row r="8" spans="1:43">
      <c r="B8" s="1"/>
      <c r="C8" s="37">
        <v>4</v>
      </c>
      <c r="D8" s="24"/>
      <c r="E8" s="157" t="s">
        <v>21</v>
      </c>
      <c r="F8" s="39">
        <v>720</v>
      </c>
      <c r="G8" s="40">
        <v>50</v>
      </c>
      <c r="H8" s="41"/>
      <c r="I8" s="42">
        <v>90</v>
      </c>
      <c r="J8" s="43">
        <v>1000</v>
      </c>
      <c r="K8" s="42">
        <v>180</v>
      </c>
      <c r="L8" s="29">
        <v>720</v>
      </c>
      <c r="M8" s="44">
        <v>180</v>
      </c>
      <c r="N8" s="31">
        <v>180</v>
      </c>
      <c r="O8" s="45">
        <v>1000</v>
      </c>
      <c r="P8" s="2">
        <v>1200</v>
      </c>
      <c r="Q8" s="33">
        <v>600</v>
      </c>
      <c r="R8" s="34">
        <v>600</v>
      </c>
      <c r="S8" s="35">
        <v>500</v>
      </c>
      <c r="T8" s="36">
        <f t="shared" si="0"/>
        <v>7020</v>
      </c>
      <c r="U8" s="21"/>
      <c r="V8" s="3"/>
      <c r="W8" s="1"/>
      <c r="X8" s="1"/>
      <c r="Y8" s="1"/>
    </row>
    <row r="9" spans="1:43">
      <c r="B9" s="1"/>
      <c r="C9" s="37">
        <v>5</v>
      </c>
      <c r="D9" s="24"/>
      <c r="E9" s="159" t="s">
        <v>24</v>
      </c>
      <c r="F9" s="39"/>
      <c r="G9" s="40"/>
      <c r="H9" s="41"/>
      <c r="I9" s="42"/>
      <c r="J9" s="43"/>
      <c r="K9" s="42"/>
      <c r="L9" s="57"/>
      <c r="M9" s="50"/>
      <c r="N9" s="31"/>
      <c r="O9" s="45"/>
      <c r="P9" s="2"/>
      <c r="Q9" s="33"/>
      <c r="R9" s="34"/>
      <c r="S9" s="35"/>
      <c r="T9" s="36">
        <f t="shared" si="0"/>
        <v>0</v>
      </c>
      <c r="U9" s="21"/>
      <c r="V9" s="3"/>
      <c r="W9" s="1"/>
      <c r="X9" s="1"/>
      <c r="Y9" s="1"/>
    </row>
    <row r="10" spans="1:43">
      <c r="B10" s="1"/>
      <c r="C10" s="47">
        <v>6</v>
      </c>
      <c r="D10" s="24"/>
      <c r="E10" s="157" t="s">
        <v>23</v>
      </c>
      <c r="F10" s="48"/>
      <c r="G10" s="40"/>
      <c r="H10" s="49"/>
      <c r="I10" s="42"/>
      <c r="J10" s="43"/>
      <c r="K10" s="42"/>
      <c r="L10" s="29"/>
      <c r="M10" s="50"/>
      <c r="N10" s="31"/>
      <c r="O10" s="45"/>
      <c r="P10" s="2"/>
      <c r="Q10" s="33"/>
      <c r="R10" s="34"/>
      <c r="S10" s="35"/>
      <c r="T10" s="36">
        <f t="shared" si="0"/>
        <v>0</v>
      </c>
      <c r="U10" s="51"/>
      <c r="V10" s="52"/>
      <c r="Y10" s="1"/>
    </row>
    <row r="11" spans="1:43">
      <c r="B11" s="1"/>
      <c r="C11" s="53">
        <v>7</v>
      </c>
      <c r="D11" s="24"/>
      <c r="E11" s="157" t="s">
        <v>26</v>
      </c>
      <c r="F11" s="39"/>
      <c r="G11" s="40"/>
      <c r="H11" s="41"/>
      <c r="I11" s="42"/>
      <c r="J11" s="43"/>
      <c r="K11" s="42"/>
      <c r="L11" s="29"/>
      <c r="M11" s="44"/>
      <c r="N11" s="31"/>
      <c r="O11" s="45"/>
      <c r="P11" s="2"/>
      <c r="Q11" s="33"/>
      <c r="R11" s="34"/>
      <c r="S11" s="35"/>
      <c r="T11" s="36">
        <f t="shared" si="0"/>
        <v>0</v>
      </c>
      <c r="U11" s="51"/>
      <c r="V11" s="54"/>
      <c r="X11" s="55"/>
      <c r="Y11" s="1"/>
    </row>
    <row r="12" spans="1:43">
      <c r="B12" s="1"/>
      <c r="C12" s="53">
        <v>8</v>
      </c>
      <c r="D12" s="24"/>
      <c r="E12" s="157" t="s">
        <v>66</v>
      </c>
      <c r="F12" s="39"/>
      <c r="G12" s="40"/>
      <c r="H12" s="41"/>
      <c r="I12" s="56"/>
      <c r="J12" s="43"/>
      <c r="K12" s="42"/>
      <c r="L12" s="57"/>
      <c r="M12" s="50"/>
      <c r="N12" s="31"/>
      <c r="O12" s="45"/>
      <c r="P12" s="2"/>
      <c r="Q12" s="33"/>
      <c r="R12" s="34"/>
      <c r="S12" s="35"/>
      <c r="T12" s="58">
        <f t="shared" si="0"/>
        <v>0</v>
      </c>
      <c r="U12" s="51"/>
      <c r="V12" s="59"/>
      <c r="X12" s="55"/>
      <c r="Y12" s="1"/>
    </row>
    <row r="13" spans="1:43">
      <c r="B13" s="1"/>
      <c r="C13" s="53">
        <v>9</v>
      </c>
      <c r="D13" s="24"/>
      <c r="E13" s="159" t="s">
        <v>18</v>
      </c>
      <c r="F13" s="39"/>
      <c r="G13" s="40"/>
      <c r="H13" s="41"/>
      <c r="I13" s="42"/>
      <c r="J13" s="43"/>
      <c r="K13" s="42"/>
      <c r="L13" s="29"/>
      <c r="M13" s="50"/>
      <c r="N13" s="31"/>
      <c r="O13" s="45"/>
      <c r="P13" s="32"/>
      <c r="Q13" s="33"/>
      <c r="R13" s="34"/>
      <c r="S13" s="35"/>
      <c r="T13" s="36">
        <f t="shared" si="0"/>
        <v>0</v>
      </c>
      <c r="U13" s="51"/>
      <c r="V13" s="60"/>
      <c r="X13" s="22"/>
      <c r="Y13" s="1"/>
    </row>
    <row r="14" spans="1:43">
      <c r="B14" s="1"/>
      <c r="C14" s="53">
        <v>10</v>
      </c>
      <c r="D14" s="24"/>
      <c r="E14" s="157" t="s">
        <v>115</v>
      </c>
      <c r="F14" s="39"/>
      <c r="G14" s="40"/>
      <c r="H14" s="41"/>
      <c r="I14" s="42"/>
      <c r="J14" s="43"/>
      <c r="K14" s="42"/>
      <c r="L14" s="29"/>
      <c r="M14" s="44"/>
      <c r="N14" s="31"/>
      <c r="O14" s="45"/>
      <c r="P14" s="2"/>
      <c r="Q14" s="33"/>
      <c r="R14" s="34"/>
      <c r="S14" s="35"/>
      <c r="T14" s="36">
        <f t="shared" si="0"/>
        <v>0</v>
      </c>
      <c r="U14" s="21"/>
      <c r="V14" s="3"/>
      <c r="W14" s="1"/>
      <c r="X14" s="1"/>
      <c r="AA14" s="1"/>
    </row>
    <row r="15" spans="1:43">
      <c r="B15" s="1"/>
      <c r="C15" s="53">
        <v>11</v>
      </c>
      <c r="D15" s="24"/>
      <c r="E15" s="157" t="s">
        <v>32</v>
      </c>
      <c r="F15" s="39"/>
      <c r="G15" s="40"/>
      <c r="H15" s="41"/>
      <c r="I15" s="42"/>
      <c r="J15" s="43"/>
      <c r="K15" s="42"/>
      <c r="L15" s="29"/>
      <c r="M15" s="44"/>
      <c r="N15" s="31"/>
      <c r="O15" s="45"/>
      <c r="P15" s="2"/>
      <c r="Q15" s="33"/>
      <c r="R15" s="34"/>
      <c r="S15" s="35"/>
      <c r="T15" s="36">
        <f t="shared" si="0"/>
        <v>0</v>
      </c>
      <c r="U15" s="21"/>
      <c r="V15" s="3"/>
      <c r="W15" s="1"/>
      <c r="X15" s="1"/>
      <c r="Y15" s="1"/>
      <c r="Z15" s="1"/>
      <c r="AA15" s="1"/>
    </row>
    <row r="16" spans="1:43">
      <c r="B16" s="1"/>
      <c r="C16" s="53">
        <v>12</v>
      </c>
      <c r="D16" s="24"/>
      <c r="E16" s="157" t="s">
        <v>72</v>
      </c>
      <c r="F16" s="39"/>
      <c r="G16" s="40"/>
      <c r="H16" s="41"/>
      <c r="I16" s="42"/>
      <c r="J16" s="43"/>
      <c r="K16" s="42"/>
      <c r="L16" s="29"/>
      <c r="M16" s="44"/>
      <c r="N16" s="31"/>
      <c r="O16" s="45"/>
      <c r="P16" s="2"/>
      <c r="Q16" s="33"/>
      <c r="R16" s="34"/>
      <c r="S16" s="35"/>
      <c r="T16" s="36">
        <f t="shared" si="0"/>
        <v>0</v>
      </c>
      <c r="U16" s="21"/>
      <c r="V16" s="3"/>
      <c r="W16" s="1"/>
      <c r="X16" s="1"/>
      <c r="Y16" s="1"/>
      <c r="Z16" s="1"/>
      <c r="AA16" s="1"/>
    </row>
    <row r="17" spans="2:28">
      <c r="B17" s="1"/>
      <c r="C17" s="53">
        <v>13</v>
      </c>
      <c r="D17" s="24"/>
      <c r="E17" s="157" t="s">
        <v>62</v>
      </c>
      <c r="F17" s="39"/>
      <c r="G17" s="40"/>
      <c r="H17" s="41"/>
      <c r="I17" s="42"/>
      <c r="J17" s="43"/>
      <c r="K17" s="42"/>
      <c r="L17" s="29"/>
      <c r="M17" s="44"/>
      <c r="N17" s="31"/>
      <c r="O17" s="45"/>
      <c r="P17" s="2"/>
      <c r="Q17" s="33"/>
      <c r="R17" s="34"/>
      <c r="S17" s="35"/>
      <c r="T17" s="36">
        <f t="shared" si="0"/>
        <v>0</v>
      </c>
      <c r="U17" s="21"/>
      <c r="V17" s="1"/>
      <c r="W17" s="1"/>
      <c r="X17" s="1"/>
      <c r="Y17" s="1"/>
      <c r="Z17" s="1"/>
      <c r="AA17" s="1"/>
      <c r="AB17" s="1"/>
    </row>
    <row r="18" spans="2:28">
      <c r="B18" s="1"/>
      <c r="C18" s="53">
        <v>14</v>
      </c>
      <c r="D18" s="24"/>
      <c r="E18" s="157" t="s">
        <v>36</v>
      </c>
      <c r="F18" s="39"/>
      <c r="G18" s="40"/>
      <c r="H18" s="41"/>
      <c r="I18" s="42"/>
      <c r="J18" s="43"/>
      <c r="K18" s="42"/>
      <c r="L18" s="29"/>
      <c r="M18" s="44"/>
      <c r="N18" s="31"/>
      <c r="O18" s="45"/>
      <c r="P18" s="2"/>
      <c r="Q18" s="33"/>
      <c r="R18" s="34"/>
      <c r="S18" s="35"/>
      <c r="T18" s="36">
        <f t="shared" si="0"/>
        <v>0</v>
      </c>
      <c r="U18" s="21"/>
      <c r="V18" s="3"/>
      <c r="W18" s="1"/>
      <c r="X18" s="1"/>
      <c r="Y18" s="1"/>
      <c r="Z18" s="1"/>
      <c r="AA18" s="1"/>
      <c r="AB18" s="1"/>
    </row>
    <row r="19" spans="2:28">
      <c r="B19" s="1"/>
      <c r="C19" s="53">
        <v>15</v>
      </c>
      <c r="D19" s="24"/>
      <c r="E19" s="157" t="s">
        <v>125</v>
      </c>
      <c r="F19" s="39"/>
      <c r="G19" s="40"/>
      <c r="H19" s="41"/>
      <c r="I19" s="42"/>
      <c r="J19" s="43"/>
      <c r="K19" s="42"/>
      <c r="L19" s="29"/>
      <c r="M19" s="44"/>
      <c r="N19" s="31"/>
      <c r="O19" s="45"/>
      <c r="P19" s="2"/>
      <c r="Q19" s="33"/>
      <c r="R19" s="34"/>
      <c r="S19" s="35"/>
      <c r="T19" s="36">
        <f t="shared" si="0"/>
        <v>0</v>
      </c>
      <c r="U19" s="21"/>
      <c r="V19" s="3"/>
      <c r="W19" s="1"/>
      <c r="X19" s="1"/>
      <c r="Y19" s="1"/>
      <c r="Z19" s="1"/>
      <c r="AA19" s="1"/>
      <c r="AB19" s="1"/>
    </row>
    <row r="20" spans="2:28">
      <c r="B20" s="1"/>
      <c r="C20" s="53">
        <v>16</v>
      </c>
      <c r="D20" s="24"/>
      <c r="E20" s="46" t="s">
        <v>64</v>
      </c>
      <c r="F20" s="39"/>
      <c r="G20" s="40"/>
      <c r="H20" s="41"/>
      <c r="I20" s="42"/>
      <c r="J20" s="43"/>
      <c r="K20" s="42"/>
      <c r="L20" s="29"/>
      <c r="M20" s="44"/>
      <c r="N20" s="31"/>
      <c r="O20" s="45"/>
      <c r="P20" s="2"/>
      <c r="Q20" s="33"/>
      <c r="R20" s="34"/>
      <c r="S20" s="35"/>
      <c r="T20" s="36">
        <f t="shared" si="0"/>
        <v>0</v>
      </c>
      <c r="U20" s="21"/>
      <c r="V20" s="1"/>
      <c r="W20" s="1"/>
      <c r="Y20" s="1"/>
      <c r="Z20" s="1"/>
      <c r="AA20" s="1"/>
      <c r="AB20" s="1"/>
    </row>
    <row r="21" spans="2:28" ht="15.75" customHeight="1">
      <c r="B21" s="1"/>
      <c r="C21" s="53">
        <v>17</v>
      </c>
      <c r="D21" s="24"/>
      <c r="E21" s="157" t="s">
        <v>27</v>
      </c>
      <c r="F21" s="39"/>
      <c r="G21" s="40"/>
      <c r="H21" s="41"/>
      <c r="I21" s="42"/>
      <c r="J21" s="43"/>
      <c r="K21" s="42"/>
      <c r="L21" s="29"/>
      <c r="M21" s="44"/>
      <c r="N21" s="31"/>
      <c r="O21" s="45"/>
      <c r="P21" s="2"/>
      <c r="Q21" s="33"/>
      <c r="R21" s="34"/>
      <c r="S21" s="35"/>
      <c r="T21" s="36">
        <f t="shared" si="0"/>
        <v>0</v>
      </c>
      <c r="U21" s="21"/>
      <c r="V21" s="3"/>
      <c r="W21" s="1"/>
      <c r="X21" s="1"/>
      <c r="Y21" s="1"/>
      <c r="Z21" s="1" t="s">
        <v>29</v>
      </c>
      <c r="AB21" s="1"/>
    </row>
    <row r="22" spans="2:28" ht="15.75" customHeight="1">
      <c r="B22" s="1"/>
      <c r="C22" s="53">
        <v>18</v>
      </c>
      <c r="D22" s="24"/>
      <c r="E22" s="157" t="s">
        <v>33</v>
      </c>
      <c r="F22" s="39"/>
      <c r="G22" s="40"/>
      <c r="H22" s="41"/>
      <c r="I22" s="42"/>
      <c r="J22" s="43"/>
      <c r="K22" s="42"/>
      <c r="L22" s="29"/>
      <c r="M22" s="44"/>
      <c r="N22" s="31"/>
      <c r="O22" s="45"/>
      <c r="P22" s="2"/>
      <c r="Q22" s="33"/>
      <c r="R22" s="34"/>
      <c r="S22" s="35"/>
      <c r="T22" s="36">
        <f t="shared" si="0"/>
        <v>0</v>
      </c>
      <c r="U22" s="21"/>
      <c r="V22" s="3"/>
      <c r="W22" s="1"/>
      <c r="X22" s="1"/>
      <c r="Y22" s="1"/>
      <c r="Z22" s="1"/>
      <c r="AA22" s="1"/>
      <c r="AB22" s="1"/>
    </row>
    <row r="23" spans="2:28" ht="15.75" customHeight="1">
      <c r="B23" s="1"/>
      <c r="C23" s="53">
        <v>19</v>
      </c>
      <c r="D23" s="24"/>
      <c r="E23" s="157" t="s">
        <v>65</v>
      </c>
      <c r="F23" s="39"/>
      <c r="G23" s="40"/>
      <c r="H23" s="41"/>
      <c r="I23" s="42"/>
      <c r="J23" s="43"/>
      <c r="K23" s="42"/>
      <c r="L23" s="29"/>
      <c r="M23" s="44"/>
      <c r="N23" s="31"/>
      <c r="O23" s="45"/>
      <c r="P23" s="2"/>
      <c r="Q23" s="33"/>
      <c r="R23" s="34"/>
      <c r="S23" s="35"/>
      <c r="T23" s="36">
        <f t="shared" si="0"/>
        <v>0</v>
      </c>
      <c r="U23" s="21"/>
      <c r="V23" s="1"/>
      <c r="W23" s="1"/>
      <c r="X23" s="1"/>
      <c r="Y23" s="1"/>
      <c r="Z23" s="1"/>
      <c r="AA23" s="1"/>
      <c r="AB23" s="1"/>
    </row>
    <row r="24" spans="2:28" ht="15.75" customHeight="1">
      <c r="B24" s="1"/>
      <c r="C24" s="61">
        <v>20</v>
      </c>
      <c r="D24" s="24"/>
      <c r="E24" s="157" t="s">
        <v>106</v>
      </c>
      <c r="F24" s="39"/>
      <c r="G24" s="40"/>
      <c r="H24" s="41"/>
      <c r="I24" s="42"/>
      <c r="J24" s="43"/>
      <c r="K24" s="42"/>
      <c r="L24" s="29"/>
      <c r="M24" s="44"/>
      <c r="N24" s="31"/>
      <c r="O24" s="45"/>
      <c r="P24" s="2"/>
      <c r="Q24" s="33"/>
      <c r="R24" s="34"/>
      <c r="S24" s="35"/>
      <c r="T24" s="36">
        <f t="shared" si="0"/>
        <v>0</v>
      </c>
      <c r="U24" s="21"/>
      <c r="V24" s="62"/>
      <c r="X24" s="1"/>
      <c r="Y24" s="1"/>
      <c r="Z24" s="1"/>
      <c r="AA24" s="1"/>
      <c r="AB24" s="1"/>
    </row>
    <row r="25" spans="2:28" ht="15.75" customHeight="1">
      <c r="B25" s="1"/>
      <c r="C25" s="63">
        <v>21</v>
      </c>
      <c r="D25" s="24"/>
      <c r="E25" s="157" t="s">
        <v>20</v>
      </c>
      <c r="F25" s="39"/>
      <c r="G25" s="40"/>
      <c r="H25" s="41"/>
      <c r="I25" s="42"/>
      <c r="J25" s="43"/>
      <c r="K25" s="42"/>
      <c r="L25" s="29"/>
      <c r="M25" s="44"/>
      <c r="N25" s="31"/>
      <c r="O25" s="45"/>
      <c r="P25" s="2"/>
      <c r="Q25" s="33"/>
      <c r="R25" s="34"/>
      <c r="S25" s="35"/>
      <c r="T25" s="36">
        <f t="shared" si="0"/>
        <v>0</v>
      </c>
      <c r="U25" s="21"/>
      <c r="V25" s="64"/>
      <c r="X25" s="1"/>
      <c r="Y25" s="65"/>
      <c r="Z25" s="65"/>
      <c r="AA25" s="65"/>
      <c r="AB25" s="65"/>
    </row>
    <row r="26" spans="2:28" ht="15.75" customHeight="1">
      <c r="B26" s="1"/>
      <c r="C26" s="63">
        <v>22</v>
      </c>
      <c r="D26" s="24"/>
      <c r="E26" s="157" t="s">
        <v>160</v>
      </c>
      <c r="F26" s="39"/>
      <c r="G26" s="40"/>
      <c r="H26" s="41"/>
      <c r="I26" s="42"/>
      <c r="J26" s="43"/>
      <c r="K26" s="42"/>
      <c r="L26" s="29"/>
      <c r="M26" s="44"/>
      <c r="N26" s="31"/>
      <c r="O26" s="45"/>
      <c r="P26" s="2"/>
      <c r="Q26" s="33"/>
      <c r="R26" s="34"/>
      <c r="S26" s="35"/>
      <c r="T26" s="36">
        <f t="shared" si="0"/>
        <v>0</v>
      </c>
      <c r="U26" s="21"/>
      <c r="V26" s="3"/>
      <c r="W26" s="1"/>
      <c r="X26" s="1"/>
    </row>
    <row r="27" spans="2:28" ht="15.75" customHeight="1">
      <c r="B27" s="1"/>
      <c r="C27" s="63">
        <v>23</v>
      </c>
      <c r="D27" s="24"/>
      <c r="E27" s="157" t="s">
        <v>141</v>
      </c>
      <c r="F27" s="39"/>
      <c r="G27" s="40"/>
      <c r="H27" s="41"/>
      <c r="I27" s="42"/>
      <c r="J27" s="43"/>
      <c r="K27" s="42"/>
      <c r="L27" s="29"/>
      <c r="M27" s="44"/>
      <c r="N27" s="31"/>
      <c r="O27" s="45"/>
      <c r="P27" s="2"/>
      <c r="Q27" s="33"/>
      <c r="R27" s="34"/>
      <c r="S27" s="35"/>
      <c r="T27" s="36">
        <f t="shared" si="0"/>
        <v>0</v>
      </c>
      <c r="U27" s="21"/>
      <c r="V27" s="3"/>
      <c r="W27" s="1"/>
      <c r="X27" s="1"/>
    </row>
    <row r="28" spans="2:28" ht="15.75" customHeight="1">
      <c r="B28" s="1"/>
      <c r="C28" s="63">
        <v>24</v>
      </c>
      <c r="D28" s="24"/>
      <c r="E28" s="157" t="s">
        <v>39</v>
      </c>
      <c r="F28" s="39"/>
      <c r="G28" s="40"/>
      <c r="H28" s="41"/>
      <c r="I28" s="42"/>
      <c r="J28" s="43"/>
      <c r="K28" s="42"/>
      <c r="L28" s="29"/>
      <c r="M28" s="44"/>
      <c r="N28" s="31"/>
      <c r="O28" s="45"/>
      <c r="P28" s="2"/>
      <c r="Q28" s="33"/>
      <c r="R28" s="34"/>
      <c r="S28" s="35"/>
      <c r="T28" s="36">
        <f t="shared" si="0"/>
        <v>0</v>
      </c>
      <c r="U28" s="21"/>
      <c r="V28" s="1"/>
      <c r="W28" s="1"/>
      <c r="X28" s="1"/>
    </row>
    <row r="29" spans="2:28" ht="15.75" customHeight="1">
      <c r="B29" s="1"/>
      <c r="C29" s="63">
        <v>25</v>
      </c>
      <c r="D29" s="24"/>
      <c r="E29" s="157" t="s">
        <v>159</v>
      </c>
      <c r="F29" s="39"/>
      <c r="G29" s="40"/>
      <c r="H29" s="41"/>
      <c r="I29" s="42"/>
      <c r="J29" s="43"/>
      <c r="K29" s="42"/>
      <c r="L29" s="29"/>
      <c r="M29" s="44"/>
      <c r="N29" s="31"/>
      <c r="O29" s="45"/>
      <c r="P29" s="2"/>
      <c r="Q29" s="33"/>
      <c r="R29" s="34"/>
      <c r="S29" s="35"/>
      <c r="T29" s="36">
        <f t="shared" si="0"/>
        <v>0</v>
      </c>
      <c r="U29" s="21"/>
      <c r="V29" s="3"/>
      <c r="W29" s="1"/>
      <c r="Y29" s="1"/>
      <c r="Z29" s="1"/>
      <c r="AA29" s="1"/>
    </row>
    <row r="30" spans="2:28" ht="15.75" customHeight="1">
      <c r="B30" s="1"/>
      <c r="C30" s="63">
        <v>26</v>
      </c>
      <c r="D30" s="24"/>
      <c r="E30" s="157" t="s">
        <v>139</v>
      </c>
      <c r="F30" s="39"/>
      <c r="G30" s="40"/>
      <c r="H30" s="41"/>
      <c r="I30" s="42"/>
      <c r="J30" s="43"/>
      <c r="K30" s="42"/>
      <c r="L30" s="29"/>
      <c r="M30" s="44"/>
      <c r="N30" s="31"/>
      <c r="O30" s="45"/>
      <c r="P30" s="2"/>
      <c r="Q30" s="33"/>
      <c r="R30" s="34"/>
      <c r="S30" s="35"/>
      <c r="T30" s="36">
        <f t="shared" si="0"/>
        <v>0</v>
      </c>
      <c r="U30" s="21"/>
      <c r="V30" s="66"/>
      <c r="X30" s="1"/>
      <c r="Y30" s="1"/>
      <c r="Z30" s="1"/>
      <c r="AA30" s="1"/>
    </row>
    <row r="31" spans="2:28" ht="15.75" customHeight="1">
      <c r="B31" s="67"/>
      <c r="C31" s="63">
        <v>27</v>
      </c>
      <c r="D31" s="24"/>
      <c r="E31" s="157" t="s">
        <v>140</v>
      </c>
      <c r="F31" s="39"/>
      <c r="G31" s="40"/>
      <c r="H31" s="41"/>
      <c r="I31" s="42"/>
      <c r="J31" s="43"/>
      <c r="K31" s="42"/>
      <c r="L31" s="29"/>
      <c r="M31" s="44"/>
      <c r="N31" s="31"/>
      <c r="O31" s="45"/>
      <c r="P31" s="2"/>
      <c r="Q31" s="33"/>
      <c r="R31" s="34"/>
      <c r="S31" s="35"/>
      <c r="T31" s="36">
        <f t="shared" si="0"/>
        <v>0</v>
      </c>
      <c r="U31" s="21"/>
      <c r="V31" s="67"/>
      <c r="X31" s="1"/>
      <c r="Y31" s="1"/>
      <c r="Z31" s="1"/>
      <c r="AA31" s="1"/>
    </row>
    <row r="32" spans="2:28" ht="15.75" customHeight="1">
      <c r="B32" s="67"/>
      <c r="C32" s="63">
        <v>28</v>
      </c>
      <c r="D32" s="24"/>
      <c r="E32" s="157" t="s">
        <v>87</v>
      </c>
      <c r="F32" s="39"/>
      <c r="G32" s="40"/>
      <c r="H32" s="41"/>
      <c r="I32" s="42"/>
      <c r="J32" s="43"/>
      <c r="K32" s="42"/>
      <c r="L32" s="29"/>
      <c r="M32" s="44"/>
      <c r="N32" s="31"/>
      <c r="O32" s="45"/>
      <c r="P32" s="2"/>
      <c r="Q32" s="33"/>
      <c r="R32" s="34"/>
      <c r="S32" s="35"/>
      <c r="T32" s="36">
        <f t="shared" si="0"/>
        <v>0</v>
      </c>
      <c r="U32" s="21"/>
      <c r="V32" s="1"/>
      <c r="W32" s="1"/>
      <c r="X32" s="1"/>
      <c r="Y32" s="1"/>
      <c r="Z32" s="1"/>
      <c r="AA32" s="1"/>
    </row>
    <row r="33" spans="1:43" ht="15.75" customHeight="1">
      <c r="B33" s="67"/>
      <c r="C33" s="63">
        <v>29</v>
      </c>
      <c r="D33" s="24"/>
      <c r="E33" s="157" t="s">
        <v>151</v>
      </c>
      <c r="F33" s="39"/>
      <c r="G33" s="40"/>
      <c r="H33" s="41"/>
      <c r="I33" s="42"/>
      <c r="J33" s="43"/>
      <c r="K33" s="42"/>
      <c r="L33" s="29"/>
      <c r="M33" s="44"/>
      <c r="N33" s="31"/>
      <c r="O33" s="45"/>
      <c r="P33" s="2"/>
      <c r="Q33" s="33"/>
      <c r="R33" s="34"/>
      <c r="S33" s="35"/>
      <c r="T33" s="36">
        <f t="shared" si="0"/>
        <v>0</v>
      </c>
      <c r="U33" s="21"/>
      <c r="V33" s="3"/>
      <c r="W33" s="1"/>
      <c r="X33" s="1"/>
      <c r="Y33" s="1"/>
      <c r="Z33" s="1"/>
      <c r="AA33" s="1"/>
    </row>
    <row r="34" spans="1:43" ht="15.75" customHeight="1">
      <c r="A34" s="1"/>
      <c r="B34" s="67"/>
      <c r="C34" s="63">
        <v>30</v>
      </c>
      <c r="D34" s="24"/>
      <c r="E34" s="157" t="s">
        <v>95</v>
      </c>
      <c r="F34" s="39"/>
      <c r="G34" s="40"/>
      <c r="H34" s="41"/>
      <c r="I34" s="42"/>
      <c r="J34" s="43"/>
      <c r="K34" s="42"/>
      <c r="L34" s="29"/>
      <c r="M34" s="44"/>
      <c r="N34" s="31"/>
      <c r="O34" s="45"/>
      <c r="P34" s="2"/>
      <c r="Q34" s="33"/>
      <c r="R34" s="34"/>
      <c r="S34" s="35"/>
      <c r="T34" s="36">
        <f t="shared" si="0"/>
        <v>0</v>
      </c>
      <c r="U34" s="21"/>
      <c r="V34" s="3"/>
      <c r="W34" s="1"/>
      <c r="X34" s="1"/>
      <c r="Y34" s="1"/>
      <c r="Z34" s="1"/>
      <c r="AA34" s="1"/>
    </row>
    <row r="35" spans="1:43" ht="15.75" customHeight="1">
      <c r="A35" s="1"/>
      <c r="B35" s="67"/>
      <c r="C35" s="63">
        <v>31</v>
      </c>
      <c r="D35" s="24"/>
      <c r="E35" s="157" t="s">
        <v>28</v>
      </c>
      <c r="F35" s="39"/>
      <c r="G35" s="40"/>
      <c r="H35" s="41"/>
      <c r="I35" s="42"/>
      <c r="J35" s="43"/>
      <c r="K35" s="42"/>
      <c r="L35" s="29"/>
      <c r="M35" s="44"/>
      <c r="N35" s="31"/>
      <c r="O35" s="45"/>
      <c r="P35" s="2"/>
      <c r="Q35" s="33"/>
      <c r="R35" s="34"/>
      <c r="S35" s="35"/>
      <c r="T35" s="36">
        <f t="shared" si="0"/>
        <v>0</v>
      </c>
      <c r="U35" s="21"/>
      <c r="V35" s="3"/>
      <c r="W35" s="1"/>
      <c r="X35" s="1"/>
      <c r="Y35" s="1"/>
      <c r="Z35" s="1"/>
      <c r="AA35" s="1"/>
    </row>
    <row r="36" spans="1:43" ht="15.75" customHeight="1">
      <c r="A36" s="1"/>
      <c r="B36" s="67"/>
      <c r="C36" s="68">
        <v>32</v>
      </c>
      <c r="D36" s="69"/>
      <c r="E36" s="158" t="s">
        <v>147</v>
      </c>
      <c r="F36" s="59"/>
      <c r="G36" s="71"/>
      <c r="H36" s="72"/>
      <c r="I36" s="73"/>
      <c r="J36" s="74"/>
      <c r="K36" s="73"/>
      <c r="L36" s="75"/>
      <c r="M36" s="76"/>
      <c r="N36" s="77"/>
      <c r="O36" s="78"/>
      <c r="P36" s="79"/>
      <c r="Q36" s="80"/>
      <c r="R36" s="81"/>
      <c r="S36" s="82"/>
      <c r="T36" s="36">
        <f t="shared" si="0"/>
        <v>0</v>
      </c>
      <c r="U36" s="21"/>
      <c r="V36" s="3"/>
      <c r="W36" s="1"/>
      <c r="X36" s="1"/>
      <c r="Y36" s="1"/>
      <c r="Z36" s="1"/>
      <c r="AA36" s="1"/>
    </row>
    <row r="37" spans="1:43" ht="15.75" customHeight="1">
      <c r="A37" s="83"/>
      <c r="B37" s="83"/>
      <c r="C37" s="83"/>
      <c r="D37" s="83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3"/>
      <c r="X37" s="83"/>
      <c r="Y37" s="83"/>
      <c r="Z37" s="83"/>
      <c r="AA37" s="83"/>
      <c r="AB37" s="83"/>
      <c r="AC37" s="83"/>
    </row>
    <row r="38" spans="1:43" ht="15.75" customHeight="1">
      <c r="A38" s="1"/>
      <c r="B38" s="1"/>
      <c r="C38" s="144" t="s">
        <v>40</v>
      </c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85"/>
      <c r="V38" s="86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5.75" customHeight="1">
      <c r="A39" s="1"/>
      <c r="B39" s="1"/>
      <c r="C39" s="1"/>
      <c r="D39" s="1"/>
      <c r="E39" s="1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"/>
      <c r="U39" s="1"/>
      <c r="V39" s="1"/>
      <c r="W39" s="1"/>
      <c r="X39" s="5"/>
      <c r="Y39" s="1"/>
      <c r="AB39" s="1"/>
    </row>
    <row r="40" spans="1:43" ht="15.75" customHeight="1">
      <c r="A40" s="1"/>
      <c r="B40" s="1"/>
      <c r="C40" s="1"/>
      <c r="D40" s="1"/>
      <c r="E40" s="1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"/>
      <c r="U40" s="1"/>
      <c r="V40" s="1"/>
      <c r="W40" s="1"/>
      <c r="X40" s="87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5.75" customHeight="1">
      <c r="B41" s="1"/>
      <c r="C41" s="1"/>
      <c r="D41" s="1"/>
      <c r="E41" s="1"/>
      <c r="F41" s="88">
        <v>250</v>
      </c>
      <c r="G41" s="88">
        <v>250</v>
      </c>
      <c r="H41" s="88">
        <v>250</v>
      </c>
      <c r="I41" s="89">
        <v>500</v>
      </c>
      <c r="J41" s="89">
        <v>500</v>
      </c>
      <c r="K41" s="88">
        <v>250</v>
      </c>
      <c r="L41" s="89">
        <v>500</v>
      </c>
      <c r="M41" s="88">
        <v>250</v>
      </c>
      <c r="N41" s="88">
        <v>250</v>
      </c>
      <c r="O41" s="89">
        <v>500</v>
      </c>
      <c r="P41" s="88">
        <v>250</v>
      </c>
      <c r="Q41" s="89">
        <v>500</v>
      </c>
      <c r="R41" s="89">
        <v>500</v>
      </c>
      <c r="S41" s="88">
        <v>250</v>
      </c>
      <c r="T41" s="1"/>
      <c r="U41" s="1"/>
      <c r="V41" s="1"/>
      <c r="AB41" s="1"/>
      <c r="AC41" s="90" t="s">
        <v>41</v>
      </c>
      <c r="AG41" s="90" t="s">
        <v>42</v>
      </c>
    </row>
    <row r="42" spans="1:43" ht="15.75" customHeight="1">
      <c r="A42" s="1"/>
      <c r="B42" s="1"/>
      <c r="C42" s="6" t="s">
        <v>1</v>
      </c>
      <c r="D42" s="6"/>
      <c r="E42" s="6" t="s">
        <v>2</v>
      </c>
      <c r="F42" s="91" t="s">
        <v>43</v>
      </c>
      <c r="G42" s="92" t="s">
        <v>44</v>
      </c>
      <c r="H42" s="93" t="s">
        <v>45</v>
      </c>
      <c r="I42" s="94" t="s">
        <v>46</v>
      </c>
      <c r="J42" s="93" t="s">
        <v>47</v>
      </c>
      <c r="K42" s="93" t="s">
        <v>48</v>
      </c>
      <c r="L42" s="95" t="s">
        <v>49</v>
      </c>
      <c r="M42" s="96" t="s">
        <v>50</v>
      </c>
      <c r="N42" s="93" t="s">
        <v>51</v>
      </c>
      <c r="O42" s="94" t="s">
        <v>52</v>
      </c>
      <c r="P42" s="92" t="s">
        <v>53</v>
      </c>
      <c r="Q42" s="92" t="s">
        <v>54</v>
      </c>
      <c r="R42" s="94" t="s">
        <v>55</v>
      </c>
      <c r="S42" s="92" t="s">
        <v>56</v>
      </c>
      <c r="T42" s="20" t="s">
        <v>17</v>
      </c>
      <c r="U42" s="21"/>
      <c r="V42" s="3"/>
      <c r="W42" s="1"/>
      <c r="X42" s="88" t="s">
        <v>57</v>
      </c>
      <c r="Y42" s="88" t="s">
        <v>58</v>
      </c>
      <c r="Z42" s="88" t="s">
        <v>59</v>
      </c>
      <c r="AC42" s="97" t="s">
        <v>60</v>
      </c>
      <c r="AG42" s="97" t="s">
        <v>60</v>
      </c>
      <c r="AJ42" s="146" t="s">
        <v>61</v>
      </c>
      <c r="AK42" s="147"/>
      <c r="AL42" s="1"/>
    </row>
    <row r="43" spans="1:43" ht="15.75" customHeight="1">
      <c r="A43" s="1"/>
      <c r="B43" s="1"/>
      <c r="C43" s="98">
        <v>33</v>
      </c>
      <c r="D43" s="99"/>
      <c r="E43" s="100" t="s">
        <v>31</v>
      </c>
      <c r="F43" s="101"/>
      <c r="G43" s="102"/>
      <c r="H43" s="103"/>
      <c r="I43" s="104"/>
      <c r="J43" s="103"/>
      <c r="K43" s="103"/>
      <c r="L43" s="105"/>
      <c r="M43" s="106"/>
      <c r="N43" s="103"/>
      <c r="O43" s="107"/>
      <c r="P43" s="45"/>
      <c r="Q43" s="45"/>
      <c r="R43" s="107"/>
      <c r="S43" s="45"/>
      <c r="T43" s="36">
        <f t="shared" ref="T43:T68" si="1">SUM(F43:S43)</f>
        <v>0</v>
      </c>
      <c r="U43" s="21"/>
      <c r="V43" s="3"/>
      <c r="W43" s="1"/>
      <c r="X43" s="38">
        <v>1</v>
      </c>
      <c r="Y43" s="108">
        <v>500</v>
      </c>
      <c r="Z43" s="108">
        <v>250</v>
      </c>
      <c r="AC43" s="109" t="s">
        <v>63</v>
      </c>
      <c r="AG43" s="110" t="s">
        <v>64</v>
      </c>
      <c r="AJ43" s="5">
        <v>500</v>
      </c>
      <c r="AK43" s="5">
        <v>250</v>
      </c>
      <c r="AQ43" s="1" t="s">
        <v>43</v>
      </c>
    </row>
    <row r="44" spans="1:43" ht="15.75" customHeight="1">
      <c r="A44" s="1"/>
      <c r="B44" s="1"/>
      <c r="C44" s="111">
        <v>34</v>
      </c>
      <c r="D44" s="112"/>
      <c r="E44" s="100" t="s">
        <v>30</v>
      </c>
      <c r="F44" s="113"/>
      <c r="G44" s="45"/>
      <c r="H44" s="114"/>
      <c r="I44" s="107"/>
      <c r="J44" s="114"/>
      <c r="K44" s="114"/>
      <c r="L44" s="105"/>
      <c r="M44" s="115"/>
      <c r="N44" s="114"/>
      <c r="O44" s="107"/>
      <c r="P44" s="45"/>
      <c r="Q44" s="45"/>
      <c r="R44" s="107"/>
      <c r="S44" s="45"/>
      <c r="T44" s="36">
        <f t="shared" si="1"/>
        <v>0</v>
      </c>
      <c r="U44" s="21"/>
      <c r="V44" s="3"/>
      <c r="W44" s="1"/>
      <c r="X44" s="38">
        <v>2</v>
      </c>
      <c r="Y44" s="108">
        <v>300</v>
      </c>
      <c r="Z44" s="108">
        <v>150</v>
      </c>
      <c r="AC44" s="116" t="s">
        <v>66</v>
      </c>
      <c r="AG44" s="110" t="s">
        <v>62</v>
      </c>
      <c r="AJ44" s="1" t="s">
        <v>67</v>
      </c>
      <c r="AK44" s="1" t="s">
        <v>68</v>
      </c>
      <c r="AN44" s="1" t="s">
        <v>69</v>
      </c>
      <c r="AO44" s="22" t="s">
        <v>68</v>
      </c>
      <c r="AQ44" s="1" t="s">
        <v>68</v>
      </c>
    </row>
    <row r="45" spans="1:43" ht="15.75" customHeight="1">
      <c r="A45" s="1"/>
      <c r="B45" s="1"/>
      <c r="C45" s="111">
        <v>35</v>
      </c>
      <c r="D45" s="112"/>
      <c r="E45" s="100" t="s">
        <v>19</v>
      </c>
      <c r="F45" s="113"/>
      <c r="G45" s="45"/>
      <c r="H45" s="114"/>
      <c r="I45" s="107"/>
      <c r="J45" s="114"/>
      <c r="K45" s="114"/>
      <c r="L45" s="105"/>
      <c r="M45" s="115"/>
      <c r="N45" s="114"/>
      <c r="O45" s="107"/>
      <c r="P45" s="45"/>
      <c r="Q45" s="45"/>
      <c r="R45" s="107"/>
      <c r="S45" s="45"/>
      <c r="T45" s="36">
        <f t="shared" si="1"/>
        <v>0</v>
      </c>
      <c r="U45" s="21"/>
      <c r="V45" s="3"/>
      <c r="W45" s="1"/>
      <c r="X45" s="117" t="s">
        <v>71</v>
      </c>
      <c r="Y45" s="108">
        <v>180</v>
      </c>
      <c r="Z45" s="108">
        <v>90</v>
      </c>
      <c r="AC45" s="109" t="s">
        <v>72</v>
      </c>
      <c r="AG45" s="110" t="s">
        <v>73</v>
      </c>
      <c r="AJ45" s="1" t="s">
        <v>74</v>
      </c>
      <c r="AK45" s="1" t="s">
        <v>75</v>
      </c>
      <c r="AN45" s="1" t="s">
        <v>76</v>
      </c>
      <c r="AO45" s="22" t="s">
        <v>43</v>
      </c>
      <c r="AQ45" s="1" t="s">
        <v>69</v>
      </c>
    </row>
    <row r="46" spans="1:43" ht="15.75" customHeight="1">
      <c r="A46" s="1"/>
      <c r="B46" s="1"/>
      <c r="C46" s="111">
        <v>36</v>
      </c>
      <c r="D46" s="112"/>
      <c r="E46" s="100" t="s">
        <v>161</v>
      </c>
      <c r="F46" s="113"/>
      <c r="G46" s="45"/>
      <c r="H46" s="114"/>
      <c r="I46" s="107"/>
      <c r="J46" s="114"/>
      <c r="K46" s="114"/>
      <c r="L46" s="105"/>
      <c r="M46" s="115"/>
      <c r="N46" s="114"/>
      <c r="O46" s="107"/>
      <c r="P46" s="45"/>
      <c r="Q46" s="45"/>
      <c r="R46" s="107"/>
      <c r="S46" s="45"/>
      <c r="T46" s="36">
        <f t="shared" si="1"/>
        <v>0</v>
      </c>
      <c r="U46" s="21"/>
      <c r="V46" s="3"/>
      <c r="W46" s="1"/>
      <c r="X46" s="70" t="s">
        <v>77</v>
      </c>
      <c r="Y46" s="118">
        <v>90</v>
      </c>
      <c r="Z46" s="118">
        <v>45</v>
      </c>
      <c r="AC46" s="116" t="s">
        <v>34</v>
      </c>
      <c r="AG46" s="110" t="s">
        <v>78</v>
      </c>
      <c r="AJ46" s="1" t="s">
        <v>69</v>
      </c>
      <c r="AK46" s="1" t="s">
        <v>79</v>
      </c>
      <c r="AN46" s="1" t="s">
        <v>49</v>
      </c>
      <c r="AO46" s="22" t="s">
        <v>80</v>
      </c>
      <c r="AQ46" s="1" t="s">
        <v>80</v>
      </c>
    </row>
    <row r="47" spans="1:43" ht="15.75" customHeight="1">
      <c r="A47" s="1"/>
      <c r="B47" s="1"/>
      <c r="C47" s="111">
        <v>37</v>
      </c>
      <c r="D47" s="112"/>
      <c r="E47" s="100" t="s">
        <v>145</v>
      </c>
      <c r="F47" s="113"/>
      <c r="G47" s="45"/>
      <c r="H47" s="114"/>
      <c r="I47" s="107"/>
      <c r="J47" s="114"/>
      <c r="K47" s="114"/>
      <c r="L47" s="105"/>
      <c r="M47" s="115"/>
      <c r="N47" s="114"/>
      <c r="O47" s="107"/>
      <c r="P47" s="45"/>
      <c r="Q47" s="45"/>
      <c r="R47" s="107"/>
      <c r="S47" s="45"/>
      <c r="T47" s="36">
        <f t="shared" si="1"/>
        <v>0</v>
      </c>
      <c r="U47" s="21"/>
      <c r="V47" s="3"/>
      <c r="W47" s="1"/>
      <c r="X47" s="1"/>
      <c r="Y47" s="1"/>
      <c r="AC47" s="116" t="s">
        <v>82</v>
      </c>
      <c r="AG47" s="110" t="s">
        <v>83</v>
      </c>
      <c r="AJ47" s="1" t="s">
        <v>84</v>
      </c>
      <c r="AK47" s="1" t="s">
        <v>85</v>
      </c>
      <c r="AN47" s="1" t="s">
        <v>86</v>
      </c>
      <c r="AO47" s="22" t="s">
        <v>48</v>
      </c>
      <c r="AQ47" s="1" t="s">
        <v>76</v>
      </c>
    </row>
    <row r="48" spans="1:43" ht="15.75" customHeight="1">
      <c r="A48" s="1"/>
      <c r="B48" s="1"/>
      <c r="C48" s="111">
        <v>38</v>
      </c>
      <c r="D48" s="112"/>
      <c r="E48" s="119" t="s">
        <v>90</v>
      </c>
      <c r="F48" s="113"/>
      <c r="G48" s="45"/>
      <c r="H48" s="114"/>
      <c r="I48" s="107"/>
      <c r="J48" s="114"/>
      <c r="K48" s="114"/>
      <c r="L48" s="105"/>
      <c r="M48" s="115"/>
      <c r="N48" s="114"/>
      <c r="O48" s="107"/>
      <c r="P48" s="45"/>
      <c r="Q48" s="45"/>
      <c r="R48" s="107"/>
      <c r="S48" s="45"/>
      <c r="T48" s="58">
        <f t="shared" si="1"/>
        <v>0</v>
      </c>
      <c r="U48" s="21"/>
      <c r="V48" s="66"/>
      <c r="X48" s="1" t="s">
        <v>88</v>
      </c>
      <c r="Y48" s="1"/>
      <c r="AC48" s="116" t="s">
        <v>89</v>
      </c>
      <c r="AG48" s="110" t="s">
        <v>90</v>
      </c>
      <c r="AJ48" s="1" t="s">
        <v>76</v>
      </c>
      <c r="AK48" s="1" t="s">
        <v>91</v>
      </c>
      <c r="AN48" s="1" t="s">
        <v>92</v>
      </c>
      <c r="AO48" s="22" t="s">
        <v>93</v>
      </c>
      <c r="AQ48" s="1" t="s">
        <v>48</v>
      </c>
    </row>
    <row r="49" spans="1:43" ht="15.75" customHeight="1">
      <c r="A49" s="1"/>
      <c r="B49" s="1"/>
      <c r="C49" s="24">
        <v>39</v>
      </c>
      <c r="D49" s="112"/>
      <c r="E49" s="100" t="s">
        <v>70</v>
      </c>
      <c r="F49" s="113"/>
      <c r="G49" s="45"/>
      <c r="H49" s="114"/>
      <c r="I49" s="107"/>
      <c r="J49" s="114"/>
      <c r="K49" s="114"/>
      <c r="L49" s="105"/>
      <c r="M49" s="115"/>
      <c r="N49" s="114"/>
      <c r="O49" s="107"/>
      <c r="P49" s="45"/>
      <c r="Q49" s="45"/>
      <c r="R49" s="107"/>
      <c r="S49" s="45"/>
      <c r="T49" s="36">
        <f t="shared" si="1"/>
        <v>0</v>
      </c>
      <c r="U49" s="21"/>
      <c r="V49" s="64"/>
      <c r="X49" s="1" t="s">
        <v>94</v>
      </c>
      <c r="Y49" s="1"/>
      <c r="AC49" s="116" t="s">
        <v>95</v>
      </c>
      <c r="AG49" s="110" t="s">
        <v>96</v>
      </c>
      <c r="AJ49" s="1" t="s">
        <v>97</v>
      </c>
      <c r="AK49" s="1" t="s">
        <v>48</v>
      </c>
      <c r="AN49" s="1" t="s">
        <v>55</v>
      </c>
      <c r="AO49" s="22" t="s">
        <v>98</v>
      </c>
      <c r="AQ49" s="1" t="s">
        <v>93</v>
      </c>
    </row>
    <row r="50" spans="1:43" ht="15.75" customHeight="1">
      <c r="A50" s="1"/>
      <c r="B50" s="1"/>
      <c r="C50" s="24">
        <v>40</v>
      </c>
      <c r="D50" s="112"/>
      <c r="E50" s="100" t="s">
        <v>162</v>
      </c>
      <c r="F50" s="113"/>
      <c r="G50" s="45"/>
      <c r="H50" s="114"/>
      <c r="I50" s="107"/>
      <c r="J50" s="114"/>
      <c r="K50" s="114"/>
      <c r="L50" s="105"/>
      <c r="M50" s="115"/>
      <c r="N50" s="114"/>
      <c r="O50" s="107"/>
      <c r="P50" s="45"/>
      <c r="Q50" s="45"/>
      <c r="R50" s="107"/>
      <c r="S50" s="45"/>
      <c r="T50" s="36">
        <f t="shared" si="1"/>
        <v>0</v>
      </c>
      <c r="U50" s="21"/>
      <c r="V50" s="3"/>
      <c r="W50" s="1"/>
      <c r="X50" s="1"/>
      <c r="Y50" s="1"/>
      <c r="AC50" s="116" t="s">
        <v>99</v>
      </c>
      <c r="AJ50" s="1" t="s">
        <v>49</v>
      </c>
      <c r="AK50" s="1" t="s">
        <v>93</v>
      </c>
      <c r="AN50" s="1"/>
      <c r="AO50" s="22" t="s">
        <v>100</v>
      </c>
      <c r="AQ50" s="1" t="s">
        <v>98</v>
      </c>
    </row>
    <row r="51" spans="1:43" ht="15.75" customHeight="1">
      <c r="A51" s="1"/>
      <c r="B51" s="1"/>
      <c r="C51" s="24">
        <v>41</v>
      </c>
      <c r="D51" s="112"/>
      <c r="E51" s="100" t="s">
        <v>73</v>
      </c>
      <c r="F51" s="113"/>
      <c r="G51" s="45"/>
      <c r="H51" s="114"/>
      <c r="I51" s="107"/>
      <c r="J51" s="114"/>
      <c r="K51" s="114"/>
      <c r="L51" s="105"/>
      <c r="M51" s="115"/>
      <c r="N51" s="114"/>
      <c r="O51" s="107"/>
      <c r="P51" s="45"/>
      <c r="Q51" s="45"/>
      <c r="R51" s="107"/>
      <c r="S51" s="45"/>
      <c r="T51" s="36">
        <f t="shared" si="1"/>
        <v>0</v>
      </c>
      <c r="U51" s="21"/>
      <c r="V51" s="3"/>
      <c r="W51" s="1"/>
      <c r="X51" s="1" t="s">
        <v>102</v>
      </c>
      <c r="Y51" s="1"/>
      <c r="AC51" s="116" t="s">
        <v>103</v>
      </c>
      <c r="AJ51" s="1" t="s">
        <v>86</v>
      </c>
      <c r="AK51" s="1" t="s">
        <v>104</v>
      </c>
      <c r="AO51" s="22" t="s">
        <v>105</v>
      </c>
      <c r="AQ51" s="1" t="s">
        <v>49</v>
      </c>
    </row>
    <row r="52" spans="1:43" ht="15.75" customHeight="1">
      <c r="B52" s="1"/>
      <c r="C52" s="24">
        <v>42</v>
      </c>
      <c r="D52" s="112"/>
      <c r="E52" s="110" t="s">
        <v>35</v>
      </c>
      <c r="F52" s="113"/>
      <c r="G52" s="45"/>
      <c r="H52" s="114"/>
      <c r="I52" s="107"/>
      <c r="J52" s="114"/>
      <c r="K52" s="114"/>
      <c r="L52" s="105"/>
      <c r="M52" s="115"/>
      <c r="N52" s="114"/>
      <c r="O52" s="107"/>
      <c r="P52" s="45"/>
      <c r="Q52" s="45"/>
      <c r="R52" s="107"/>
      <c r="S52" s="45"/>
      <c r="T52" s="36">
        <f t="shared" si="1"/>
        <v>0</v>
      </c>
      <c r="U52" s="21"/>
      <c r="V52" s="3"/>
      <c r="W52" s="1"/>
      <c r="X52" s="1" t="s">
        <v>107</v>
      </c>
      <c r="AC52" s="116" t="s">
        <v>106</v>
      </c>
      <c r="AJ52" s="1" t="s">
        <v>92</v>
      </c>
      <c r="AK52" s="1" t="s">
        <v>98</v>
      </c>
      <c r="AQ52" s="1" t="s">
        <v>86</v>
      </c>
    </row>
    <row r="53" spans="1:43" ht="15.75" customHeight="1">
      <c r="B53" s="1"/>
      <c r="C53" s="24">
        <v>43</v>
      </c>
      <c r="D53" s="112"/>
      <c r="E53" s="120" t="s">
        <v>142</v>
      </c>
      <c r="F53" s="113"/>
      <c r="G53" s="45"/>
      <c r="H53" s="114"/>
      <c r="I53" s="107"/>
      <c r="J53" s="114"/>
      <c r="K53" s="114"/>
      <c r="L53" s="105"/>
      <c r="M53" s="115"/>
      <c r="N53" s="114"/>
      <c r="O53" s="107"/>
      <c r="P53" s="45"/>
      <c r="Q53" s="45"/>
      <c r="R53" s="107"/>
      <c r="S53" s="45"/>
      <c r="T53" s="36">
        <f t="shared" si="1"/>
        <v>0</v>
      </c>
      <c r="U53" s="21"/>
      <c r="V53" s="3"/>
      <c r="W53" s="1"/>
      <c r="X53" s="1" t="s">
        <v>108</v>
      </c>
      <c r="AC53" s="116" t="s">
        <v>101</v>
      </c>
      <c r="AJ53" s="1" t="s">
        <v>109</v>
      </c>
      <c r="AK53" s="1" t="s">
        <v>110</v>
      </c>
      <c r="AQ53" s="1" t="s">
        <v>92</v>
      </c>
    </row>
    <row r="54" spans="1:43" ht="15.75" customHeight="1">
      <c r="B54" s="1"/>
      <c r="C54" s="24">
        <v>44</v>
      </c>
      <c r="D54" s="112"/>
      <c r="E54" s="110" t="s">
        <v>103</v>
      </c>
      <c r="F54" s="113"/>
      <c r="G54" s="45"/>
      <c r="H54" s="114"/>
      <c r="I54" s="107"/>
      <c r="J54" s="114"/>
      <c r="K54" s="114"/>
      <c r="L54" s="105"/>
      <c r="M54" s="115"/>
      <c r="N54" s="114"/>
      <c r="O54" s="107"/>
      <c r="P54" s="45"/>
      <c r="Q54" s="45"/>
      <c r="R54" s="107"/>
      <c r="S54" s="45"/>
      <c r="T54" s="36">
        <f t="shared" si="1"/>
        <v>0</v>
      </c>
      <c r="U54" s="21"/>
      <c r="V54" s="3"/>
      <c r="W54" s="1"/>
      <c r="X54" s="1"/>
      <c r="AC54" s="116" t="s">
        <v>39</v>
      </c>
      <c r="AJ54" s="1" t="s">
        <v>54</v>
      </c>
      <c r="AK54" s="1" t="s">
        <v>111</v>
      </c>
      <c r="AQ54" s="1" t="s">
        <v>100</v>
      </c>
    </row>
    <row r="55" spans="1:43" ht="15.75" customHeight="1">
      <c r="B55" s="1"/>
      <c r="C55" s="24">
        <v>45</v>
      </c>
      <c r="D55" s="112"/>
      <c r="E55" s="110" t="s">
        <v>163</v>
      </c>
      <c r="F55" s="113"/>
      <c r="G55" s="45"/>
      <c r="H55" s="114"/>
      <c r="I55" s="107"/>
      <c r="J55" s="114"/>
      <c r="K55" s="114"/>
      <c r="L55" s="105"/>
      <c r="M55" s="115"/>
      <c r="N55" s="114"/>
      <c r="O55" s="107"/>
      <c r="P55" s="45"/>
      <c r="Q55" s="45"/>
      <c r="R55" s="107"/>
      <c r="S55" s="45"/>
      <c r="T55" s="36">
        <f t="shared" si="1"/>
        <v>0</v>
      </c>
      <c r="U55" s="21"/>
      <c r="V55" s="3"/>
      <c r="W55" s="1"/>
      <c r="X55" s="1"/>
      <c r="Y55" s="89">
        <v>500</v>
      </c>
      <c r="Z55" s="88">
        <v>250</v>
      </c>
      <c r="AA55" s="1"/>
      <c r="AC55" s="116" t="s">
        <v>30</v>
      </c>
      <c r="AJ55" s="1" t="s">
        <v>105</v>
      </c>
      <c r="AK55" s="1" t="s">
        <v>112</v>
      </c>
      <c r="AQ55" s="1" t="s">
        <v>55</v>
      </c>
    </row>
    <row r="56" spans="1:43" ht="15.75" customHeight="1">
      <c r="B56" s="1"/>
      <c r="C56" s="24">
        <v>46</v>
      </c>
      <c r="D56" s="112"/>
      <c r="E56" s="110" t="s">
        <v>164</v>
      </c>
      <c r="F56" s="113"/>
      <c r="G56" s="45"/>
      <c r="H56" s="114"/>
      <c r="I56" s="107"/>
      <c r="J56" s="114"/>
      <c r="K56" s="114"/>
      <c r="L56" s="105"/>
      <c r="M56" s="115"/>
      <c r="N56" s="114"/>
      <c r="O56" s="107"/>
      <c r="P56" s="45"/>
      <c r="Q56" s="45"/>
      <c r="R56" s="107"/>
      <c r="S56" s="45"/>
      <c r="T56" s="36">
        <f t="shared" si="1"/>
        <v>0</v>
      </c>
      <c r="U56" s="21"/>
      <c r="V56" s="3"/>
      <c r="W56" s="1"/>
      <c r="X56" s="6" t="s">
        <v>114</v>
      </c>
      <c r="Y56" s="6">
        <v>500</v>
      </c>
      <c r="Z56" s="6">
        <v>250</v>
      </c>
      <c r="AA56" s="10" t="str">
        <f t="shared" ref="AA56:AA63" si="2">Q71</f>
        <v>H. Hurkacz</v>
      </c>
      <c r="AC56" s="116" t="s">
        <v>115</v>
      </c>
      <c r="AJ56" s="1" t="s">
        <v>55</v>
      </c>
      <c r="AK56" s="1" t="s">
        <v>116</v>
      </c>
      <c r="AQ56" s="1" t="s">
        <v>105</v>
      </c>
    </row>
    <row r="57" spans="1:43" ht="15.75" customHeight="1">
      <c r="B57" s="1"/>
      <c r="C57" s="24">
        <v>47</v>
      </c>
      <c r="D57" s="112"/>
      <c r="E57" s="110" t="s">
        <v>155</v>
      </c>
      <c r="F57" s="113"/>
      <c r="G57" s="45"/>
      <c r="H57" s="114"/>
      <c r="I57" s="107"/>
      <c r="J57" s="114"/>
      <c r="K57" s="114"/>
      <c r="L57" s="105"/>
      <c r="M57" s="115"/>
      <c r="N57" s="114"/>
      <c r="O57" s="107"/>
      <c r="P57" s="45"/>
      <c r="Q57" s="45"/>
      <c r="R57" s="107"/>
      <c r="S57" s="45"/>
      <c r="T57" s="36">
        <f t="shared" si="1"/>
        <v>0</v>
      </c>
      <c r="U57" s="21"/>
      <c r="V57" s="3"/>
      <c r="W57" s="1"/>
      <c r="X57" s="6" t="s">
        <v>118</v>
      </c>
      <c r="Y57" s="6">
        <v>300</v>
      </c>
      <c r="Z57" s="6">
        <v>150</v>
      </c>
      <c r="AA57" s="121" t="str">
        <f t="shared" si="2"/>
        <v>P. Carreño Busta</v>
      </c>
      <c r="AC57" s="116" t="s">
        <v>113</v>
      </c>
      <c r="AK57" s="1" t="s">
        <v>119</v>
      </c>
    </row>
    <row r="58" spans="1:43" ht="15.75" customHeight="1">
      <c r="B58" s="1"/>
      <c r="C58" s="24">
        <v>48</v>
      </c>
      <c r="D58" s="112"/>
      <c r="E58" s="110" t="s">
        <v>143</v>
      </c>
      <c r="F58" s="113"/>
      <c r="G58" s="45"/>
      <c r="H58" s="114"/>
      <c r="I58" s="107"/>
      <c r="J58" s="114"/>
      <c r="K58" s="114"/>
      <c r="L58" s="105"/>
      <c r="M58" s="115"/>
      <c r="N58" s="114"/>
      <c r="O58" s="107"/>
      <c r="P58" s="45"/>
      <c r="Q58" s="45"/>
      <c r="R58" s="107"/>
      <c r="S58" s="45"/>
      <c r="T58" s="36">
        <f t="shared" si="1"/>
        <v>0</v>
      </c>
      <c r="U58" s="21"/>
      <c r="V58" s="3"/>
      <c r="W58" s="1"/>
      <c r="X58" s="148" t="s">
        <v>120</v>
      </c>
      <c r="Y58" s="148">
        <v>180</v>
      </c>
      <c r="Z58" s="148">
        <v>90</v>
      </c>
      <c r="AA58" s="122" t="str">
        <f t="shared" si="2"/>
        <v>M. Kecmanovic</v>
      </c>
      <c r="AC58" s="116" t="s">
        <v>31</v>
      </c>
      <c r="AK58" s="1" t="s">
        <v>121</v>
      </c>
    </row>
    <row r="59" spans="1:43" ht="15.75" customHeight="1">
      <c r="B59" s="1"/>
      <c r="C59" s="24">
        <v>49</v>
      </c>
      <c r="D59" s="112"/>
      <c r="E59" s="110" t="s">
        <v>78</v>
      </c>
      <c r="F59" s="113"/>
      <c r="G59" s="45"/>
      <c r="H59" s="114"/>
      <c r="I59" s="107"/>
      <c r="J59" s="114"/>
      <c r="K59" s="114"/>
      <c r="L59" s="105"/>
      <c r="M59" s="115"/>
      <c r="N59" s="114"/>
      <c r="O59" s="107"/>
      <c r="P59" s="45"/>
      <c r="Q59" s="45"/>
      <c r="R59" s="107"/>
      <c r="S59" s="45"/>
      <c r="T59" s="36">
        <f t="shared" si="1"/>
        <v>0</v>
      </c>
      <c r="U59" s="21"/>
      <c r="V59" s="3"/>
      <c r="W59" s="1"/>
      <c r="X59" s="149"/>
      <c r="Y59" s="149"/>
      <c r="Z59" s="149"/>
      <c r="AA59" s="122" t="str">
        <f t="shared" si="2"/>
        <v>K. Nishikori</v>
      </c>
      <c r="AC59" s="116" t="s">
        <v>28</v>
      </c>
      <c r="AK59" s="1" t="s">
        <v>100</v>
      </c>
    </row>
    <row r="60" spans="1:43" ht="15.75" customHeight="1">
      <c r="B60" s="1"/>
      <c r="C60" s="24">
        <v>50</v>
      </c>
      <c r="D60" s="112"/>
      <c r="E60" s="110" t="s">
        <v>82</v>
      </c>
      <c r="F60" s="113"/>
      <c r="G60" s="45"/>
      <c r="H60" s="114"/>
      <c r="I60" s="107"/>
      <c r="J60" s="114"/>
      <c r="K60" s="114"/>
      <c r="L60" s="105"/>
      <c r="M60" s="115"/>
      <c r="N60" s="114"/>
      <c r="O60" s="107"/>
      <c r="P60" s="45"/>
      <c r="Q60" s="45"/>
      <c r="R60" s="107"/>
      <c r="S60" s="45"/>
      <c r="T60" s="36">
        <f t="shared" si="1"/>
        <v>0</v>
      </c>
      <c r="U60" s="21"/>
      <c r="V60" s="3"/>
      <c r="W60" s="1"/>
      <c r="X60" s="148" t="s">
        <v>122</v>
      </c>
      <c r="Y60" s="148">
        <v>90</v>
      </c>
      <c r="Z60" s="148">
        <v>45</v>
      </c>
      <c r="AA60" s="123" t="str">
        <f t="shared" si="2"/>
        <v>K. Edmund</v>
      </c>
      <c r="AC60" s="116" t="s">
        <v>37</v>
      </c>
    </row>
    <row r="61" spans="1:43" ht="15.75" customHeight="1">
      <c r="B61" s="1"/>
      <c r="C61" s="24">
        <v>51</v>
      </c>
      <c r="D61" s="112"/>
      <c r="E61" s="110" t="s">
        <v>165</v>
      </c>
      <c r="F61" s="113"/>
      <c r="G61" s="45"/>
      <c r="H61" s="114"/>
      <c r="I61" s="107"/>
      <c r="J61" s="114"/>
      <c r="K61" s="114"/>
      <c r="L61" s="105"/>
      <c r="M61" s="115"/>
      <c r="N61" s="114"/>
      <c r="O61" s="107"/>
      <c r="P61" s="45"/>
      <c r="Q61" s="45"/>
      <c r="R61" s="107"/>
      <c r="S61" s="45"/>
      <c r="T61" s="36">
        <f t="shared" si="1"/>
        <v>0</v>
      </c>
      <c r="U61" s="21"/>
      <c r="V61" s="3"/>
      <c r="W61" s="1"/>
      <c r="X61" s="153"/>
      <c r="Y61" s="153"/>
      <c r="Z61" s="153"/>
      <c r="AA61" s="123" t="str">
        <f t="shared" si="2"/>
        <v>A. Mannarino</v>
      </c>
      <c r="AC61" s="116" t="s">
        <v>70</v>
      </c>
    </row>
    <row r="62" spans="1:43" ht="15.75" customHeight="1">
      <c r="B62" s="1"/>
      <c r="C62" s="24">
        <v>52</v>
      </c>
      <c r="D62" s="112"/>
      <c r="E62" s="110" t="s">
        <v>96</v>
      </c>
      <c r="F62" s="113"/>
      <c r="G62" s="45"/>
      <c r="H62" s="114"/>
      <c r="I62" s="107"/>
      <c r="J62" s="114"/>
      <c r="K62" s="114"/>
      <c r="L62" s="105"/>
      <c r="M62" s="115"/>
      <c r="N62" s="114"/>
      <c r="O62" s="107"/>
      <c r="P62" s="45"/>
      <c r="Q62" s="45"/>
      <c r="R62" s="107"/>
      <c r="S62" s="45"/>
      <c r="T62" s="36">
        <f t="shared" si="1"/>
        <v>0</v>
      </c>
      <c r="U62" s="21"/>
      <c r="V62" s="3"/>
      <c r="W62" s="1"/>
      <c r="X62" s="153"/>
      <c r="Y62" s="153"/>
      <c r="Z62" s="153"/>
      <c r="AA62" s="123" t="str">
        <f t="shared" si="2"/>
        <v>S. Tsitsipas</v>
      </c>
      <c r="AC62" s="116" t="s">
        <v>87</v>
      </c>
    </row>
    <row r="63" spans="1:43" ht="15.75" customHeight="1">
      <c r="B63" s="1"/>
      <c r="C63" s="24">
        <v>53</v>
      </c>
      <c r="D63" s="112"/>
      <c r="E63" s="110" t="s">
        <v>148</v>
      </c>
      <c r="F63" s="113"/>
      <c r="G63" s="45"/>
      <c r="H63" s="114"/>
      <c r="I63" s="107"/>
      <c r="J63" s="114"/>
      <c r="K63" s="114"/>
      <c r="L63" s="105"/>
      <c r="M63" s="115"/>
      <c r="N63" s="114"/>
      <c r="O63" s="107"/>
      <c r="P63" s="45"/>
      <c r="Q63" s="45"/>
      <c r="R63" s="107"/>
      <c r="S63" s="45"/>
      <c r="T63" s="36">
        <f t="shared" si="1"/>
        <v>0</v>
      </c>
      <c r="U63" s="21"/>
      <c r="V63" s="3"/>
      <c r="W63" s="1"/>
      <c r="X63" s="149"/>
      <c r="Y63" s="149"/>
      <c r="Z63" s="149"/>
      <c r="AA63" s="123" t="str">
        <f t="shared" si="2"/>
        <v>N. Kyrgios</v>
      </c>
      <c r="AB63" s="1"/>
      <c r="AC63" s="116" t="s">
        <v>123</v>
      </c>
    </row>
    <row r="64" spans="1:43" ht="15.75" customHeight="1">
      <c r="B64" s="1"/>
      <c r="C64" s="24">
        <v>54</v>
      </c>
      <c r="D64" s="112"/>
      <c r="E64" s="110" t="s">
        <v>101</v>
      </c>
      <c r="F64" s="113"/>
      <c r="G64" s="45"/>
      <c r="H64" s="114"/>
      <c r="I64" s="107"/>
      <c r="J64" s="114"/>
      <c r="K64" s="114"/>
      <c r="L64" s="105"/>
      <c r="M64" s="115"/>
      <c r="N64" s="114"/>
      <c r="O64" s="107"/>
      <c r="P64" s="45"/>
      <c r="Q64" s="45"/>
      <c r="R64" s="107"/>
      <c r="S64" s="45"/>
      <c r="T64" s="36">
        <f t="shared" si="1"/>
        <v>0</v>
      </c>
      <c r="U64" s="21"/>
      <c r="V64" s="3"/>
      <c r="W64" s="1"/>
      <c r="X64" s="1"/>
      <c r="AB64" s="1"/>
      <c r="AC64" s="109" t="s">
        <v>117</v>
      </c>
    </row>
    <row r="65" spans="2:29" ht="15.75" customHeight="1">
      <c r="B65" s="1"/>
      <c r="C65" s="24">
        <v>55</v>
      </c>
      <c r="D65" s="112"/>
      <c r="E65" s="110" t="s">
        <v>166</v>
      </c>
      <c r="F65" s="113"/>
      <c r="G65" s="45"/>
      <c r="H65" s="114"/>
      <c r="I65" s="107"/>
      <c r="J65" s="114"/>
      <c r="K65" s="114"/>
      <c r="L65" s="105"/>
      <c r="M65" s="115"/>
      <c r="N65" s="114"/>
      <c r="O65" s="107"/>
      <c r="P65" s="45"/>
      <c r="Q65" s="45"/>
      <c r="R65" s="107"/>
      <c r="S65" s="45"/>
      <c r="T65" s="36">
        <f t="shared" si="1"/>
        <v>0</v>
      </c>
      <c r="U65" s="21"/>
      <c r="V65" s="3"/>
      <c r="W65" s="1"/>
      <c r="X65" s="1"/>
      <c r="AA65" s="1"/>
      <c r="AC65" s="116" t="s">
        <v>81</v>
      </c>
    </row>
    <row r="66" spans="2:29" ht="15.75" customHeight="1">
      <c r="B66" s="1"/>
      <c r="C66" s="24">
        <v>56</v>
      </c>
      <c r="D66" s="112"/>
      <c r="E66" s="110" t="s">
        <v>167</v>
      </c>
      <c r="F66" s="113"/>
      <c r="G66" s="45"/>
      <c r="H66" s="114"/>
      <c r="I66" s="107"/>
      <c r="J66" s="114"/>
      <c r="K66" s="114"/>
      <c r="L66" s="105"/>
      <c r="M66" s="115"/>
      <c r="N66" s="114"/>
      <c r="O66" s="107"/>
      <c r="P66" s="45"/>
      <c r="Q66" s="45"/>
      <c r="R66" s="107"/>
      <c r="S66" s="45"/>
      <c r="T66" s="36">
        <f t="shared" si="1"/>
        <v>0</v>
      </c>
      <c r="U66" s="21"/>
      <c r="V66" s="3"/>
      <c r="W66" s="1"/>
      <c r="X66" s="1"/>
      <c r="Y66" s="1"/>
      <c r="AA66" s="1"/>
      <c r="AC66" s="116" t="s">
        <v>124</v>
      </c>
    </row>
    <row r="67" spans="2:29" ht="15.75" customHeight="1">
      <c r="B67" s="1"/>
      <c r="C67" s="24">
        <v>57</v>
      </c>
      <c r="D67" s="112"/>
      <c r="E67" s="110" t="s">
        <v>168</v>
      </c>
      <c r="F67" s="113"/>
      <c r="G67" s="45"/>
      <c r="H67" s="114"/>
      <c r="I67" s="107"/>
      <c r="J67" s="114"/>
      <c r="K67" s="114"/>
      <c r="L67" s="105"/>
      <c r="M67" s="115"/>
      <c r="N67" s="114"/>
      <c r="O67" s="107"/>
      <c r="P67" s="45"/>
      <c r="Q67" s="45"/>
      <c r="R67" s="107"/>
      <c r="S67" s="45"/>
      <c r="T67" s="36">
        <f t="shared" si="1"/>
        <v>0</v>
      </c>
      <c r="U67" s="21"/>
      <c r="V67" s="3"/>
      <c r="W67" s="1"/>
      <c r="X67" s="1"/>
      <c r="AC67" s="116" t="s">
        <v>65</v>
      </c>
    </row>
    <row r="68" spans="2:29" ht="15.75" customHeight="1">
      <c r="B68" s="1"/>
      <c r="C68" s="69">
        <v>58</v>
      </c>
      <c r="D68" s="124"/>
      <c r="E68" s="125" t="s">
        <v>169</v>
      </c>
      <c r="F68" s="126"/>
      <c r="G68" s="78"/>
      <c r="H68" s="127"/>
      <c r="I68" s="128"/>
      <c r="J68" s="127"/>
      <c r="K68" s="127"/>
      <c r="L68" s="129"/>
      <c r="M68" s="130"/>
      <c r="N68" s="127"/>
      <c r="O68" s="128"/>
      <c r="P68" s="78"/>
      <c r="Q68" s="78"/>
      <c r="R68" s="128"/>
      <c r="S68" s="78"/>
      <c r="T68" s="131">
        <f t="shared" si="1"/>
        <v>0</v>
      </c>
      <c r="U68" s="21"/>
      <c r="V68" s="3"/>
      <c r="AA68" s="1"/>
      <c r="AB68" s="1"/>
      <c r="AC68" s="116" t="s">
        <v>38</v>
      </c>
    </row>
    <row r="69" spans="2:29" ht="15.75" customHeight="1">
      <c r="B69" s="1"/>
      <c r="C69" s="1"/>
      <c r="D69" s="1"/>
      <c r="E69" s="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AA69" s="1"/>
      <c r="AB69" s="1"/>
      <c r="AC69" s="116" t="s">
        <v>35</v>
      </c>
    </row>
    <row r="70" spans="2:29" ht="15.75" customHeight="1">
      <c r="B70" s="1"/>
      <c r="C70" s="1"/>
      <c r="D70" s="1"/>
      <c r="E70" s="132" t="s">
        <v>83</v>
      </c>
      <c r="F70" s="15">
        <v>1</v>
      </c>
      <c r="H70" s="1"/>
      <c r="I70" s="1"/>
      <c r="J70" s="1"/>
      <c r="K70" s="1"/>
      <c r="L70" s="5"/>
      <c r="M70" s="89">
        <v>500</v>
      </c>
      <c r="N70" s="88">
        <v>250</v>
      </c>
      <c r="Q70" s="5"/>
      <c r="R70" s="5"/>
      <c r="S70" s="5"/>
      <c r="T70" s="5"/>
      <c r="U70" s="5"/>
      <c r="V70" s="5"/>
      <c r="AA70" s="1"/>
      <c r="AB70" s="1"/>
      <c r="AC70" s="1"/>
    </row>
    <row r="71" spans="2:29" ht="15.75" customHeight="1">
      <c r="B71" s="1"/>
      <c r="C71" s="1"/>
      <c r="D71" s="1"/>
      <c r="E71" s="133" t="s">
        <v>125</v>
      </c>
      <c r="F71" s="15">
        <v>2</v>
      </c>
      <c r="H71" s="1"/>
      <c r="I71" s="1"/>
      <c r="J71" s="1"/>
      <c r="K71" s="1"/>
      <c r="L71" s="5"/>
      <c r="M71" s="6">
        <v>500</v>
      </c>
      <c r="N71" s="6">
        <v>250</v>
      </c>
      <c r="O71" s="6" t="s">
        <v>114</v>
      </c>
      <c r="P71" s="134">
        <f t="shared" ref="P71:P78" ca="1" si="3">RANDBETWEEN(1,27)</f>
        <v>10</v>
      </c>
      <c r="Q71" s="154" t="s">
        <v>62</v>
      </c>
      <c r="R71" s="151"/>
      <c r="S71" s="152"/>
      <c r="T71" s="5"/>
      <c r="U71" s="5"/>
      <c r="V71" s="5"/>
      <c r="AA71" s="1"/>
      <c r="AB71" s="1"/>
      <c r="AC71" s="135" t="s">
        <v>126</v>
      </c>
    </row>
    <row r="72" spans="2:29" ht="15.75" customHeight="1">
      <c r="B72" s="1"/>
      <c r="E72" s="24" t="s">
        <v>70</v>
      </c>
      <c r="F72" s="15">
        <v>3</v>
      </c>
      <c r="H72" s="1"/>
      <c r="I72" s="1"/>
      <c r="J72" s="1"/>
      <c r="K72" s="1"/>
      <c r="M72" s="6">
        <v>300</v>
      </c>
      <c r="N72" s="6">
        <v>150</v>
      </c>
      <c r="O72" s="6" t="s">
        <v>118</v>
      </c>
      <c r="P72" s="134">
        <f t="shared" ca="1" si="3"/>
        <v>17</v>
      </c>
      <c r="Q72" s="155" t="s">
        <v>72</v>
      </c>
      <c r="R72" s="151"/>
      <c r="S72" s="152"/>
      <c r="U72" s="1"/>
      <c r="V72" s="5"/>
      <c r="AA72" s="1"/>
      <c r="AB72" s="1"/>
      <c r="AC72" s="1"/>
    </row>
    <row r="73" spans="2:29" ht="15.75" customHeight="1">
      <c r="B73" s="1"/>
      <c r="E73" s="24" t="s">
        <v>66</v>
      </c>
      <c r="F73" s="15">
        <v>4</v>
      </c>
      <c r="H73" s="1"/>
      <c r="I73" s="1"/>
      <c r="J73" s="1"/>
      <c r="K73" s="1"/>
      <c r="M73" s="148">
        <v>180</v>
      </c>
      <c r="N73" s="148">
        <v>90</v>
      </c>
      <c r="O73" s="148" t="s">
        <v>120</v>
      </c>
      <c r="P73" s="134">
        <f t="shared" ca="1" si="3"/>
        <v>19</v>
      </c>
      <c r="Q73" s="150" t="s">
        <v>117</v>
      </c>
      <c r="R73" s="151"/>
      <c r="S73" s="152"/>
      <c r="U73" s="1"/>
      <c r="V73" s="5"/>
      <c r="AA73" s="1"/>
      <c r="AB73" s="1"/>
      <c r="AC73" s="1"/>
    </row>
    <row r="74" spans="2:29" ht="15.75" customHeight="1">
      <c r="B74" s="1"/>
      <c r="E74" s="24" t="s">
        <v>72</v>
      </c>
      <c r="F74" s="15">
        <v>5</v>
      </c>
      <c r="H74" s="1"/>
      <c r="I74" s="1"/>
      <c r="J74" s="1"/>
      <c r="K74" s="1"/>
      <c r="M74" s="149"/>
      <c r="N74" s="149"/>
      <c r="O74" s="149"/>
      <c r="P74" s="134">
        <f t="shared" ca="1" si="3"/>
        <v>19</v>
      </c>
      <c r="Q74" s="150" t="s">
        <v>101</v>
      </c>
      <c r="R74" s="151"/>
      <c r="S74" s="152"/>
      <c r="U74" s="1"/>
      <c r="V74" s="5"/>
      <c r="AA74" s="1"/>
      <c r="AB74" s="1"/>
      <c r="AC74" s="1"/>
    </row>
    <row r="75" spans="2:29" ht="15.75" customHeight="1">
      <c r="B75" s="1"/>
      <c r="E75" s="24" t="s">
        <v>82</v>
      </c>
      <c r="F75" s="15">
        <v>6</v>
      </c>
      <c r="H75" s="1"/>
      <c r="I75" s="1"/>
      <c r="J75" s="1"/>
      <c r="K75" s="1"/>
      <c r="M75" s="148">
        <v>90</v>
      </c>
      <c r="N75" s="148">
        <v>45</v>
      </c>
      <c r="O75" s="148" t="s">
        <v>122</v>
      </c>
      <c r="P75" s="134">
        <f t="shared" ca="1" si="3"/>
        <v>10</v>
      </c>
      <c r="Q75" s="156" t="s">
        <v>89</v>
      </c>
      <c r="R75" s="151"/>
      <c r="S75" s="152"/>
      <c r="U75" s="1"/>
      <c r="V75" s="1"/>
      <c r="AA75" s="1"/>
      <c r="AB75" s="1"/>
      <c r="AC75" s="1"/>
    </row>
    <row r="76" spans="2:29" ht="15.75" customHeight="1">
      <c r="B76" s="1"/>
      <c r="E76" s="24" t="s">
        <v>89</v>
      </c>
      <c r="F76" s="15">
        <v>7</v>
      </c>
      <c r="H76" s="1"/>
      <c r="I76" s="1"/>
      <c r="J76" s="1"/>
      <c r="K76" s="1"/>
      <c r="M76" s="153"/>
      <c r="N76" s="153"/>
      <c r="O76" s="153"/>
      <c r="P76" s="134">
        <f t="shared" ca="1" si="3"/>
        <v>14</v>
      </c>
      <c r="Q76" s="156" t="s">
        <v>103</v>
      </c>
      <c r="R76" s="151"/>
      <c r="S76" s="152"/>
      <c r="U76" s="1"/>
      <c r="V76" s="1"/>
      <c r="AA76" s="1"/>
      <c r="AB76" s="1"/>
      <c r="AC76" s="1"/>
    </row>
    <row r="77" spans="2:29" ht="15.75" customHeight="1">
      <c r="B77" s="1"/>
      <c r="E77" s="133" t="s">
        <v>73</v>
      </c>
      <c r="F77" s="15">
        <v>8</v>
      </c>
      <c r="H77" s="1"/>
      <c r="I77" s="1"/>
      <c r="J77" s="1"/>
      <c r="K77" s="1"/>
      <c r="M77" s="153"/>
      <c r="N77" s="153"/>
      <c r="O77" s="153"/>
      <c r="P77" s="134">
        <f t="shared" ca="1" si="3"/>
        <v>11</v>
      </c>
      <c r="Q77" s="156" t="s">
        <v>81</v>
      </c>
      <c r="R77" s="151"/>
      <c r="S77" s="152"/>
      <c r="U77" s="1"/>
      <c r="V77" s="1"/>
      <c r="AA77" s="1"/>
      <c r="AB77" s="1"/>
      <c r="AC77" s="1"/>
    </row>
    <row r="78" spans="2:29" ht="15.75" customHeight="1">
      <c r="B78" s="1"/>
      <c r="E78" s="24" t="s">
        <v>65</v>
      </c>
      <c r="F78" s="15">
        <v>9</v>
      </c>
      <c r="H78" s="1"/>
      <c r="I78" s="1"/>
      <c r="J78" s="1"/>
      <c r="K78" s="1"/>
      <c r="M78" s="149"/>
      <c r="N78" s="149"/>
      <c r="O78" s="149"/>
      <c r="P78" s="134">
        <f t="shared" ca="1" si="3"/>
        <v>17</v>
      </c>
      <c r="Q78" s="156" t="s">
        <v>99</v>
      </c>
      <c r="R78" s="151"/>
      <c r="S78" s="152"/>
      <c r="T78" s="154" t="s">
        <v>127</v>
      </c>
      <c r="U78" s="151"/>
      <c r="V78" s="151"/>
      <c r="W78" s="152"/>
    </row>
    <row r="79" spans="2:29" ht="15.75" customHeight="1">
      <c r="B79" s="1"/>
      <c r="E79" s="24" t="s">
        <v>95</v>
      </c>
      <c r="F79" s="15">
        <v>10</v>
      </c>
      <c r="H79" s="1"/>
      <c r="I79" s="1"/>
      <c r="J79" s="1"/>
      <c r="K79" s="1"/>
      <c r="Q79" s="136" t="str">
        <f t="shared" ref="Q79:Q104" si="4">E70</f>
        <v>R. Albot</v>
      </c>
      <c r="U79" s="1"/>
      <c r="V79" s="1"/>
    </row>
    <row r="80" spans="2:29" ht="15.75" customHeight="1">
      <c r="B80" s="1"/>
      <c r="E80" s="133" t="s">
        <v>62</v>
      </c>
      <c r="F80" s="15">
        <v>11</v>
      </c>
      <c r="H80" s="1"/>
      <c r="I80" s="1"/>
      <c r="J80" s="1"/>
      <c r="K80" s="1"/>
      <c r="Q80" s="136" t="str">
        <f t="shared" si="4"/>
        <v>F. Auger-Aliassime</v>
      </c>
      <c r="T80" s="1" t="s">
        <v>128</v>
      </c>
      <c r="U80" s="1"/>
      <c r="V80" s="1"/>
    </row>
    <row r="81" spans="2:27" ht="15.75" customHeight="1">
      <c r="B81" s="1"/>
      <c r="E81" s="24" t="s">
        <v>64</v>
      </c>
      <c r="F81" s="15">
        <v>12</v>
      </c>
      <c r="H81" s="1"/>
      <c r="I81" s="1"/>
      <c r="J81" s="1"/>
      <c r="K81" s="1"/>
      <c r="Q81" s="136" t="str">
        <f t="shared" si="4"/>
        <v>N. Basilashvili</v>
      </c>
      <c r="U81" s="1"/>
      <c r="V81" s="1"/>
    </row>
    <row r="82" spans="2:27" ht="15.75" customHeight="1">
      <c r="B82" s="1"/>
      <c r="E82" s="24" t="s">
        <v>117</v>
      </c>
      <c r="F82" s="15">
        <v>13</v>
      </c>
      <c r="H82" s="1"/>
      <c r="I82" s="1"/>
      <c r="J82" s="1"/>
      <c r="K82" s="1"/>
      <c r="Q82" s="136" t="str">
        <f t="shared" si="4"/>
        <v>M. Berrettini</v>
      </c>
      <c r="U82" s="1"/>
      <c r="V82" s="1"/>
    </row>
    <row r="83" spans="2:27" ht="15.75" customHeight="1">
      <c r="B83" s="1"/>
      <c r="E83" s="24" t="s">
        <v>87</v>
      </c>
      <c r="F83" s="15">
        <v>14</v>
      </c>
      <c r="H83" s="1"/>
      <c r="I83" s="1"/>
      <c r="J83" s="1"/>
      <c r="K83" s="1"/>
      <c r="Q83" s="136" t="str">
        <f t="shared" si="4"/>
        <v>P. Carreño Busta</v>
      </c>
      <c r="U83" s="1"/>
      <c r="V83" s="1"/>
    </row>
    <row r="84" spans="2:27" ht="15.75" customHeight="1">
      <c r="B84" s="1"/>
      <c r="E84" s="133" t="s">
        <v>90</v>
      </c>
      <c r="F84" s="15">
        <v>15</v>
      </c>
      <c r="H84" s="1"/>
      <c r="I84" s="1"/>
      <c r="J84" s="1"/>
      <c r="K84" s="1"/>
      <c r="Q84" s="136" t="str">
        <f t="shared" si="4"/>
        <v>L. Djere</v>
      </c>
      <c r="U84" s="1"/>
      <c r="V84" s="1"/>
    </row>
    <row r="85" spans="2:27" ht="15.75" customHeight="1">
      <c r="B85" s="1"/>
      <c r="E85" s="133" t="s">
        <v>99</v>
      </c>
      <c r="F85" s="15">
        <v>16</v>
      </c>
      <c r="H85" s="1"/>
      <c r="I85" s="1"/>
      <c r="J85" s="1"/>
      <c r="K85" s="1"/>
      <c r="Q85" s="136" t="str">
        <f t="shared" si="4"/>
        <v>K. Edmund</v>
      </c>
      <c r="U85" s="1"/>
      <c r="V85" s="1"/>
      <c r="AA85" s="1" t="s">
        <v>129</v>
      </c>
    </row>
    <row r="86" spans="2:27" ht="15.75" customHeight="1">
      <c r="B86" s="1"/>
      <c r="E86" s="24" t="s">
        <v>103</v>
      </c>
      <c r="F86" s="15">
        <v>17</v>
      </c>
      <c r="H86" s="1"/>
      <c r="I86" s="1"/>
      <c r="J86" s="1"/>
      <c r="K86" s="1"/>
      <c r="Q86" s="136" t="str">
        <f t="shared" si="4"/>
        <v>T. Fritz</v>
      </c>
      <c r="U86" s="1"/>
      <c r="V86" s="1"/>
      <c r="Z86" s="1">
        <v>39</v>
      </c>
      <c r="AA86" s="1" t="s">
        <v>130</v>
      </c>
    </row>
    <row r="87" spans="2:27" ht="15.75" customHeight="1">
      <c r="B87" s="1"/>
      <c r="E87" s="24" t="s">
        <v>106</v>
      </c>
      <c r="F87" s="15">
        <v>18</v>
      </c>
      <c r="H87" s="1"/>
      <c r="I87" s="1"/>
      <c r="J87" s="1"/>
      <c r="K87" s="1"/>
      <c r="Q87" s="136" t="str">
        <f t="shared" si="4"/>
        <v>C. Garín</v>
      </c>
      <c r="U87" s="1"/>
      <c r="V87" s="1"/>
      <c r="Z87" s="1">
        <v>37</v>
      </c>
      <c r="AA87" s="1" t="s">
        <v>131</v>
      </c>
    </row>
    <row r="88" spans="2:27" ht="15.75" customHeight="1">
      <c r="B88" s="1"/>
      <c r="E88" s="24" t="s">
        <v>101</v>
      </c>
      <c r="F88" s="15">
        <v>19</v>
      </c>
      <c r="H88" s="1"/>
      <c r="I88" s="1"/>
      <c r="J88" s="1"/>
      <c r="K88" s="1"/>
      <c r="Q88" s="136" t="str">
        <f t="shared" si="4"/>
        <v>D. Goffin</v>
      </c>
      <c r="U88" s="1"/>
      <c r="V88" s="1"/>
      <c r="Z88" s="1">
        <v>35</v>
      </c>
      <c r="AA88" s="1" t="s">
        <v>132</v>
      </c>
    </row>
    <row r="89" spans="2:27" ht="15.75" customHeight="1">
      <c r="B89" s="1"/>
      <c r="E89" s="24" t="s">
        <v>78</v>
      </c>
      <c r="F89" s="15">
        <v>20</v>
      </c>
      <c r="H89" s="1"/>
      <c r="I89" s="1"/>
      <c r="J89" s="1"/>
      <c r="K89" s="1"/>
      <c r="Q89" s="136" t="str">
        <f t="shared" si="4"/>
        <v>H. Hurkacz</v>
      </c>
      <c r="U89" s="1"/>
      <c r="V89" s="1"/>
      <c r="Z89" s="1">
        <v>34</v>
      </c>
      <c r="AA89" s="1" t="s">
        <v>133</v>
      </c>
    </row>
    <row r="90" spans="2:27" ht="15.75" customHeight="1">
      <c r="B90" s="1"/>
      <c r="E90" s="24" t="s">
        <v>123</v>
      </c>
      <c r="F90" s="15">
        <v>21</v>
      </c>
      <c r="H90" s="1"/>
      <c r="I90" s="1"/>
      <c r="J90" s="1"/>
      <c r="K90" s="1"/>
      <c r="Q90" s="136" t="str">
        <f t="shared" si="4"/>
        <v>J. Sinner</v>
      </c>
      <c r="U90" s="1"/>
      <c r="V90" s="1"/>
      <c r="Z90" s="1">
        <v>33</v>
      </c>
      <c r="AA90" s="1" t="s">
        <v>134</v>
      </c>
    </row>
    <row r="91" spans="2:27" ht="15.75" customHeight="1">
      <c r="B91" s="1"/>
      <c r="E91" s="24" t="s">
        <v>124</v>
      </c>
      <c r="F91" s="15">
        <v>22</v>
      </c>
      <c r="H91" s="1"/>
      <c r="I91" s="1"/>
      <c r="J91" s="1"/>
      <c r="K91" s="1"/>
      <c r="Q91" s="136" t="str">
        <f t="shared" si="4"/>
        <v>M. Kecmanovic</v>
      </c>
      <c r="U91" s="1"/>
      <c r="V91" s="1"/>
      <c r="Z91" s="1">
        <v>32</v>
      </c>
      <c r="AA91" s="1" t="s">
        <v>135</v>
      </c>
    </row>
    <row r="92" spans="2:27" ht="15.75" customHeight="1">
      <c r="B92" s="1"/>
      <c r="E92" s="133" t="s">
        <v>115</v>
      </c>
      <c r="F92" s="15">
        <v>23</v>
      </c>
      <c r="H92" s="1"/>
      <c r="I92" s="1"/>
      <c r="J92" s="1"/>
      <c r="K92" s="1"/>
      <c r="Q92" s="136" t="str">
        <f t="shared" si="4"/>
        <v>K. Khachanov</v>
      </c>
      <c r="U92" s="1"/>
      <c r="V92" s="1"/>
    </row>
    <row r="93" spans="2:27" ht="15.75" customHeight="1">
      <c r="B93" s="1"/>
      <c r="E93" s="24" t="s">
        <v>96</v>
      </c>
      <c r="F93" s="15">
        <v>24</v>
      </c>
      <c r="H93" s="1"/>
      <c r="I93" s="1"/>
      <c r="J93" s="1"/>
      <c r="K93" s="1"/>
      <c r="Q93" s="136" t="str">
        <f t="shared" si="4"/>
        <v>F. Krajinovic</v>
      </c>
      <c r="U93" s="1"/>
      <c r="V93" s="1"/>
      <c r="AA93" s="1"/>
    </row>
    <row r="94" spans="2:27" ht="15.75" customHeight="1">
      <c r="B94" s="1"/>
      <c r="E94" s="24" t="s">
        <v>81</v>
      </c>
      <c r="F94" s="15">
        <v>25</v>
      </c>
      <c r="H94" s="1"/>
      <c r="I94" s="1"/>
      <c r="J94" s="1"/>
      <c r="K94" s="1"/>
      <c r="Q94" s="136" t="str">
        <f t="shared" si="4"/>
        <v>N. Kyrgios</v>
      </c>
      <c r="U94" s="1"/>
      <c r="V94" s="1"/>
    </row>
    <row r="95" spans="2:27" ht="15.75" customHeight="1">
      <c r="B95" s="1"/>
      <c r="E95" s="137" t="s">
        <v>113</v>
      </c>
      <c r="F95" s="15">
        <v>26</v>
      </c>
      <c r="H95" s="1"/>
      <c r="I95" s="1"/>
      <c r="J95" s="1"/>
      <c r="K95" s="1"/>
      <c r="Q95" s="136" t="str">
        <f t="shared" si="4"/>
        <v>A. Mannarino</v>
      </c>
      <c r="U95" s="1"/>
      <c r="V95" s="1"/>
    </row>
    <row r="96" spans="2:27" ht="15.75" customHeight="1">
      <c r="B96" s="1"/>
      <c r="E96" s="138" t="s">
        <v>81</v>
      </c>
      <c r="F96" s="139">
        <v>27</v>
      </c>
      <c r="H96" s="1"/>
      <c r="I96" s="1"/>
      <c r="J96" s="1"/>
      <c r="K96" s="1"/>
      <c r="Q96" s="136" t="str">
        <f t="shared" si="4"/>
        <v>G. Monfils</v>
      </c>
      <c r="U96" s="1"/>
      <c r="V96" s="1"/>
    </row>
    <row r="97" spans="1:23" ht="15.75" customHeight="1">
      <c r="B97" s="1"/>
      <c r="E97" s="1"/>
      <c r="H97" s="1"/>
      <c r="I97" s="1"/>
      <c r="J97" s="1"/>
      <c r="K97" s="1"/>
      <c r="Q97" s="136" t="str">
        <f t="shared" si="4"/>
        <v>K. Nishikori</v>
      </c>
      <c r="U97" s="1"/>
      <c r="V97" s="1"/>
    </row>
    <row r="98" spans="1:23" ht="15.75" customHeight="1">
      <c r="B98" s="1"/>
      <c r="H98" s="1"/>
      <c r="I98" s="1"/>
      <c r="J98" s="1"/>
      <c r="K98" s="1"/>
      <c r="Q98" s="136" t="str">
        <f t="shared" si="4"/>
        <v>B. Paire</v>
      </c>
      <c r="U98" s="1"/>
      <c r="V98" s="1"/>
    </row>
    <row r="99" spans="1:23" ht="15.75" customHeight="1">
      <c r="B99" s="1"/>
      <c r="H99" s="1"/>
      <c r="I99" s="1"/>
      <c r="J99" s="1"/>
      <c r="K99" s="1"/>
      <c r="Q99" s="136" t="str">
        <f t="shared" si="4"/>
        <v>G. Pella</v>
      </c>
      <c r="U99" s="1"/>
      <c r="V99" s="1"/>
    </row>
    <row r="100" spans="1:23" ht="15.75" customHeight="1">
      <c r="B100" s="1"/>
      <c r="E100" s="1"/>
      <c r="H100" s="1"/>
      <c r="I100" s="1"/>
      <c r="J100" s="1"/>
      <c r="K100" s="1"/>
      <c r="Q100" s="136" t="str">
        <f t="shared" si="4"/>
        <v>L. Pouille</v>
      </c>
      <c r="U100" s="1"/>
      <c r="V100" s="1"/>
    </row>
    <row r="101" spans="1:23" ht="15.75" customHeight="1">
      <c r="B101" s="1"/>
      <c r="E101" s="1"/>
      <c r="H101" s="1"/>
      <c r="I101" s="1"/>
      <c r="J101" s="1"/>
      <c r="K101" s="1"/>
      <c r="Q101" s="136" t="str">
        <f t="shared" si="4"/>
        <v>D. Shapovalov</v>
      </c>
      <c r="U101" s="1"/>
      <c r="V101" s="1"/>
    </row>
    <row r="102" spans="1:23" ht="15.75" customHeight="1">
      <c r="B102" s="1"/>
      <c r="E102" s="1"/>
      <c r="H102" s="1"/>
      <c r="I102" s="1"/>
      <c r="J102" s="1"/>
      <c r="K102" s="1"/>
      <c r="Q102" s="136" t="str">
        <f t="shared" si="4"/>
        <v>J. L. Struff</v>
      </c>
      <c r="U102" s="1"/>
      <c r="V102" s="1"/>
    </row>
    <row r="103" spans="1:2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Q103" s="136" t="str">
        <f t="shared" si="4"/>
        <v>S. Tsitsipas</v>
      </c>
      <c r="R103" s="1"/>
      <c r="S103" s="1"/>
      <c r="T103" s="1"/>
      <c r="U103" s="1"/>
      <c r="V103" s="1"/>
      <c r="W103" s="1"/>
    </row>
    <row r="104" spans="1:23" ht="15.75" customHeight="1">
      <c r="B104" s="1"/>
      <c r="C104" s="1"/>
      <c r="D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Q104" s="136" t="str">
        <f t="shared" si="4"/>
        <v>J. W. Tsonga</v>
      </c>
      <c r="R104" s="1"/>
      <c r="S104" s="1"/>
      <c r="T104" s="1"/>
      <c r="U104" s="1"/>
      <c r="V104" s="1"/>
      <c r="W104" s="1"/>
    </row>
    <row r="105" spans="1:23" ht="15.75" customHeight="1">
      <c r="A105" s="1"/>
      <c r="B105" s="1"/>
      <c r="C105" s="1"/>
      <c r="D105" s="1"/>
      <c r="F105" s="5" t="s">
        <v>136</v>
      </c>
      <c r="G105" s="5" t="s">
        <v>137</v>
      </c>
      <c r="H105" s="1"/>
      <c r="K105" s="1" t="s">
        <v>138</v>
      </c>
      <c r="L105" s="1"/>
      <c r="M105" s="1"/>
      <c r="N105" s="1"/>
      <c r="O105" s="1"/>
      <c r="P105" s="1"/>
      <c r="R105" s="1"/>
      <c r="S105" s="1"/>
      <c r="T105" s="1"/>
      <c r="U105" s="1"/>
      <c r="V105" s="1"/>
      <c r="W105" s="1"/>
    </row>
    <row r="106" spans="1:23" ht="15.75" customHeight="1">
      <c r="A106" s="1"/>
      <c r="B106" s="1"/>
      <c r="C106" s="1">
        <v>1</v>
      </c>
      <c r="E106" s="1" t="s">
        <v>139</v>
      </c>
      <c r="F106" s="1">
        <v>22</v>
      </c>
      <c r="G106" s="1">
        <v>30</v>
      </c>
      <c r="H106" s="1">
        <v>1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>
      <c r="A107" s="1"/>
      <c r="B107" s="1"/>
      <c r="C107" s="1">
        <v>2</v>
      </c>
      <c r="E107" s="1" t="s">
        <v>140</v>
      </c>
      <c r="F107" s="1">
        <v>30</v>
      </c>
      <c r="G107" s="1">
        <v>32</v>
      </c>
      <c r="H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>
      <c r="A108" s="1"/>
      <c r="B108" s="1"/>
      <c r="C108" s="1">
        <v>3</v>
      </c>
      <c r="E108" s="1" t="s">
        <v>141</v>
      </c>
      <c r="F108" s="1">
        <v>25</v>
      </c>
      <c r="G108" s="1">
        <v>33</v>
      </c>
      <c r="H108" s="1">
        <v>1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>
      <c r="A109" s="1"/>
      <c r="B109" s="1"/>
      <c r="C109" s="1">
        <v>4</v>
      </c>
      <c r="E109" s="1" t="s">
        <v>64</v>
      </c>
      <c r="F109" s="1">
        <v>19</v>
      </c>
      <c r="G109" s="1">
        <v>37</v>
      </c>
      <c r="H109" s="1">
        <v>1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>
      <c r="A110" s="1"/>
      <c r="B110" s="1"/>
      <c r="C110" s="1">
        <v>5</v>
      </c>
      <c r="E110" s="1" t="s">
        <v>142</v>
      </c>
      <c r="F110" s="1">
        <v>31</v>
      </c>
      <c r="G110" s="1">
        <v>38</v>
      </c>
      <c r="H110" s="1">
        <v>1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>
      <c r="A111" s="1"/>
      <c r="B111" s="1"/>
      <c r="C111" s="1">
        <v>6</v>
      </c>
      <c r="E111" s="1" t="s">
        <v>143</v>
      </c>
      <c r="F111" s="1">
        <v>32</v>
      </c>
      <c r="G111" s="1">
        <v>46</v>
      </c>
      <c r="H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>
      <c r="A112" s="1"/>
      <c r="B112" s="1"/>
      <c r="C112" s="1">
        <v>7</v>
      </c>
      <c r="E112" s="1" t="s">
        <v>144</v>
      </c>
      <c r="F112" s="1">
        <v>29</v>
      </c>
      <c r="G112" s="1">
        <v>49</v>
      </c>
      <c r="H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>
      <c r="A113" s="1"/>
      <c r="B113" s="1"/>
      <c r="C113" s="1">
        <v>8</v>
      </c>
      <c r="E113" s="1" t="s">
        <v>145</v>
      </c>
      <c r="F113" s="1">
        <v>23</v>
      </c>
      <c r="G113" s="1">
        <v>50</v>
      </c>
      <c r="H113" s="1">
        <v>1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>
      <c r="B114" s="1"/>
      <c r="C114" s="1">
        <v>9</v>
      </c>
      <c r="E114" s="1" t="s">
        <v>146</v>
      </c>
      <c r="F114" s="1">
        <v>26</v>
      </c>
      <c r="G114" s="1">
        <v>51</v>
      </c>
      <c r="K114" s="1"/>
      <c r="U114" s="1"/>
      <c r="V114" s="1"/>
    </row>
    <row r="115" spans="1:23" ht="15.75" customHeight="1">
      <c r="B115" s="1"/>
      <c r="C115" s="1">
        <v>10</v>
      </c>
      <c r="E115" s="140" t="s">
        <v>147</v>
      </c>
      <c r="F115" s="1">
        <v>21</v>
      </c>
      <c r="G115" s="1">
        <v>52</v>
      </c>
      <c r="K115" s="1"/>
      <c r="U115" s="1"/>
      <c r="V115" s="1"/>
    </row>
    <row r="116" spans="1:23" ht="15.75" customHeight="1">
      <c r="B116" s="1"/>
      <c r="C116" s="1">
        <v>11</v>
      </c>
      <c r="E116" s="1" t="s">
        <v>148</v>
      </c>
      <c r="F116" s="1">
        <v>23</v>
      </c>
      <c r="G116" s="1">
        <v>54</v>
      </c>
      <c r="U116" s="1"/>
      <c r="V116" s="1"/>
    </row>
    <row r="117" spans="1:23" ht="15.75" customHeight="1">
      <c r="B117" s="1"/>
      <c r="C117" s="1">
        <v>12</v>
      </c>
      <c r="E117" s="1" t="s">
        <v>149</v>
      </c>
      <c r="F117" s="1">
        <v>25</v>
      </c>
      <c r="G117" s="1">
        <v>56</v>
      </c>
      <c r="U117" s="1"/>
      <c r="V117" s="1"/>
    </row>
    <row r="118" spans="1:23" ht="15.75" customHeight="1">
      <c r="B118" s="1"/>
      <c r="C118" s="1">
        <v>13</v>
      </c>
      <c r="E118" s="1" t="s">
        <v>150</v>
      </c>
      <c r="F118" s="1">
        <v>30</v>
      </c>
      <c r="G118" s="1">
        <v>69</v>
      </c>
      <c r="U118" s="1"/>
      <c r="V118" s="1"/>
    </row>
    <row r="119" spans="1:23" ht="15.75" customHeight="1">
      <c r="B119" s="1"/>
      <c r="C119" s="1">
        <v>14</v>
      </c>
      <c r="E119" s="1" t="s">
        <v>151</v>
      </c>
      <c r="F119" s="1">
        <v>25</v>
      </c>
      <c r="G119" s="1">
        <v>71</v>
      </c>
      <c r="U119" s="1"/>
      <c r="V119" s="1"/>
    </row>
    <row r="120" spans="1:23" ht="15.75" customHeight="1">
      <c r="B120" s="1"/>
      <c r="C120" s="1">
        <v>15</v>
      </c>
      <c r="E120" s="1" t="s">
        <v>152</v>
      </c>
      <c r="F120" s="1">
        <v>33</v>
      </c>
      <c r="G120" s="1">
        <v>75</v>
      </c>
      <c r="U120" s="1"/>
      <c r="V120" s="1"/>
    </row>
    <row r="121" spans="1:23" ht="15.75" customHeight="1">
      <c r="B121" s="1"/>
      <c r="C121" s="1">
        <v>16</v>
      </c>
      <c r="E121" s="1" t="s">
        <v>153</v>
      </c>
      <c r="F121" s="1">
        <v>21</v>
      </c>
      <c r="G121" s="1">
        <v>77</v>
      </c>
      <c r="U121" s="1"/>
      <c r="V121" s="1"/>
    </row>
    <row r="122" spans="1:23" ht="15.75" customHeight="1">
      <c r="B122" s="1"/>
      <c r="C122" s="1">
        <v>17</v>
      </c>
      <c r="E122" s="1" t="s">
        <v>154</v>
      </c>
      <c r="F122" s="1">
        <v>27</v>
      </c>
      <c r="G122" s="1">
        <v>79</v>
      </c>
      <c r="U122" s="1"/>
      <c r="V122" s="1"/>
    </row>
    <row r="123" spans="1:23" ht="15.75" customHeight="1">
      <c r="B123" s="1"/>
      <c r="C123" s="1">
        <v>18</v>
      </c>
      <c r="E123" s="1" t="s">
        <v>155</v>
      </c>
      <c r="F123" s="1">
        <v>30</v>
      </c>
      <c r="G123" s="1">
        <v>82</v>
      </c>
      <c r="U123" s="1"/>
      <c r="V123" s="1"/>
    </row>
    <row r="124" spans="1:23" ht="15.75" customHeight="1">
      <c r="B124" s="1"/>
      <c r="C124" s="1">
        <v>19</v>
      </c>
      <c r="E124" s="1" t="s">
        <v>156</v>
      </c>
      <c r="F124" s="1">
        <v>29</v>
      </c>
      <c r="G124" s="1">
        <v>83</v>
      </c>
      <c r="U124" s="1"/>
      <c r="V124" s="1"/>
    </row>
    <row r="125" spans="1:23" ht="15.75" customHeight="1">
      <c r="B125" s="1"/>
      <c r="C125" s="1">
        <v>20</v>
      </c>
      <c r="E125" s="1" t="s">
        <v>157</v>
      </c>
      <c r="F125" s="1">
        <v>30</v>
      </c>
      <c r="G125" s="1">
        <v>88</v>
      </c>
      <c r="U125" s="1"/>
      <c r="V125" s="1"/>
    </row>
    <row r="126" spans="1:23" ht="15.75" customHeight="1">
      <c r="B126" s="1"/>
      <c r="C126" s="1">
        <v>21</v>
      </c>
      <c r="E126" s="1" t="s">
        <v>158</v>
      </c>
      <c r="F126" s="1">
        <v>22</v>
      </c>
      <c r="G126" s="1">
        <v>94</v>
      </c>
      <c r="U126" s="1"/>
      <c r="V126" s="1"/>
    </row>
    <row r="127" spans="1:23" ht="15.75" customHeight="1">
      <c r="B127" s="1"/>
      <c r="C127" s="1">
        <v>22</v>
      </c>
      <c r="U127" s="1"/>
      <c r="V127" s="1"/>
    </row>
    <row r="128" spans="1:23" ht="15.75" customHeight="1">
      <c r="B128" s="1"/>
      <c r="C128" s="1">
        <v>23</v>
      </c>
      <c r="U128" s="1"/>
      <c r="V128" s="1"/>
    </row>
    <row r="129" spans="2:22" ht="15.75" customHeight="1">
      <c r="B129" s="1"/>
      <c r="C129" s="1">
        <v>24</v>
      </c>
      <c r="U129" s="1"/>
      <c r="V129" s="1"/>
    </row>
    <row r="130" spans="2:22" ht="15.75" customHeight="1">
      <c r="B130" s="1"/>
      <c r="U130" s="1"/>
      <c r="V130" s="1"/>
    </row>
    <row r="131" spans="2:22" ht="15.75" customHeight="1">
      <c r="B131" s="1"/>
      <c r="U131" s="1"/>
      <c r="V131" s="1"/>
    </row>
    <row r="132" spans="2:22" ht="15.75" customHeight="1">
      <c r="B132" s="1"/>
      <c r="U132" s="1"/>
      <c r="V132" s="1"/>
    </row>
    <row r="133" spans="2:22" ht="15.75" customHeight="1">
      <c r="B133" s="1"/>
      <c r="U133" s="1"/>
      <c r="V133" s="1"/>
    </row>
    <row r="134" spans="2:22" ht="15.75" customHeight="1">
      <c r="B134" s="1"/>
      <c r="U134" s="1"/>
      <c r="V134" s="1"/>
    </row>
    <row r="135" spans="2:22" ht="15.75" customHeight="1">
      <c r="B135" s="1"/>
      <c r="U135" s="1"/>
      <c r="V135" s="1"/>
    </row>
    <row r="136" spans="2:22" ht="15.75" customHeight="1">
      <c r="B136" s="1"/>
      <c r="U136" s="1"/>
      <c r="V136" s="1"/>
    </row>
    <row r="137" spans="2:22" ht="15.75" customHeight="1">
      <c r="B137" s="1"/>
      <c r="U137" s="1"/>
      <c r="V137" s="1"/>
    </row>
    <row r="138" spans="2:22" ht="15.75" customHeight="1">
      <c r="B138" s="1"/>
      <c r="U138" s="1"/>
      <c r="V138" s="1"/>
    </row>
    <row r="139" spans="2:22" ht="15.75" customHeight="1">
      <c r="B139" s="1"/>
      <c r="U139" s="1"/>
      <c r="V139" s="1"/>
    </row>
    <row r="140" spans="2:22" ht="15.75" customHeight="1">
      <c r="B140" s="1"/>
      <c r="U140" s="1"/>
      <c r="V140" s="1"/>
    </row>
    <row r="141" spans="2:22" ht="15.75" customHeight="1">
      <c r="B141" s="1"/>
      <c r="U141" s="1"/>
      <c r="V141" s="1"/>
    </row>
    <row r="142" spans="2:22" ht="15.75" customHeight="1">
      <c r="B142" s="1"/>
      <c r="U142" s="1"/>
      <c r="V142" s="1"/>
    </row>
    <row r="143" spans="2:22" ht="15.75" customHeight="1">
      <c r="B143" s="1"/>
      <c r="U143" s="1"/>
      <c r="V143" s="1"/>
    </row>
    <row r="144" spans="2:22" ht="15.75" customHeight="1">
      <c r="B144" s="1"/>
      <c r="U144" s="1"/>
      <c r="V144" s="1"/>
    </row>
    <row r="145" spans="2:22" ht="15.75" customHeight="1">
      <c r="B145" s="1"/>
      <c r="U145" s="1"/>
      <c r="V145" s="1"/>
    </row>
    <row r="146" spans="2:22" ht="15.75" customHeight="1">
      <c r="B146" s="1"/>
      <c r="U146" s="1"/>
      <c r="V146" s="1"/>
    </row>
    <row r="147" spans="2:22" ht="15.75" customHeight="1">
      <c r="B147" s="1"/>
      <c r="U147" s="1"/>
      <c r="V147" s="1"/>
    </row>
    <row r="148" spans="2:22" ht="15.75" customHeight="1">
      <c r="B148" s="1"/>
      <c r="U148" s="1"/>
      <c r="V148" s="1"/>
    </row>
    <row r="149" spans="2:22" ht="15.75" customHeight="1">
      <c r="B149" s="1"/>
      <c r="U149" s="1"/>
      <c r="V149" s="1"/>
    </row>
    <row r="150" spans="2:22" ht="15.75" customHeight="1">
      <c r="B150" s="1"/>
      <c r="U150" s="1"/>
      <c r="V150" s="1"/>
    </row>
    <row r="151" spans="2:22" ht="15.75" customHeight="1">
      <c r="B151" s="1"/>
      <c r="U151" s="1"/>
      <c r="V151" s="1"/>
    </row>
    <row r="152" spans="2:22" ht="15.75" customHeight="1">
      <c r="B152" s="1"/>
      <c r="U152" s="1"/>
      <c r="V152" s="1"/>
    </row>
    <row r="153" spans="2:22" ht="15.75" customHeight="1">
      <c r="B153" s="1"/>
      <c r="U153" s="1"/>
      <c r="V153" s="1"/>
    </row>
    <row r="154" spans="2:22" ht="15.75" customHeight="1">
      <c r="B154" s="1"/>
      <c r="U154" s="1"/>
      <c r="V154" s="1"/>
    </row>
    <row r="155" spans="2:22" ht="15.75" customHeight="1">
      <c r="B155" s="1"/>
      <c r="U155" s="1"/>
      <c r="V155" s="1"/>
    </row>
    <row r="156" spans="2:22" ht="15.75" customHeight="1">
      <c r="B156" s="1"/>
      <c r="U156" s="1"/>
      <c r="V156" s="1"/>
    </row>
    <row r="157" spans="2:22" ht="15.75" customHeight="1">
      <c r="B157" s="1"/>
      <c r="U157" s="1"/>
      <c r="V157" s="1"/>
    </row>
    <row r="158" spans="2:22" ht="15.75" customHeight="1">
      <c r="B158" s="1"/>
      <c r="U158" s="1"/>
      <c r="V158" s="1"/>
    </row>
    <row r="159" spans="2:22" ht="15.75" customHeight="1">
      <c r="B159" s="1"/>
      <c r="U159" s="1"/>
      <c r="V159" s="1"/>
    </row>
    <row r="160" spans="2:22" ht="15.75" customHeight="1">
      <c r="B160" s="1"/>
      <c r="U160" s="1"/>
      <c r="V160" s="1"/>
    </row>
    <row r="161" spans="2:22" ht="15.75" customHeight="1">
      <c r="B161" s="1"/>
      <c r="U161" s="1"/>
      <c r="V161" s="1"/>
    </row>
    <row r="162" spans="2:22" ht="15.75" customHeight="1">
      <c r="B162" s="1"/>
      <c r="U162" s="1"/>
      <c r="V162" s="1"/>
    </row>
    <row r="163" spans="2:22" ht="15.75" customHeight="1">
      <c r="B163" s="1"/>
      <c r="U163" s="1"/>
      <c r="V163" s="1"/>
    </row>
    <row r="164" spans="2:22" ht="15.75" customHeight="1">
      <c r="B164" s="1"/>
      <c r="U164" s="1"/>
      <c r="V164" s="1"/>
    </row>
    <row r="165" spans="2:22" ht="15.75" customHeight="1">
      <c r="B165" s="1"/>
      <c r="U165" s="1"/>
      <c r="V165" s="1"/>
    </row>
    <row r="166" spans="2:22" ht="15.75" customHeight="1">
      <c r="B166" s="1"/>
      <c r="U166" s="1"/>
      <c r="V166" s="1"/>
    </row>
    <row r="167" spans="2:22" ht="15.75" customHeight="1">
      <c r="B167" s="1"/>
      <c r="U167" s="1"/>
      <c r="V167" s="1"/>
    </row>
    <row r="168" spans="2:22" ht="15.75" customHeight="1">
      <c r="B168" s="1"/>
      <c r="U168" s="1"/>
      <c r="V168" s="1"/>
    </row>
    <row r="169" spans="2:22" ht="15.75" customHeight="1">
      <c r="B169" s="1"/>
      <c r="U169" s="1"/>
      <c r="V169" s="1"/>
    </row>
    <row r="170" spans="2:22" ht="15.75" customHeight="1">
      <c r="B170" s="1"/>
      <c r="U170" s="1"/>
      <c r="V170" s="1"/>
    </row>
    <row r="171" spans="2:22" ht="15.75" customHeight="1">
      <c r="B171" s="1"/>
      <c r="U171" s="1"/>
      <c r="V171" s="1"/>
    </row>
    <row r="172" spans="2:22" ht="15.75" customHeight="1">
      <c r="B172" s="1"/>
      <c r="U172" s="1"/>
      <c r="V172" s="1"/>
    </row>
    <row r="173" spans="2:22" ht="15.75" customHeight="1">
      <c r="B173" s="1"/>
      <c r="U173" s="1"/>
      <c r="V173" s="1"/>
    </row>
    <row r="174" spans="2:22" ht="15.75" customHeight="1">
      <c r="B174" s="1"/>
      <c r="U174" s="1"/>
      <c r="V174" s="1"/>
    </row>
    <row r="175" spans="2:22" ht="15.75" customHeight="1">
      <c r="B175" s="1"/>
      <c r="U175" s="1"/>
      <c r="V175" s="1"/>
    </row>
    <row r="176" spans="2:22" ht="15.75" customHeight="1">
      <c r="B176" s="1"/>
      <c r="U176" s="1"/>
      <c r="V176" s="1"/>
    </row>
    <row r="177" spans="2:22" ht="15.75" customHeight="1">
      <c r="B177" s="1"/>
      <c r="U177" s="1"/>
      <c r="V177" s="1"/>
    </row>
    <row r="178" spans="2:22" ht="15.75" customHeight="1">
      <c r="B178" s="1"/>
      <c r="U178" s="1"/>
      <c r="V178" s="1"/>
    </row>
    <row r="179" spans="2:22" ht="15.75" customHeight="1">
      <c r="B179" s="1"/>
      <c r="U179" s="1"/>
      <c r="V179" s="1"/>
    </row>
    <row r="180" spans="2:22" ht="15.75" customHeight="1">
      <c r="B180" s="1"/>
      <c r="U180" s="1"/>
      <c r="V180" s="1"/>
    </row>
    <row r="181" spans="2:22" ht="15.75" customHeight="1">
      <c r="B181" s="1"/>
      <c r="U181" s="1"/>
      <c r="V181" s="1"/>
    </row>
    <row r="182" spans="2:22" ht="15.75" customHeight="1">
      <c r="B182" s="1"/>
      <c r="U182" s="1"/>
      <c r="V182" s="1"/>
    </row>
    <row r="183" spans="2:22" ht="15.75" customHeight="1">
      <c r="B183" s="1"/>
      <c r="U183" s="1"/>
      <c r="V183" s="1"/>
    </row>
    <row r="184" spans="2:22" ht="15.75" customHeight="1">
      <c r="B184" s="1"/>
      <c r="U184" s="1"/>
      <c r="V184" s="1"/>
    </row>
    <row r="185" spans="2:22" ht="15.75" customHeight="1">
      <c r="B185" s="1"/>
      <c r="U185" s="1"/>
      <c r="V185" s="1"/>
    </row>
    <row r="186" spans="2:22" ht="15.75" customHeight="1">
      <c r="B186" s="1"/>
      <c r="U186" s="1"/>
      <c r="V186" s="1"/>
    </row>
    <row r="187" spans="2:22" ht="15.75" customHeight="1">
      <c r="B187" s="1"/>
      <c r="U187" s="1"/>
      <c r="V187" s="1"/>
    </row>
    <row r="188" spans="2:22" ht="15.75" customHeight="1">
      <c r="B188" s="1"/>
      <c r="U188" s="1"/>
      <c r="V188" s="1"/>
    </row>
    <row r="189" spans="2:22" ht="15.75" customHeight="1">
      <c r="B189" s="1"/>
      <c r="U189" s="1"/>
      <c r="V189" s="1"/>
    </row>
    <row r="190" spans="2:22" ht="15.75" customHeight="1">
      <c r="B190" s="1"/>
      <c r="U190" s="1"/>
      <c r="V190" s="1"/>
    </row>
    <row r="191" spans="2:22" ht="15.75" customHeight="1">
      <c r="B191" s="1"/>
      <c r="U191" s="1"/>
      <c r="V191" s="1"/>
    </row>
    <row r="192" spans="2:22" ht="15.75" customHeight="1">
      <c r="B192" s="1"/>
      <c r="U192" s="1"/>
      <c r="V192" s="1"/>
    </row>
    <row r="193" spans="2:22" ht="15.75" customHeight="1">
      <c r="B193" s="1"/>
      <c r="U193" s="1"/>
      <c r="V193" s="1"/>
    </row>
    <row r="194" spans="2:22" ht="15.75" customHeight="1">
      <c r="B194" s="1"/>
      <c r="U194" s="1"/>
      <c r="V194" s="1"/>
    </row>
    <row r="195" spans="2:22" ht="15.75" customHeight="1">
      <c r="B195" s="1"/>
      <c r="U195" s="1"/>
      <c r="V195" s="1"/>
    </row>
    <row r="196" spans="2:22" ht="15.75" customHeight="1">
      <c r="B196" s="1"/>
      <c r="U196" s="1"/>
      <c r="V196" s="1"/>
    </row>
    <row r="197" spans="2:22" ht="15.75" customHeight="1">
      <c r="B197" s="1"/>
      <c r="U197" s="1"/>
      <c r="V197" s="1"/>
    </row>
    <row r="198" spans="2:22" ht="15.75" customHeight="1">
      <c r="B198" s="1"/>
      <c r="U198" s="1"/>
      <c r="V198" s="1"/>
    </row>
    <row r="199" spans="2:22" ht="15.75" customHeight="1">
      <c r="B199" s="1"/>
      <c r="U199" s="1"/>
      <c r="V199" s="1"/>
    </row>
    <row r="200" spans="2:22" ht="15.75" customHeight="1">
      <c r="B200" s="1"/>
      <c r="U200" s="1"/>
      <c r="V200" s="1"/>
    </row>
    <row r="201" spans="2:22" ht="15.75" customHeight="1">
      <c r="B201" s="1"/>
      <c r="U201" s="1"/>
      <c r="V201" s="1"/>
    </row>
    <row r="202" spans="2:22" ht="15.75" customHeight="1">
      <c r="B202" s="1"/>
      <c r="U202" s="1"/>
      <c r="V202" s="1"/>
    </row>
    <row r="203" spans="2:22" ht="15.75" customHeight="1">
      <c r="B203" s="1"/>
      <c r="U203" s="1"/>
      <c r="V203" s="1"/>
    </row>
    <row r="204" spans="2:22" ht="15.75" customHeight="1">
      <c r="B204" s="1"/>
      <c r="U204" s="1"/>
      <c r="V204" s="1"/>
    </row>
    <row r="205" spans="2:22" ht="15.75" customHeight="1">
      <c r="B205" s="1"/>
      <c r="U205" s="1"/>
      <c r="V205" s="1"/>
    </row>
    <row r="206" spans="2:22" ht="15.75" customHeight="1">
      <c r="B206" s="1"/>
      <c r="U206" s="1"/>
      <c r="V206" s="1"/>
    </row>
    <row r="207" spans="2:22" ht="15.75" customHeight="1">
      <c r="B207" s="1"/>
      <c r="U207" s="1"/>
      <c r="V207" s="1"/>
    </row>
    <row r="208" spans="2:22" ht="15.75" customHeight="1">
      <c r="B208" s="1"/>
      <c r="U208" s="1"/>
      <c r="V208" s="1"/>
    </row>
    <row r="209" spans="2:22" ht="15.75" customHeight="1">
      <c r="B209" s="1"/>
      <c r="U209" s="1"/>
      <c r="V209" s="1"/>
    </row>
    <row r="210" spans="2:22" ht="15.75" customHeight="1">
      <c r="B210" s="1"/>
      <c r="U210" s="1"/>
      <c r="V210" s="1"/>
    </row>
    <row r="211" spans="2:22" ht="15.75" customHeight="1">
      <c r="B211" s="1"/>
      <c r="U211" s="1"/>
      <c r="V211" s="1"/>
    </row>
    <row r="212" spans="2:22" ht="15.75" customHeight="1">
      <c r="B212" s="1"/>
      <c r="U212" s="1"/>
      <c r="V212" s="1"/>
    </row>
    <row r="213" spans="2:22" ht="15.75" customHeight="1">
      <c r="B213" s="1"/>
      <c r="U213" s="1"/>
      <c r="V213" s="1"/>
    </row>
    <row r="214" spans="2:22" ht="15.75" customHeight="1">
      <c r="B214" s="1"/>
      <c r="U214" s="1"/>
      <c r="V214" s="1"/>
    </row>
    <row r="215" spans="2:22" ht="15.75" customHeight="1">
      <c r="B215" s="1"/>
      <c r="U215" s="1"/>
      <c r="V215" s="1"/>
    </row>
    <row r="216" spans="2:22" ht="15.75" customHeight="1">
      <c r="B216" s="1"/>
      <c r="U216" s="1"/>
      <c r="V216" s="1"/>
    </row>
    <row r="217" spans="2:22" ht="15.75" customHeight="1">
      <c r="B217" s="1"/>
      <c r="U217" s="1"/>
      <c r="V217" s="1"/>
    </row>
    <row r="218" spans="2:22" ht="15.75" customHeight="1">
      <c r="B218" s="1"/>
      <c r="U218" s="1"/>
      <c r="V218" s="1"/>
    </row>
    <row r="219" spans="2:22" ht="15.75" customHeight="1">
      <c r="B219" s="1"/>
      <c r="U219" s="1"/>
      <c r="V219" s="1"/>
    </row>
    <row r="220" spans="2:22" ht="15.75" customHeight="1">
      <c r="B220" s="1"/>
      <c r="U220" s="1"/>
      <c r="V220" s="1"/>
    </row>
    <row r="221" spans="2:22" ht="15.75" customHeight="1">
      <c r="B221" s="1"/>
      <c r="U221" s="1"/>
      <c r="V221" s="1"/>
    </row>
    <row r="222" spans="2:22" ht="15.75" customHeight="1">
      <c r="B222" s="1"/>
      <c r="U222" s="1"/>
      <c r="V222" s="1"/>
    </row>
    <row r="223" spans="2:22" ht="15.75" customHeight="1">
      <c r="B223" s="1"/>
      <c r="U223" s="1"/>
      <c r="V223" s="1"/>
    </row>
    <row r="224" spans="2:22" ht="15.75" customHeight="1">
      <c r="B224" s="1"/>
      <c r="U224" s="1"/>
      <c r="V224" s="1"/>
    </row>
    <row r="225" spans="2:22" ht="15.75" customHeight="1">
      <c r="B225" s="1"/>
      <c r="U225" s="1"/>
      <c r="V225" s="1"/>
    </row>
    <row r="226" spans="2:22" ht="15.75" customHeight="1">
      <c r="B226" s="1"/>
      <c r="U226" s="1"/>
      <c r="V226" s="1"/>
    </row>
    <row r="227" spans="2:22" ht="15.75" customHeight="1">
      <c r="B227" s="1"/>
      <c r="U227" s="1"/>
      <c r="V227" s="1"/>
    </row>
    <row r="228" spans="2:22" ht="15.75" customHeight="1">
      <c r="B228" s="1"/>
      <c r="U228" s="1"/>
      <c r="V228" s="1"/>
    </row>
    <row r="229" spans="2:22" ht="15.75" customHeight="1">
      <c r="B229" s="1"/>
      <c r="U229" s="1"/>
      <c r="V229" s="1"/>
    </row>
    <row r="230" spans="2:22" ht="15.75" customHeight="1">
      <c r="B230" s="1"/>
      <c r="U230" s="1"/>
      <c r="V230" s="1"/>
    </row>
    <row r="231" spans="2:22" ht="15.75" customHeight="1">
      <c r="B231" s="1"/>
      <c r="U231" s="1"/>
      <c r="V231" s="1"/>
    </row>
    <row r="232" spans="2:22" ht="15.75" customHeight="1">
      <c r="B232" s="1"/>
      <c r="U232" s="1"/>
      <c r="V232" s="1"/>
    </row>
    <row r="233" spans="2:22" ht="15.75" customHeight="1">
      <c r="B233" s="1"/>
      <c r="U233" s="1"/>
      <c r="V233" s="1"/>
    </row>
    <row r="234" spans="2:22" ht="15.75" customHeight="1">
      <c r="B234" s="1"/>
      <c r="U234" s="1"/>
      <c r="V234" s="1"/>
    </row>
    <row r="235" spans="2:22" ht="15.75" customHeight="1">
      <c r="B235" s="1"/>
      <c r="U235" s="1"/>
      <c r="V235" s="1"/>
    </row>
    <row r="236" spans="2:22" ht="15.75" customHeight="1">
      <c r="B236" s="1"/>
      <c r="U236" s="1"/>
      <c r="V236" s="1"/>
    </row>
    <row r="237" spans="2:22" ht="15.75" customHeight="1">
      <c r="B237" s="1"/>
      <c r="U237" s="1"/>
      <c r="V237" s="1"/>
    </row>
    <row r="238" spans="2:22" ht="15.75" customHeight="1">
      <c r="B238" s="1"/>
      <c r="U238" s="1"/>
      <c r="V238" s="1"/>
    </row>
    <row r="239" spans="2:22" ht="15.75" customHeight="1">
      <c r="B239" s="1"/>
      <c r="U239" s="1"/>
      <c r="V239" s="1"/>
    </row>
    <row r="240" spans="2:22" ht="15.75" customHeight="1">
      <c r="B240" s="1"/>
      <c r="U240" s="1"/>
      <c r="V240" s="1"/>
    </row>
    <row r="241" spans="2:22" ht="15.75" customHeight="1">
      <c r="B241" s="1"/>
      <c r="U241" s="1"/>
      <c r="V241" s="1"/>
    </row>
    <row r="242" spans="2:22" ht="15.75" customHeight="1">
      <c r="B242" s="1"/>
      <c r="U242" s="1"/>
      <c r="V242" s="1"/>
    </row>
    <row r="243" spans="2:22" ht="15.75" customHeight="1">
      <c r="B243" s="1"/>
      <c r="U243" s="1"/>
      <c r="V243" s="1"/>
    </row>
    <row r="244" spans="2:22" ht="15.75" customHeight="1">
      <c r="B244" s="1"/>
      <c r="U244" s="1"/>
      <c r="V244" s="1"/>
    </row>
    <row r="245" spans="2:22" ht="15.75" customHeight="1">
      <c r="B245" s="1"/>
      <c r="U245" s="1"/>
      <c r="V245" s="1"/>
    </row>
    <row r="246" spans="2:22" ht="15.75" customHeight="1">
      <c r="B246" s="1"/>
      <c r="U246" s="1"/>
      <c r="V246" s="1"/>
    </row>
    <row r="247" spans="2:22" ht="15.75" customHeight="1">
      <c r="B247" s="1"/>
      <c r="U247" s="1"/>
      <c r="V247" s="1"/>
    </row>
    <row r="248" spans="2:22" ht="15.75" customHeight="1">
      <c r="B248" s="1"/>
      <c r="U248" s="1"/>
      <c r="V248" s="1"/>
    </row>
    <row r="249" spans="2:22" ht="15.75" customHeight="1">
      <c r="B249" s="1"/>
      <c r="U249" s="1"/>
      <c r="V249" s="1"/>
    </row>
    <row r="250" spans="2:22" ht="15.75" customHeight="1">
      <c r="B250" s="1"/>
      <c r="U250" s="1"/>
      <c r="V250" s="1"/>
    </row>
    <row r="251" spans="2:22" ht="15.75" customHeight="1">
      <c r="B251" s="1"/>
      <c r="U251" s="1"/>
      <c r="V251" s="1"/>
    </row>
    <row r="252" spans="2:22" ht="15.75" customHeight="1">
      <c r="B252" s="1"/>
      <c r="U252" s="1"/>
      <c r="V252" s="1"/>
    </row>
    <row r="253" spans="2:22" ht="15.75" customHeight="1">
      <c r="B253" s="1"/>
      <c r="U253" s="1"/>
      <c r="V253" s="1"/>
    </row>
    <row r="254" spans="2:22" ht="15.75" customHeight="1">
      <c r="B254" s="1"/>
      <c r="U254" s="1"/>
      <c r="V254" s="1"/>
    </row>
    <row r="255" spans="2:22" ht="15.75" customHeight="1">
      <c r="B255" s="1"/>
      <c r="U255" s="1"/>
      <c r="V255" s="1"/>
    </row>
    <row r="256" spans="2:22" ht="15.75" customHeight="1">
      <c r="B256" s="1"/>
      <c r="U256" s="1"/>
      <c r="V256" s="1"/>
    </row>
    <row r="257" spans="2:22" ht="15.75" customHeight="1">
      <c r="B257" s="1"/>
      <c r="U257" s="1"/>
      <c r="V257" s="1"/>
    </row>
    <row r="258" spans="2:22" ht="15.75" customHeight="1">
      <c r="B258" s="1"/>
      <c r="U258" s="1"/>
      <c r="V258" s="1"/>
    </row>
    <row r="259" spans="2:22" ht="15.75" customHeight="1">
      <c r="B259" s="1"/>
      <c r="U259" s="1"/>
      <c r="V259" s="1"/>
    </row>
    <row r="260" spans="2:22" ht="15.75" customHeight="1">
      <c r="B260" s="1"/>
      <c r="U260" s="1"/>
      <c r="V260" s="1"/>
    </row>
    <row r="261" spans="2:22" ht="15.75" customHeight="1">
      <c r="B261" s="1"/>
      <c r="U261" s="1"/>
      <c r="V261" s="1"/>
    </row>
    <row r="262" spans="2:22" ht="15.75" customHeight="1">
      <c r="B262" s="1"/>
      <c r="U262" s="1"/>
      <c r="V262" s="1"/>
    </row>
    <row r="263" spans="2:22" ht="15.75" customHeight="1">
      <c r="B263" s="1"/>
      <c r="U263" s="1"/>
      <c r="V263" s="1"/>
    </row>
    <row r="264" spans="2:22" ht="15.75" customHeight="1">
      <c r="B264" s="1"/>
      <c r="U264" s="1"/>
      <c r="V264" s="1"/>
    </row>
    <row r="265" spans="2:22" ht="15.75" customHeight="1">
      <c r="B265" s="1"/>
      <c r="U265" s="1"/>
      <c r="V265" s="1"/>
    </row>
    <row r="266" spans="2:22" ht="15.75" customHeight="1">
      <c r="B266" s="1"/>
      <c r="U266" s="1"/>
      <c r="V266" s="1"/>
    </row>
    <row r="267" spans="2:22" ht="15.75" customHeight="1">
      <c r="B267" s="1"/>
      <c r="U267" s="1"/>
      <c r="V267" s="1"/>
    </row>
    <row r="268" spans="2:22" ht="15.75" customHeight="1">
      <c r="B268" s="1"/>
      <c r="U268" s="1"/>
      <c r="V268" s="1"/>
    </row>
    <row r="269" spans="2:22" ht="15.75" customHeight="1">
      <c r="B269" s="1"/>
      <c r="U269" s="1"/>
      <c r="V269" s="1"/>
    </row>
    <row r="270" spans="2:22" ht="15.75" customHeight="1">
      <c r="B270" s="1"/>
      <c r="U270" s="1"/>
      <c r="V270" s="1"/>
    </row>
    <row r="271" spans="2:22" ht="15.75" customHeight="1">
      <c r="B271" s="1"/>
      <c r="U271" s="1"/>
      <c r="V271" s="1"/>
    </row>
    <row r="272" spans="2:22" ht="15.75" customHeight="1">
      <c r="B272" s="1"/>
      <c r="U272" s="1"/>
      <c r="V272" s="1"/>
    </row>
    <row r="273" spans="2:22" ht="15.75" customHeight="1">
      <c r="B273" s="1"/>
      <c r="U273" s="1"/>
      <c r="V273" s="1"/>
    </row>
    <row r="274" spans="2:22" ht="15.75" customHeight="1">
      <c r="B274" s="1"/>
      <c r="U274" s="1"/>
      <c r="V274" s="1"/>
    </row>
    <row r="275" spans="2:22" ht="15.75" customHeight="1">
      <c r="B275" s="1"/>
      <c r="U275" s="1"/>
      <c r="V275" s="1"/>
    </row>
    <row r="276" spans="2:22" ht="15.75" customHeight="1">
      <c r="B276" s="1"/>
      <c r="U276" s="1"/>
      <c r="V276" s="1"/>
    </row>
    <row r="277" spans="2:22" ht="15.75" customHeight="1">
      <c r="B277" s="1"/>
      <c r="U277" s="1"/>
      <c r="V277" s="1"/>
    </row>
    <row r="278" spans="2:22" ht="15.75" customHeight="1">
      <c r="B278" s="1"/>
      <c r="U278" s="1"/>
      <c r="V278" s="1"/>
    </row>
    <row r="279" spans="2:22" ht="15.75" customHeight="1">
      <c r="B279" s="1"/>
      <c r="U279" s="1"/>
      <c r="V279" s="1"/>
    </row>
    <row r="280" spans="2:22" ht="15.75" customHeight="1">
      <c r="B280" s="1"/>
      <c r="U280" s="1"/>
      <c r="V280" s="1"/>
    </row>
    <row r="281" spans="2:22" ht="15.75" customHeight="1">
      <c r="B281" s="1"/>
      <c r="U281" s="1"/>
      <c r="V281" s="1"/>
    </row>
    <row r="282" spans="2:22" ht="15.75" customHeight="1">
      <c r="B282" s="1"/>
      <c r="U282" s="1"/>
      <c r="V282" s="1"/>
    </row>
    <row r="283" spans="2:22" ht="15.75" customHeight="1">
      <c r="B283" s="1"/>
      <c r="U283" s="1"/>
      <c r="V283" s="1"/>
    </row>
    <row r="284" spans="2:22" ht="15.75" customHeight="1">
      <c r="B284" s="1"/>
      <c r="U284" s="1"/>
      <c r="V284" s="1"/>
    </row>
    <row r="285" spans="2:22" ht="15.75" customHeight="1">
      <c r="B285" s="1"/>
      <c r="U285" s="1"/>
      <c r="V285" s="1"/>
    </row>
    <row r="286" spans="2:22" ht="15.75" customHeight="1">
      <c r="B286" s="1"/>
      <c r="U286" s="1"/>
      <c r="V286" s="1"/>
    </row>
    <row r="287" spans="2:22" ht="15.75" customHeight="1">
      <c r="B287" s="1"/>
      <c r="U287" s="1"/>
      <c r="V287" s="1"/>
    </row>
    <row r="288" spans="2:22" ht="15.75" customHeight="1">
      <c r="B288" s="1"/>
      <c r="U288" s="1"/>
      <c r="V288" s="1"/>
    </row>
    <row r="289" spans="2:22" ht="15.75" customHeight="1">
      <c r="B289" s="1"/>
      <c r="U289" s="1"/>
      <c r="V289" s="1"/>
    </row>
    <row r="290" spans="2:22" ht="15.75" customHeight="1">
      <c r="B290" s="1"/>
      <c r="U290" s="1"/>
      <c r="V290" s="1"/>
    </row>
    <row r="291" spans="2:22" ht="15.75" customHeight="1">
      <c r="B291" s="1"/>
      <c r="U291" s="1"/>
      <c r="V291" s="1"/>
    </row>
    <row r="292" spans="2:22" ht="15.75" customHeight="1">
      <c r="B292" s="1"/>
      <c r="U292" s="1"/>
      <c r="V292" s="1"/>
    </row>
    <row r="293" spans="2:22" ht="15.75" customHeight="1">
      <c r="B293" s="1"/>
      <c r="U293" s="1"/>
      <c r="V293" s="1"/>
    </row>
    <row r="294" spans="2:22" ht="15.75" customHeight="1">
      <c r="B294" s="1"/>
      <c r="U294" s="1"/>
      <c r="V294" s="1"/>
    </row>
    <row r="295" spans="2:22" ht="15.75" customHeight="1">
      <c r="B295" s="1"/>
      <c r="U295" s="1"/>
      <c r="V295" s="1"/>
    </row>
    <row r="296" spans="2:22" ht="15.75" customHeight="1">
      <c r="B296" s="1"/>
      <c r="U296" s="1"/>
      <c r="V296" s="1"/>
    </row>
    <row r="297" spans="2:22" ht="15.75" customHeight="1">
      <c r="B297" s="1"/>
      <c r="U297" s="1"/>
      <c r="V297" s="1"/>
    </row>
    <row r="298" spans="2:22" ht="15.75" customHeight="1">
      <c r="B298" s="1"/>
      <c r="U298" s="1"/>
      <c r="V298" s="1"/>
    </row>
    <row r="299" spans="2:22" ht="15.75" customHeight="1">
      <c r="B299" s="1"/>
      <c r="U299" s="1"/>
      <c r="V299" s="1"/>
    </row>
    <row r="300" spans="2:22" ht="15.75" customHeight="1">
      <c r="B300" s="1"/>
      <c r="U300" s="1"/>
      <c r="V300" s="1"/>
    </row>
    <row r="301" spans="2:22" ht="15.75" customHeight="1">
      <c r="B301" s="1"/>
      <c r="U301" s="1"/>
      <c r="V301" s="1"/>
    </row>
    <row r="302" spans="2:22" ht="15.75" customHeight="1">
      <c r="B302" s="1"/>
      <c r="U302" s="1"/>
      <c r="V302" s="1"/>
    </row>
    <row r="303" spans="2:22" ht="15.75" customHeight="1">
      <c r="B303" s="1"/>
      <c r="U303" s="1"/>
      <c r="V303" s="1"/>
    </row>
    <row r="304" spans="2:22" ht="15.75" customHeight="1">
      <c r="B304" s="1"/>
      <c r="U304" s="1"/>
      <c r="V304" s="1"/>
    </row>
    <row r="305" spans="2:22" ht="15.75" customHeight="1">
      <c r="B305" s="1"/>
      <c r="U305" s="1"/>
      <c r="V305" s="1"/>
    </row>
    <row r="306" spans="2:22" ht="15.75" customHeight="1">
      <c r="B306" s="1"/>
      <c r="U306" s="1"/>
      <c r="V306" s="1"/>
    </row>
    <row r="307" spans="2:22" ht="15.75" customHeight="1">
      <c r="B307" s="1"/>
      <c r="U307" s="1"/>
      <c r="V307" s="1"/>
    </row>
    <row r="308" spans="2:22" ht="15.75" customHeight="1">
      <c r="B308" s="1"/>
      <c r="U308" s="1"/>
      <c r="V308" s="1"/>
    </row>
    <row r="309" spans="2:22" ht="15.75" customHeight="1">
      <c r="B309" s="1"/>
      <c r="U309" s="1"/>
      <c r="V309" s="1"/>
    </row>
    <row r="310" spans="2:22" ht="15.75" customHeight="1">
      <c r="B310" s="1"/>
      <c r="U310" s="1"/>
      <c r="V310" s="1"/>
    </row>
    <row r="311" spans="2:22" ht="15.75" customHeight="1">
      <c r="B311" s="1"/>
      <c r="U311" s="1"/>
      <c r="V311" s="1"/>
    </row>
    <row r="312" spans="2:22" ht="15.75" customHeight="1">
      <c r="B312" s="1"/>
      <c r="U312" s="1"/>
      <c r="V312" s="1"/>
    </row>
    <row r="313" spans="2:22" ht="15.75" customHeight="1">
      <c r="B313" s="1"/>
      <c r="U313" s="1"/>
      <c r="V313" s="1"/>
    </row>
    <row r="314" spans="2:22" ht="15.75" customHeight="1">
      <c r="B314" s="1"/>
      <c r="U314" s="1"/>
      <c r="V314" s="1"/>
    </row>
    <row r="315" spans="2:22" ht="15.75" customHeight="1">
      <c r="B315" s="1"/>
      <c r="U315" s="1"/>
      <c r="V315" s="1"/>
    </row>
    <row r="316" spans="2:22" ht="15.75" customHeight="1">
      <c r="B316" s="1"/>
      <c r="U316" s="1"/>
      <c r="V316" s="1"/>
    </row>
    <row r="317" spans="2:22" ht="15.75" customHeight="1">
      <c r="B317" s="1"/>
      <c r="U317" s="1"/>
      <c r="V317" s="1"/>
    </row>
    <row r="318" spans="2:22" ht="15.75" customHeight="1">
      <c r="B318" s="1"/>
      <c r="U318" s="1"/>
      <c r="V318" s="1"/>
    </row>
    <row r="319" spans="2:22" ht="15.75" customHeight="1">
      <c r="B319" s="1"/>
      <c r="U319" s="1"/>
      <c r="V319" s="1"/>
    </row>
    <row r="320" spans="2:22" ht="15.75" customHeight="1">
      <c r="B320" s="1"/>
      <c r="U320" s="1"/>
      <c r="V320" s="1"/>
    </row>
    <row r="321" spans="2:22" ht="15.75" customHeight="1">
      <c r="B321" s="1"/>
      <c r="U321" s="1"/>
      <c r="V321" s="1"/>
    </row>
    <row r="322" spans="2:22" ht="15.75" customHeight="1">
      <c r="B322" s="1"/>
      <c r="U322" s="1"/>
      <c r="V322" s="1"/>
    </row>
    <row r="323" spans="2:22" ht="15.75" customHeight="1">
      <c r="B323" s="1"/>
      <c r="U323" s="1"/>
      <c r="V323" s="1"/>
    </row>
    <row r="324" spans="2:22" ht="15.75" customHeight="1">
      <c r="B324" s="1"/>
      <c r="U324" s="1"/>
      <c r="V324" s="1"/>
    </row>
    <row r="325" spans="2:22" ht="15.75" customHeight="1">
      <c r="B325" s="1"/>
      <c r="U325" s="1"/>
      <c r="V325" s="1"/>
    </row>
    <row r="326" spans="2:22" ht="15.75" customHeight="1">
      <c r="B326" s="1"/>
      <c r="U326" s="1"/>
      <c r="V326" s="1"/>
    </row>
    <row r="327" spans="2:22" ht="15.75" customHeight="1">
      <c r="B327" s="1"/>
      <c r="U327" s="1"/>
      <c r="V327" s="1"/>
    </row>
    <row r="328" spans="2:22" ht="15.75" customHeight="1">
      <c r="B328" s="1"/>
      <c r="U328" s="1"/>
      <c r="V328" s="1"/>
    </row>
    <row r="329" spans="2:22" ht="15.75" customHeight="1">
      <c r="B329" s="1"/>
      <c r="U329" s="1"/>
      <c r="V329" s="1"/>
    </row>
    <row r="330" spans="2:22" ht="15.75" customHeight="1">
      <c r="B330" s="1"/>
      <c r="U330" s="1"/>
      <c r="V330" s="1"/>
    </row>
    <row r="331" spans="2:22" ht="15.75" customHeight="1">
      <c r="B331" s="1"/>
      <c r="U331" s="1"/>
      <c r="V331" s="1"/>
    </row>
    <row r="332" spans="2:22" ht="15.75" customHeight="1">
      <c r="B332" s="1"/>
      <c r="U332" s="1"/>
      <c r="V332" s="1"/>
    </row>
    <row r="333" spans="2:22" ht="15.75" customHeight="1">
      <c r="B333" s="1"/>
      <c r="U333" s="1"/>
      <c r="V333" s="1"/>
    </row>
    <row r="334" spans="2:22" ht="15.75" customHeight="1">
      <c r="B334" s="1"/>
      <c r="U334" s="1"/>
      <c r="V334" s="1"/>
    </row>
    <row r="335" spans="2:22" ht="15.75" customHeight="1">
      <c r="B335" s="1"/>
      <c r="U335" s="1"/>
      <c r="V335" s="1"/>
    </row>
    <row r="336" spans="2:22" ht="15.75" customHeight="1">
      <c r="B336" s="1"/>
      <c r="U336" s="1"/>
      <c r="V336" s="1"/>
    </row>
    <row r="337" spans="2:22" ht="15.75" customHeight="1">
      <c r="B337" s="1"/>
      <c r="U337" s="1"/>
      <c r="V337" s="1"/>
    </row>
    <row r="338" spans="2:22" ht="15.75" customHeight="1">
      <c r="B338" s="1"/>
      <c r="U338" s="1"/>
      <c r="V338" s="1"/>
    </row>
    <row r="339" spans="2:22" ht="15.75" customHeight="1">
      <c r="B339" s="1"/>
      <c r="U339" s="1"/>
      <c r="V339" s="1"/>
    </row>
    <row r="340" spans="2:22" ht="15.75" customHeight="1">
      <c r="B340" s="1"/>
      <c r="U340" s="1"/>
      <c r="V340" s="1"/>
    </row>
    <row r="341" spans="2:22" ht="15.75" customHeight="1">
      <c r="B341" s="1"/>
      <c r="U341" s="1"/>
      <c r="V341" s="1"/>
    </row>
    <row r="342" spans="2:22" ht="15.75" customHeight="1">
      <c r="B342" s="1"/>
      <c r="U342" s="1"/>
      <c r="V342" s="1"/>
    </row>
    <row r="343" spans="2:22" ht="15.75" customHeight="1">
      <c r="B343" s="1"/>
      <c r="U343" s="1"/>
      <c r="V343" s="1"/>
    </row>
    <row r="344" spans="2:22" ht="15.75" customHeight="1">
      <c r="B344" s="1"/>
      <c r="U344" s="1"/>
      <c r="V344" s="1"/>
    </row>
    <row r="345" spans="2:22" ht="15.75" customHeight="1">
      <c r="B345" s="1"/>
      <c r="U345" s="1"/>
      <c r="V345" s="1"/>
    </row>
    <row r="346" spans="2:22" ht="15.75" customHeight="1">
      <c r="B346" s="1"/>
      <c r="U346" s="1"/>
      <c r="V346" s="1"/>
    </row>
    <row r="347" spans="2:22" ht="15.75" customHeight="1">
      <c r="B347" s="1"/>
      <c r="U347" s="1"/>
      <c r="V347" s="1"/>
    </row>
    <row r="348" spans="2:22" ht="15.75" customHeight="1">
      <c r="B348" s="1"/>
      <c r="U348" s="1"/>
      <c r="V348" s="1"/>
    </row>
    <row r="349" spans="2:22" ht="15.75" customHeight="1">
      <c r="B349" s="1"/>
      <c r="U349" s="1"/>
      <c r="V349" s="1"/>
    </row>
    <row r="350" spans="2:22" ht="15.75" customHeight="1">
      <c r="B350" s="1"/>
      <c r="U350" s="1"/>
      <c r="V350" s="1"/>
    </row>
    <row r="351" spans="2:22" ht="15.75" customHeight="1">
      <c r="B351" s="1"/>
      <c r="U351" s="1"/>
      <c r="V351" s="1"/>
    </row>
    <row r="352" spans="2:22" ht="15.75" customHeight="1">
      <c r="B352" s="1"/>
      <c r="U352" s="1"/>
      <c r="V352" s="1"/>
    </row>
    <row r="353" spans="2:22" ht="15.75" customHeight="1">
      <c r="B353" s="1"/>
      <c r="U353" s="1"/>
      <c r="V353" s="1"/>
    </row>
    <row r="354" spans="2:22" ht="15.75" customHeight="1">
      <c r="B354" s="1"/>
      <c r="U354" s="1"/>
      <c r="V354" s="1"/>
    </row>
    <row r="355" spans="2:22" ht="15.75" customHeight="1">
      <c r="B355" s="1"/>
      <c r="U355" s="1"/>
      <c r="V355" s="1"/>
    </row>
    <row r="356" spans="2:22" ht="15.75" customHeight="1">
      <c r="B356" s="1"/>
      <c r="U356" s="1"/>
      <c r="V356" s="1"/>
    </row>
    <row r="357" spans="2:22" ht="15.75" customHeight="1">
      <c r="B357" s="1"/>
      <c r="U357" s="1"/>
      <c r="V357" s="1"/>
    </row>
    <row r="358" spans="2:22" ht="15.75" customHeight="1">
      <c r="B358" s="1"/>
      <c r="U358" s="1"/>
      <c r="V358" s="1"/>
    </row>
    <row r="359" spans="2:22" ht="15.75" customHeight="1">
      <c r="B359" s="1"/>
      <c r="U359" s="1"/>
      <c r="V359" s="1"/>
    </row>
    <row r="360" spans="2:22" ht="15.75" customHeight="1">
      <c r="B360" s="1"/>
      <c r="U360" s="1"/>
      <c r="V360" s="1"/>
    </row>
    <row r="361" spans="2:22" ht="15.75" customHeight="1">
      <c r="B361" s="1"/>
      <c r="U361" s="1"/>
      <c r="V361" s="1"/>
    </row>
    <row r="362" spans="2:22" ht="15.75" customHeight="1">
      <c r="B362" s="1"/>
      <c r="U362" s="1"/>
      <c r="V362" s="1"/>
    </row>
    <row r="363" spans="2:22" ht="15.75" customHeight="1">
      <c r="B363" s="1"/>
      <c r="U363" s="1"/>
      <c r="V363" s="1"/>
    </row>
    <row r="364" spans="2:22" ht="15.75" customHeight="1">
      <c r="B364" s="1"/>
      <c r="U364" s="1"/>
      <c r="V364" s="1"/>
    </row>
    <row r="365" spans="2:22" ht="15.75" customHeight="1">
      <c r="B365" s="1"/>
      <c r="U365" s="1"/>
      <c r="V365" s="1"/>
    </row>
    <row r="366" spans="2:22" ht="15.75" customHeight="1">
      <c r="B366" s="1"/>
      <c r="U366" s="1"/>
      <c r="V366" s="1"/>
    </row>
    <row r="367" spans="2:22" ht="15.75" customHeight="1">
      <c r="B367" s="1"/>
      <c r="U367" s="1"/>
      <c r="V367" s="1"/>
    </row>
    <row r="368" spans="2:22" ht="15.75" customHeight="1">
      <c r="B368" s="1"/>
      <c r="U368" s="1"/>
      <c r="V368" s="1"/>
    </row>
    <row r="369" spans="2:22" ht="15.75" customHeight="1">
      <c r="B369" s="1"/>
      <c r="U369" s="1"/>
      <c r="V369" s="1"/>
    </row>
    <row r="370" spans="2:22" ht="15.75" customHeight="1">
      <c r="B370" s="1"/>
      <c r="U370" s="1"/>
      <c r="V370" s="1"/>
    </row>
    <row r="371" spans="2:22" ht="15.75" customHeight="1">
      <c r="B371" s="1"/>
      <c r="U371" s="1"/>
      <c r="V371" s="1"/>
    </row>
    <row r="372" spans="2:22" ht="15.75" customHeight="1">
      <c r="B372" s="1"/>
      <c r="U372" s="1"/>
      <c r="V372" s="1"/>
    </row>
    <row r="373" spans="2:22" ht="15.75" customHeight="1">
      <c r="B373" s="1"/>
      <c r="U373" s="1"/>
      <c r="V373" s="1"/>
    </row>
    <row r="374" spans="2:22" ht="15.75" customHeight="1">
      <c r="B374" s="1"/>
      <c r="U374" s="1"/>
      <c r="V374" s="1"/>
    </row>
    <row r="375" spans="2:22" ht="15.75" customHeight="1">
      <c r="B375" s="1"/>
      <c r="U375" s="1"/>
      <c r="V375" s="1"/>
    </row>
    <row r="376" spans="2:22" ht="15.75" customHeight="1">
      <c r="B376" s="1"/>
      <c r="U376" s="1"/>
      <c r="V376" s="1"/>
    </row>
    <row r="377" spans="2:22" ht="15.75" customHeight="1">
      <c r="B377" s="1"/>
      <c r="U377" s="1"/>
      <c r="V377" s="1"/>
    </row>
    <row r="378" spans="2:22" ht="15.75" customHeight="1">
      <c r="B378" s="1"/>
      <c r="U378" s="1"/>
      <c r="V378" s="1"/>
    </row>
    <row r="379" spans="2:22" ht="15.75" customHeight="1">
      <c r="B379" s="1"/>
      <c r="U379" s="1"/>
      <c r="V379" s="1"/>
    </row>
    <row r="380" spans="2:22" ht="15.75" customHeight="1">
      <c r="B380" s="1"/>
      <c r="U380" s="1"/>
      <c r="V380" s="1"/>
    </row>
    <row r="381" spans="2:22" ht="15.75" customHeight="1">
      <c r="B381" s="1"/>
      <c r="U381" s="1"/>
      <c r="V381" s="1"/>
    </row>
    <row r="382" spans="2:22" ht="15.75" customHeight="1">
      <c r="B382" s="1"/>
      <c r="U382" s="1"/>
      <c r="V382" s="1"/>
    </row>
    <row r="383" spans="2:22" ht="15.75" customHeight="1">
      <c r="B383" s="1"/>
      <c r="U383" s="1"/>
      <c r="V383" s="1"/>
    </row>
    <row r="384" spans="2:22" ht="15.75" customHeight="1">
      <c r="B384" s="1"/>
      <c r="U384" s="1"/>
      <c r="V384" s="1"/>
    </row>
    <row r="385" spans="2:22" ht="15.75" customHeight="1">
      <c r="B385" s="1"/>
      <c r="U385" s="1"/>
      <c r="V385" s="1"/>
    </row>
    <row r="386" spans="2:22" ht="15.75" customHeight="1">
      <c r="B386" s="1"/>
      <c r="U386" s="1"/>
      <c r="V386" s="1"/>
    </row>
    <row r="387" spans="2:22" ht="15.75" customHeight="1">
      <c r="B387" s="1"/>
      <c r="U387" s="1"/>
      <c r="V387" s="1"/>
    </row>
    <row r="388" spans="2:22" ht="15.75" customHeight="1">
      <c r="B388" s="1"/>
      <c r="U388" s="1"/>
      <c r="V388" s="1"/>
    </row>
    <row r="389" spans="2:22" ht="15.75" customHeight="1">
      <c r="B389" s="1"/>
      <c r="U389" s="1"/>
      <c r="V389" s="1"/>
    </row>
    <row r="390" spans="2:22" ht="15.75" customHeight="1">
      <c r="B390" s="1"/>
      <c r="U390" s="1"/>
      <c r="V390" s="1"/>
    </row>
    <row r="391" spans="2:22" ht="15.75" customHeight="1">
      <c r="B391" s="1"/>
      <c r="U391" s="1"/>
      <c r="V391" s="1"/>
    </row>
    <row r="392" spans="2:22" ht="15.75" customHeight="1">
      <c r="B392" s="1"/>
      <c r="U392" s="1"/>
      <c r="V392" s="1"/>
    </row>
    <row r="393" spans="2:22" ht="15.75" customHeight="1">
      <c r="B393" s="1"/>
      <c r="U393" s="1"/>
      <c r="V393" s="1"/>
    </row>
    <row r="394" spans="2:22" ht="15.75" customHeight="1">
      <c r="B394" s="1"/>
      <c r="U394" s="1"/>
      <c r="V394" s="1"/>
    </row>
    <row r="395" spans="2:22" ht="15.75" customHeight="1">
      <c r="B395" s="1"/>
      <c r="U395" s="1"/>
      <c r="V395" s="1"/>
    </row>
    <row r="396" spans="2:22" ht="15.75" customHeight="1">
      <c r="B396" s="1"/>
      <c r="U396" s="1"/>
      <c r="V396" s="1"/>
    </row>
    <row r="397" spans="2:22" ht="15.75" customHeight="1">
      <c r="B397" s="1"/>
      <c r="U397" s="1"/>
      <c r="V397" s="1"/>
    </row>
    <row r="398" spans="2:22" ht="15.75" customHeight="1">
      <c r="B398" s="1"/>
      <c r="U398" s="1"/>
      <c r="V398" s="1"/>
    </row>
    <row r="399" spans="2:22" ht="15.75" customHeight="1">
      <c r="B399" s="1"/>
      <c r="U399" s="1"/>
      <c r="V399" s="1"/>
    </row>
    <row r="400" spans="2:22" ht="15.75" customHeight="1">
      <c r="B400" s="1"/>
      <c r="U400" s="1"/>
      <c r="V400" s="1"/>
    </row>
    <row r="401" spans="2:22" ht="15.75" customHeight="1">
      <c r="B401" s="1"/>
      <c r="U401" s="1"/>
      <c r="V401" s="1"/>
    </row>
    <row r="402" spans="2:22" ht="15.75" customHeight="1">
      <c r="B402" s="1"/>
      <c r="U402" s="1"/>
      <c r="V402" s="1"/>
    </row>
    <row r="403" spans="2:22" ht="15.75" customHeight="1">
      <c r="B403" s="1"/>
      <c r="U403" s="1"/>
      <c r="V403" s="1"/>
    </row>
    <row r="404" spans="2:22" ht="15.75" customHeight="1">
      <c r="B404" s="1"/>
      <c r="U404" s="1"/>
      <c r="V404" s="1"/>
    </row>
    <row r="405" spans="2:22" ht="15.75" customHeight="1">
      <c r="B405" s="1"/>
      <c r="U405" s="1"/>
      <c r="V405" s="1"/>
    </row>
    <row r="406" spans="2:22" ht="15.75" customHeight="1">
      <c r="B406" s="1"/>
      <c r="U406" s="1"/>
      <c r="V406" s="1"/>
    </row>
    <row r="407" spans="2:22" ht="15.75" customHeight="1">
      <c r="B407" s="1"/>
      <c r="U407" s="1"/>
      <c r="V407" s="1"/>
    </row>
    <row r="408" spans="2:22" ht="15.75" customHeight="1">
      <c r="B408" s="1"/>
      <c r="U408" s="1"/>
      <c r="V408" s="1"/>
    </row>
    <row r="409" spans="2:22" ht="15.75" customHeight="1">
      <c r="B409" s="1"/>
      <c r="U409" s="1"/>
      <c r="V409" s="1"/>
    </row>
    <row r="410" spans="2:22" ht="15.75" customHeight="1">
      <c r="B410" s="1"/>
      <c r="U410" s="1"/>
      <c r="V410" s="1"/>
    </row>
    <row r="411" spans="2:22" ht="15.75" customHeight="1">
      <c r="B411" s="1"/>
      <c r="U411" s="1"/>
      <c r="V411" s="1"/>
    </row>
    <row r="412" spans="2:22" ht="15.75" customHeight="1">
      <c r="B412" s="1"/>
      <c r="U412" s="1"/>
      <c r="V412" s="1"/>
    </row>
    <row r="413" spans="2:22" ht="15.75" customHeight="1">
      <c r="B413" s="1"/>
      <c r="U413" s="1"/>
      <c r="V413" s="1"/>
    </row>
    <row r="414" spans="2:22" ht="15.75" customHeight="1">
      <c r="B414" s="1"/>
      <c r="U414" s="1"/>
      <c r="V414" s="1"/>
    </row>
    <row r="415" spans="2:22" ht="15.75" customHeight="1">
      <c r="B415" s="1"/>
      <c r="U415" s="1"/>
      <c r="V415" s="1"/>
    </row>
    <row r="416" spans="2:22" ht="15.75" customHeight="1">
      <c r="B416" s="1"/>
      <c r="U416" s="1"/>
      <c r="V416" s="1"/>
    </row>
    <row r="417" spans="2:22" ht="15.75" customHeight="1">
      <c r="B417" s="1"/>
      <c r="U417" s="1"/>
      <c r="V417" s="1"/>
    </row>
    <row r="418" spans="2:22" ht="15.75" customHeight="1">
      <c r="B418" s="1"/>
      <c r="U418" s="1"/>
      <c r="V418" s="1"/>
    </row>
    <row r="419" spans="2:22" ht="15.75" customHeight="1">
      <c r="B419" s="1"/>
      <c r="U419" s="1"/>
      <c r="V419" s="1"/>
    </row>
    <row r="420" spans="2:22" ht="15.75" customHeight="1">
      <c r="B420" s="1"/>
      <c r="U420" s="1"/>
      <c r="V420" s="1"/>
    </row>
    <row r="421" spans="2:22" ht="15.75" customHeight="1">
      <c r="B421" s="1"/>
      <c r="U421" s="1"/>
      <c r="V421" s="1"/>
    </row>
    <row r="422" spans="2:22" ht="15.75" customHeight="1">
      <c r="B422" s="1"/>
      <c r="U422" s="1"/>
      <c r="V422" s="1"/>
    </row>
    <row r="423" spans="2:22" ht="15.75" customHeight="1">
      <c r="B423" s="1"/>
      <c r="U423" s="1"/>
      <c r="V423" s="1"/>
    </row>
    <row r="424" spans="2:22" ht="15.75" customHeight="1">
      <c r="B424" s="1"/>
      <c r="U424" s="1"/>
      <c r="V424" s="1"/>
    </row>
    <row r="425" spans="2:22" ht="15.75" customHeight="1">
      <c r="B425" s="1"/>
      <c r="U425" s="1"/>
      <c r="V425" s="1"/>
    </row>
    <row r="426" spans="2:22" ht="15.75" customHeight="1">
      <c r="B426" s="1"/>
      <c r="U426" s="1"/>
      <c r="V426" s="1"/>
    </row>
    <row r="427" spans="2:22" ht="15.75" customHeight="1">
      <c r="B427" s="1"/>
      <c r="U427" s="1"/>
      <c r="V427" s="1"/>
    </row>
    <row r="428" spans="2:22" ht="15.75" customHeight="1">
      <c r="B428" s="1"/>
      <c r="U428" s="1"/>
      <c r="V428" s="1"/>
    </row>
    <row r="429" spans="2:22" ht="15.75" customHeight="1">
      <c r="B429" s="1"/>
      <c r="U429" s="1"/>
      <c r="V429" s="1"/>
    </row>
    <row r="430" spans="2:22" ht="15.75" customHeight="1">
      <c r="B430" s="1"/>
      <c r="U430" s="1"/>
      <c r="V430" s="1"/>
    </row>
    <row r="431" spans="2:22" ht="15.75" customHeight="1">
      <c r="B431" s="1"/>
      <c r="U431" s="1"/>
      <c r="V431" s="1"/>
    </row>
    <row r="432" spans="2:22" ht="15.75" customHeight="1">
      <c r="B432" s="1"/>
      <c r="U432" s="1"/>
      <c r="V432" s="1"/>
    </row>
    <row r="433" spans="2:22" ht="15.75" customHeight="1">
      <c r="B433" s="1"/>
      <c r="U433" s="1"/>
      <c r="V433" s="1"/>
    </row>
    <row r="434" spans="2:22" ht="15.75" customHeight="1">
      <c r="B434" s="1"/>
      <c r="U434" s="1"/>
      <c r="V434" s="1"/>
    </row>
    <row r="435" spans="2:22" ht="15.75" customHeight="1">
      <c r="B435" s="1"/>
      <c r="U435" s="1"/>
      <c r="V435" s="1"/>
    </row>
    <row r="436" spans="2:22" ht="15.75" customHeight="1">
      <c r="B436" s="1"/>
      <c r="U436" s="1"/>
      <c r="V436" s="1"/>
    </row>
    <row r="437" spans="2:22" ht="15.75" customHeight="1">
      <c r="B437" s="1"/>
      <c r="U437" s="1"/>
      <c r="V437" s="1"/>
    </row>
    <row r="438" spans="2:22" ht="15.75" customHeight="1">
      <c r="B438" s="1"/>
      <c r="U438" s="1"/>
      <c r="V438" s="1"/>
    </row>
    <row r="439" spans="2:22" ht="15.75" customHeight="1">
      <c r="B439" s="1"/>
      <c r="U439" s="1"/>
      <c r="V439" s="1"/>
    </row>
    <row r="440" spans="2:22" ht="15.75" customHeight="1">
      <c r="B440" s="1"/>
      <c r="U440" s="1"/>
      <c r="V440" s="1"/>
    </row>
    <row r="441" spans="2:22" ht="15.75" customHeight="1">
      <c r="B441" s="1"/>
      <c r="U441" s="1"/>
      <c r="V441" s="1"/>
    </row>
    <row r="442" spans="2:22" ht="15.75" customHeight="1">
      <c r="B442" s="1"/>
      <c r="U442" s="1"/>
      <c r="V442" s="1"/>
    </row>
    <row r="443" spans="2:22" ht="15.75" customHeight="1">
      <c r="B443" s="1"/>
      <c r="U443" s="1"/>
      <c r="V443" s="1"/>
    </row>
    <row r="444" spans="2:22" ht="15.75" customHeight="1">
      <c r="B444" s="1"/>
      <c r="U444" s="1"/>
      <c r="V444" s="1"/>
    </row>
    <row r="445" spans="2:22" ht="15.75" customHeight="1">
      <c r="B445" s="1"/>
      <c r="U445" s="1"/>
      <c r="V445" s="1"/>
    </row>
    <row r="446" spans="2:22" ht="15.75" customHeight="1">
      <c r="B446" s="1"/>
      <c r="U446" s="1"/>
      <c r="V446" s="1"/>
    </row>
    <row r="447" spans="2:22" ht="15.75" customHeight="1">
      <c r="B447" s="1"/>
      <c r="U447" s="1"/>
      <c r="V447" s="1"/>
    </row>
    <row r="448" spans="2:22" ht="15.75" customHeight="1">
      <c r="B448" s="1"/>
      <c r="U448" s="1"/>
      <c r="V448" s="1"/>
    </row>
    <row r="449" spans="2:22" ht="15.75" customHeight="1">
      <c r="B449" s="1"/>
      <c r="U449" s="1"/>
      <c r="V449" s="1"/>
    </row>
    <row r="450" spans="2:22" ht="15.75" customHeight="1">
      <c r="B450" s="1"/>
      <c r="U450" s="1"/>
      <c r="V450" s="1"/>
    </row>
    <row r="451" spans="2:22" ht="15.75" customHeight="1">
      <c r="B451" s="1"/>
      <c r="U451" s="1"/>
      <c r="V451" s="1"/>
    </row>
    <row r="452" spans="2:22" ht="15.75" customHeight="1">
      <c r="B452" s="1"/>
      <c r="U452" s="1"/>
      <c r="V452" s="1"/>
    </row>
    <row r="453" spans="2:22" ht="15.75" customHeight="1">
      <c r="B453" s="1"/>
      <c r="U453" s="1"/>
      <c r="V453" s="1"/>
    </row>
    <row r="454" spans="2:22" ht="15.75" customHeight="1">
      <c r="B454" s="1"/>
      <c r="U454" s="1"/>
      <c r="V454" s="1"/>
    </row>
    <row r="455" spans="2:22" ht="15.75" customHeight="1">
      <c r="B455" s="1"/>
      <c r="U455" s="1"/>
      <c r="V455" s="1"/>
    </row>
    <row r="456" spans="2:22" ht="15.75" customHeight="1">
      <c r="B456" s="1"/>
      <c r="U456" s="1"/>
      <c r="V456" s="1"/>
    </row>
    <row r="457" spans="2:22" ht="15.75" customHeight="1">
      <c r="B457" s="1"/>
      <c r="U457" s="1"/>
      <c r="V457" s="1"/>
    </row>
    <row r="458" spans="2:22" ht="15.75" customHeight="1">
      <c r="B458" s="1"/>
      <c r="U458" s="1"/>
      <c r="V458" s="1"/>
    </row>
    <row r="459" spans="2:22" ht="15.75" customHeight="1">
      <c r="B459" s="1"/>
      <c r="U459" s="1"/>
      <c r="V459" s="1"/>
    </row>
    <row r="460" spans="2:22" ht="15.75" customHeight="1">
      <c r="B460" s="1"/>
      <c r="U460" s="1"/>
      <c r="V460" s="1"/>
    </row>
    <row r="461" spans="2:22" ht="15.75" customHeight="1">
      <c r="B461" s="1"/>
      <c r="U461" s="1"/>
      <c r="V461" s="1"/>
    </row>
    <row r="462" spans="2:22" ht="15.75" customHeight="1">
      <c r="B462" s="1"/>
      <c r="U462" s="1"/>
      <c r="V462" s="1"/>
    </row>
    <row r="463" spans="2:22" ht="15.75" customHeight="1">
      <c r="B463" s="1"/>
      <c r="U463" s="1"/>
      <c r="V463" s="1"/>
    </row>
    <row r="464" spans="2:22" ht="15.75" customHeight="1">
      <c r="B464" s="1"/>
      <c r="U464" s="1"/>
      <c r="V464" s="1"/>
    </row>
    <row r="465" spans="2:22" ht="15.75" customHeight="1">
      <c r="B465" s="1"/>
      <c r="U465" s="1"/>
      <c r="V465" s="1"/>
    </row>
    <row r="466" spans="2:22" ht="15.75" customHeight="1">
      <c r="B466" s="1"/>
      <c r="U466" s="1"/>
      <c r="V466" s="1"/>
    </row>
    <row r="467" spans="2:22" ht="15.75" customHeight="1">
      <c r="B467" s="1"/>
      <c r="U467" s="1"/>
      <c r="V467" s="1"/>
    </row>
    <row r="468" spans="2:22" ht="15.75" customHeight="1">
      <c r="B468" s="1"/>
      <c r="U468" s="1"/>
      <c r="V468" s="1"/>
    </row>
    <row r="469" spans="2:22" ht="15.75" customHeight="1">
      <c r="B469" s="1"/>
      <c r="U469" s="1"/>
      <c r="V469" s="1"/>
    </row>
    <row r="470" spans="2:22" ht="15.75" customHeight="1">
      <c r="B470" s="1"/>
      <c r="U470" s="1"/>
      <c r="V470" s="1"/>
    </row>
    <row r="471" spans="2:22" ht="15.75" customHeight="1">
      <c r="B471" s="1"/>
      <c r="U471" s="1"/>
      <c r="V471" s="1"/>
    </row>
    <row r="472" spans="2:22" ht="15.75" customHeight="1">
      <c r="B472" s="1"/>
      <c r="U472" s="1"/>
      <c r="V472" s="1"/>
    </row>
    <row r="473" spans="2:22" ht="15.75" customHeight="1">
      <c r="B473" s="1"/>
      <c r="U473" s="1"/>
      <c r="V473" s="1"/>
    </row>
    <row r="474" spans="2:22" ht="15.75" customHeight="1">
      <c r="B474" s="1"/>
      <c r="U474" s="1"/>
      <c r="V474" s="1"/>
    </row>
    <row r="475" spans="2:22" ht="15.75" customHeight="1">
      <c r="B475" s="1"/>
      <c r="U475" s="1"/>
      <c r="V475" s="1"/>
    </row>
    <row r="476" spans="2:22" ht="15.75" customHeight="1">
      <c r="B476" s="1"/>
      <c r="U476" s="1"/>
      <c r="V476" s="1"/>
    </row>
    <row r="477" spans="2:22" ht="15.75" customHeight="1">
      <c r="B477" s="1"/>
      <c r="U477" s="1"/>
      <c r="V477" s="1"/>
    </row>
    <row r="478" spans="2:22" ht="15.75" customHeight="1">
      <c r="B478" s="1"/>
      <c r="U478" s="1"/>
      <c r="V478" s="1"/>
    </row>
    <row r="479" spans="2:22" ht="15.75" customHeight="1">
      <c r="B479" s="1"/>
      <c r="U479" s="1"/>
      <c r="V479" s="1"/>
    </row>
    <row r="480" spans="2:22" ht="15.75" customHeight="1">
      <c r="B480" s="1"/>
      <c r="U480" s="1"/>
      <c r="V480" s="1"/>
    </row>
    <row r="481" spans="2:22" ht="15.75" customHeight="1">
      <c r="B481" s="1"/>
      <c r="U481" s="1"/>
      <c r="V481" s="1"/>
    </row>
    <row r="482" spans="2:22" ht="15.75" customHeight="1">
      <c r="B482" s="1"/>
      <c r="U482" s="1"/>
      <c r="V482" s="1"/>
    </row>
    <row r="483" spans="2:22" ht="15.75" customHeight="1">
      <c r="B483" s="1"/>
      <c r="U483" s="1"/>
      <c r="V483" s="1"/>
    </row>
    <row r="484" spans="2:22" ht="15.75" customHeight="1">
      <c r="B484" s="1"/>
      <c r="U484" s="1"/>
      <c r="V484" s="1"/>
    </row>
    <row r="485" spans="2:22" ht="15.75" customHeight="1">
      <c r="B485" s="1"/>
      <c r="U485" s="1"/>
      <c r="V485" s="1"/>
    </row>
    <row r="486" spans="2:22" ht="15.75" customHeight="1">
      <c r="B486" s="1"/>
      <c r="U486" s="1"/>
      <c r="V486" s="1"/>
    </row>
    <row r="487" spans="2:22" ht="15.75" customHeight="1">
      <c r="B487" s="1"/>
      <c r="U487" s="1"/>
      <c r="V487" s="1"/>
    </row>
    <row r="488" spans="2:22" ht="15.75" customHeight="1">
      <c r="B488" s="1"/>
      <c r="U488" s="1"/>
      <c r="V488" s="1"/>
    </row>
    <row r="489" spans="2:22" ht="15.75" customHeight="1">
      <c r="B489" s="1"/>
      <c r="U489" s="1"/>
      <c r="V489" s="1"/>
    </row>
    <row r="490" spans="2:22" ht="15.75" customHeight="1">
      <c r="B490" s="1"/>
      <c r="U490" s="1"/>
      <c r="V490" s="1"/>
    </row>
    <row r="491" spans="2:22" ht="15.75" customHeight="1">
      <c r="B491" s="1"/>
      <c r="U491" s="1"/>
      <c r="V491" s="1"/>
    </row>
    <row r="492" spans="2:22" ht="15.75" customHeight="1">
      <c r="B492" s="1"/>
      <c r="U492" s="1"/>
      <c r="V492" s="1"/>
    </row>
    <row r="493" spans="2:22" ht="15.75" customHeight="1">
      <c r="B493" s="1"/>
      <c r="U493" s="1"/>
      <c r="V493" s="1"/>
    </row>
    <row r="494" spans="2:22" ht="15.75" customHeight="1">
      <c r="B494" s="1"/>
      <c r="U494" s="1"/>
      <c r="V494" s="1"/>
    </row>
    <row r="495" spans="2:22" ht="15.75" customHeight="1">
      <c r="B495" s="1"/>
      <c r="U495" s="1"/>
      <c r="V495" s="1"/>
    </row>
    <row r="496" spans="2:22" ht="15.75" customHeight="1">
      <c r="B496" s="1"/>
      <c r="U496" s="1"/>
      <c r="V496" s="1"/>
    </row>
    <row r="497" spans="2:22" ht="15.75" customHeight="1">
      <c r="B497" s="1"/>
      <c r="U497" s="1"/>
      <c r="V497" s="1"/>
    </row>
    <row r="498" spans="2:22" ht="15.75" customHeight="1">
      <c r="B498" s="1"/>
      <c r="U498" s="1"/>
      <c r="V498" s="1"/>
    </row>
    <row r="499" spans="2:22" ht="15.75" customHeight="1">
      <c r="B499" s="1"/>
      <c r="U499" s="1"/>
      <c r="V499" s="1"/>
    </row>
    <row r="500" spans="2:22" ht="15.75" customHeight="1">
      <c r="B500" s="1"/>
      <c r="U500" s="1"/>
      <c r="V500" s="1"/>
    </row>
    <row r="501" spans="2:22" ht="15.75" customHeight="1">
      <c r="B501" s="1"/>
      <c r="U501" s="1"/>
      <c r="V501" s="1"/>
    </row>
    <row r="502" spans="2:22" ht="15.75" customHeight="1">
      <c r="B502" s="1"/>
      <c r="U502" s="1"/>
      <c r="V502" s="1"/>
    </row>
    <row r="503" spans="2:22" ht="15.75" customHeight="1">
      <c r="B503" s="1"/>
      <c r="U503" s="1"/>
      <c r="V503" s="1"/>
    </row>
    <row r="504" spans="2:22" ht="15.75" customHeight="1">
      <c r="B504" s="1"/>
      <c r="U504" s="1"/>
      <c r="V504" s="1"/>
    </row>
    <row r="505" spans="2:22" ht="15.75" customHeight="1">
      <c r="B505" s="1"/>
      <c r="U505" s="1"/>
      <c r="V505" s="1"/>
    </row>
    <row r="506" spans="2:22" ht="15.75" customHeight="1">
      <c r="B506" s="1"/>
      <c r="U506" s="1"/>
      <c r="V506" s="1"/>
    </row>
    <row r="507" spans="2:22" ht="15.75" customHeight="1">
      <c r="B507" s="1"/>
      <c r="U507" s="1"/>
      <c r="V507" s="1"/>
    </row>
    <row r="508" spans="2:22" ht="15.75" customHeight="1">
      <c r="B508" s="1"/>
      <c r="U508" s="1"/>
      <c r="V508" s="1"/>
    </row>
    <row r="509" spans="2:22" ht="15.75" customHeight="1">
      <c r="B509" s="1"/>
      <c r="U509" s="1"/>
      <c r="V509" s="1"/>
    </row>
    <row r="510" spans="2:22" ht="15.75" customHeight="1">
      <c r="B510" s="1"/>
      <c r="U510" s="1"/>
      <c r="V510" s="1"/>
    </row>
    <row r="511" spans="2:22" ht="15.75" customHeight="1">
      <c r="B511" s="1"/>
      <c r="U511" s="1"/>
      <c r="V511" s="1"/>
    </row>
    <row r="512" spans="2:22" ht="15.75" customHeight="1">
      <c r="B512" s="1"/>
      <c r="U512" s="1"/>
      <c r="V512" s="1"/>
    </row>
    <row r="513" spans="2:22" ht="15.75" customHeight="1">
      <c r="B513" s="1"/>
      <c r="U513" s="1"/>
      <c r="V513" s="1"/>
    </row>
    <row r="514" spans="2:22" ht="15.75" customHeight="1">
      <c r="B514" s="1"/>
      <c r="U514" s="1"/>
      <c r="V514" s="1"/>
    </row>
    <row r="515" spans="2:22" ht="15.75" customHeight="1">
      <c r="B515" s="1"/>
      <c r="U515" s="1"/>
      <c r="V515" s="1"/>
    </row>
    <row r="516" spans="2:22" ht="15.75" customHeight="1">
      <c r="B516" s="1"/>
      <c r="U516" s="1"/>
      <c r="V516" s="1"/>
    </row>
    <row r="517" spans="2:22" ht="15.75" customHeight="1">
      <c r="B517" s="1"/>
      <c r="U517" s="1"/>
      <c r="V517" s="1"/>
    </row>
    <row r="518" spans="2:22" ht="15.75" customHeight="1">
      <c r="B518" s="1"/>
      <c r="U518" s="1"/>
      <c r="V518" s="1"/>
    </row>
    <row r="519" spans="2:22" ht="15.75" customHeight="1">
      <c r="B519" s="1"/>
      <c r="U519" s="1"/>
      <c r="V519" s="1"/>
    </row>
    <row r="520" spans="2:22" ht="15.75" customHeight="1">
      <c r="B520" s="1"/>
      <c r="U520" s="1"/>
      <c r="V520" s="1"/>
    </row>
    <row r="521" spans="2:22" ht="15.75" customHeight="1">
      <c r="B521" s="1"/>
      <c r="U521" s="1"/>
      <c r="V521" s="1"/>
    </row>
    <row r="522" spans="2:22" ht="15.75" customHeight="1">
      <c r="B522" s="1"/>
      <c r="U522" s="1"/>
      <c r="V522" s="1"/>
    </row>
    <row r="523" spans="2:22" ht="15.75" customHeight="1">
      <c r="B523" s="1"/>
      <c r="U523" s="1"/>
      <c r="V523" s="1"/>
    </row>
    <row r="524" spans="2:22" ht="15.75" customHeight="1">
      <c r="B524" s="1"/>
      <c r="U524" s="1"/>
      <c r="V524" s="1"/>
    </row>
    <row r="525" spans="2:22" ht="15.75" customHeight="1">
      <c r="B525" s="1"/>
      <c r="U525" s="1"/>
      <c r="V525" s="1"/>
    </row>
    <row r="526" spans="2:22" ht="15.75" customHeight="1">
      <c r="B526" s="1"/>
      <c r="U526" s="1"/>
      <c r="V526" s="1"/>
    </row>
    <row r="527" spans="2:22" ht="15.75" customHeight="1">
      <c r="B527" s="1"/>
      <c r="U527" s="1"/>
      <c r="V527" s="1"/>
    </row>
    <row r="528" spans="2:22" ht="15.75" customHeight="1">
      <c r="B528" s="1"/>
      <c r="U528" s="1"/>
      <c r="V528" s="1"/>
    </row>
    <row r="529" spans="2:22" ht="15.75" customHeight="1">
      <c r="B529" s="1"/>
      <c r="U529" s="1"/>
      <c r="V529" s="1"/>
    </row>
    <row r="530" spans="2:22" ht="15.75" customHeight="1">
      <c r="B530" s="1"/>
      <c r="U530" s="1"/>
      <c r="V530" s="1"/>
    </row>
    <row r="531" spans="2:22" ht="15.75" customHeight="1">
      <c r="B531" s="1"/>
      <c r="U531" s="1"/>
      <c r="V531" s="1"/>
    </row>
    <row r="532" spans="2:22" ht="15.75" customHeight="1">
      <c r="B532" s="1"/>
      <c r="U532" s="1"/>
      <c r="V532" s="1"/>
    </row>
    <row r="533" spans="2:22" ht="15.75" customHeight="1">
      <c r="B533" s="1"/>
      <c r="U533" s="1"/>
      <c r="V533" s="1"/>
    </row>
    <row r="534" spans="2:22" ht="15.75" customHeight="1">
      <c r="B534" s="1"/>
      <c r="U534" s="1"/>
      <c r="V534" s="1"/>
    </row>
    <row r="535" spans="2:22" ht="15.75" customHeight="1">
      <c r="B535" s="1"/>
      <c r="U535" s="1"/>
      <c r="V535" s="1"/>
    </row>
    <row r="536" spans="2:22" ht="15.75" customHeight="1">
      <c r="B536" s="1"/>
      <c r="U536" s="1"/>
      <c r="V536" s="1"/>
    </row>
    <row r="537" spans="2:22" ht="15.75" customHeight="1">
      <c r="B537" s="1"/>
      <c r="U537" s="1"/>
      <c r="V537" s="1"/>
    </row>
    <row r="538" spans="2:22" ht="15.75" customHeight="1">
      <c r="B538" s="1"/>
      <c r="U538" s="1"/>
      <c r="V538" s="1"/>
    </row>
    <row r="539" spans="2:22" ht="15.75" customHeight="1">
      <c r="B539" s="1"/>
      <c r="U539" s="1"/>
      <c r="V539" s="1"/>
    </row>
    <row r="540" spans="2:22" ht="15.75" customHeight="1">
      <c r="B540" s="1"/>
      <c r="U540" s="1"/>
      <c r="V540" s="1"/>
    </row>
    <row r="541" spans="2:22" ht="15.75" customHeight="1">
      <c r="B541" s="1"/>
      <c r="U541" s="1"/>
      <c r="V541" s="1"/>
    </row>
    <row r="542" spans="2:22" ht="15.75" customHeight="1">
      <c r="B542" s="1"/>
      <c r="U542" s="1"/>
      <c r="V542" s="1"/>
    </row>
    <row r="543" spans="2:22" ht="15.75" customHeight="1">
      <c r="B543" s="1"/>
      <c r="U543" s="1"/>
      <c r="V543" s="1"/>
    </row>
    <row r="544" spans="2:22" ht="15.75" customHeight="1">
      <c r="B544" s="1"/>
      <c r="U544" s="1"/>
      <c r="V544" s="1"/>
    </row>
    <row r="545" spans="2:22" ht="15.75" customHeight="1">
      <c r="B545" s="1"/>
      <c r="U545" s="1"/>
      <c r="V545" s="1"/>
    </row>
    <row r="546" spans="2:22" ht="15.75" customHeight="1">
      <c r="B546" s="1"/>
      <c r="U546" s="1"/>
      <c r="V546" s="1"/>
    </row>
    <row r="547" spans="2:22" ht="15.75" customHeight="1">
      <c r="B547" s="1"/>
      <c r="U547" s="1"/>
      <c r="V547" s="1"/>
    </row>
    <row r="548" spans="2:22" ht="15.75" customHeight="1">
      <c r="B548" s="1"/>
      <c r="U548" s="1"/>
      <c r="V548" s="1"/>
    </row>
    <row r="549" spans="2:22" ht="15.75" customHeight="1">
      <c r="B549" s="1"/>
      <c r="U549" s="1"/>
      <c r="V549" s="1"/>
    </row>
    <row r="550" spans="2:22" ht="15.75" customHeight="1">
      <c r="B550" s="1"/>
      <c r="U550" s="1"/>
      <c r="V550" s="1"/>
    </row>
    <row r="551" spans="2:22" ht="15.75" customHeight="1">
      <c r="B551" s="1"/>
      <c r="U551" s="1"/>
      <c r="V551" s="1"/>
    </row>
    <row r="552" spans="2:22" ht="15.75" customHeight="1">
      <c r="B552" s="1"/>
      <c r="U552" s="1"/>
      <c r="V552" s="1"/>
    </row>
    <row r="553" spans="2:22" ht="15.75" customHeight="1">
      <c r="B553" s="1"/>
      <c r="U553" s="1"/>
      <c r="V553" s="1"/>
    </row>
    <row r="554" spans="2:22" ht="15.75" customHeight="1">
      <c r="B554" s="1"/>
      <c r="U554" s="1"/>
      <c r="V554" s="1"/>
    </row>
    <row r="555" spans="2:22" ht="15.75" customHeight="1">
      <c r="B555" s="1"/>
      <c r="U555" s="1"/>
      <c r="V555" s="1"/>
    </row>
    <row r="556" spans="2:22" ht="15.75" customHeight="1">
      <c r="B556" s="1"/>
      <c r="U556" s="1"/>
      <c r="V556" s="1"/>
    </row>
    <row r="557" spans="2:22" ht="15.75" customHeight="1">
      <c r="B557" s="1"/>
      <c r="U557" s="1"/>
      <c r="V557" s="1"/>
    </row>
    <row r="558" spans="2:22" ht="15.75" customHeight="1">
      <c r="B558" s="1"/>
      <c r="U558" s="1"/>
      <c r="V558" s="1"/>
    </row>
    <row r="559" spans="2:22" ht="15.75" customHeight="1">
      <c r="B559" s="1"/>
      <c r="U559" s="1"/>
      <c r="V559" s="1"/>
    </row>
    <row r="560" spans="2:22" ht="15.75" customHeight="1">
      <c r="B560" s="1"/>
      <c r="U560" s="1"/>
      <c r="V560" s="1"/>
    </row>
    <row r="561" spans="2:22" ht="15.75" customHeight="1">
      <c r="B561" s="1"/>
      <c r="U561" s="1"/>
      <c r="V561" s="1"/>
    </row>
    <row r="562" spans="2:22" ht="15.75" customHeight="1">
      <c r="B562" s="1"/>
      <c r="U562" s="1"/>
      <c r="V562" s="1"/>
    </row>
    <row r="563" spans="2:22" ht="15.75" customHeight="1">
      <c r="B563" s="1"/>
      <c r="U563" s="1"/>
      <c r="V563" s="1"/>
    </row>
    <row r="564" spans="2:22" ht="15.75" customHeight="1">
      <c r="B564" s="1"/>
      <c r="U564" s="1"/>
      <c r="V564" s="1"/>
    </row>
    <row r="565" spans="2:22" ht="15.75" customHeight="1">
      <c r="B565" s="1"/>
      <c r="U565" s="1"/>
      <c r="V565" s="1"/>
    </row>
    <row r="566" spans="2:22" ht="15.75" customHeight="1">
      <c r="B566" s="1"/>
      <c r="U566" s="1"/>
      <c r="V566" s="1"/>
    </row>
    <row r="567" spans="2:22" ht="15.75" customHeight="1">
      <c r="B567" s="1"/>
      <c r="U567" s="1"/>
      <c r="V567" s="1"/>
    </row>
    <row r="568" spans="2:22" ht="15.75" customHeight="1">
      <c r="B568" s="1"/>
      <c r="U568" s="1"/>
      <c r="V568" s="1"/>
    </row>
    <row r="569" spans="2:22" ht="15.75" customHeight="1">
      <c r="B569" s="1"/>
      <c r="U569" s="1"/>
      <c r="V569" s="1"/>
    </row>
    <row r="570" spans="2:22" ht="15.75" customHeight="1">
      <c r="B570" s="1"/>
      <c r="U570" s="1"/>
      <c r="V570" s="1"/>
    </row>
    <row r="571" spans="2:22" ht="15.75" customHeight="1">
      <c r="B571" s="1"/>
      <c r="U571" s="1"/>
      <c r="V571" s="1"/>
    </row>
    <row r="572" spans="2:22" ht="15.75" customHeight="1">
      <c r="B572" s="1"/>
      <c r="U572" s="1"/>
      <c r="V572" s="1"/>
    </row>
    <row r="573" spans="2:22" ht="15.75" customHeight="1">
      <c r="B573" s="1"/>
      <c r="U573" s="1"/>
      <c r="V573" s="1"/>
    </row>
    <row r="574" spans="2:22" ht="15.75" customHeight="1">
      <c r="B574" s="1"/>
      <c r="U574" s="1"/>
      <c r="V574" s="1"/>
    </row>
    <row r="575" spans="2:22" ht="15.75" customHeight="1">
      <c r="B575" s="1"/>
      <c r="U575" s="1"/>
      <c r="V575" s="1"/>
    </row>
    <row r="576" spans="2:22" ht="15.75" customHeight="1">
      <c r="B576" s="1"/>
      <c r="U576" s="1"/>
      <c r="V576" s="1"/>
    </row>
    <row r="577" spans="2:22" ht="15.75" customHeight="1">
      <c r="B577" s="1"/>
      <c r="U577" s="1"/>
      <c r="V577" s="1"/>
    </row>
    <row r="578" spans="2:22" ht="15.75" customHeight="1">
      <c r="B578" s="1"/>
      <c r="U578" s="1"/>
      <c r="V578" s="1"/>
    </row>
    <row r="579" spans="2:22" ht="15.75" customHeight="1">
      <c r="B579" s="1"/>
      <c r="U579" s="1"/>
      <c r="V579" s="1"/>
    </row>
    <row r="580" spans="2:22" ht="15.75" customHeight="1">
      <c r="B580" s="1"/>
      <c r="U580" s="1"/>
      <c r="V580" s="1"/>
    </row>
    <row r="581" spans="2:22" ht="15.75" customHeight="1">
      <c r="B581" s="1"/>
      <c r="U581" s="1"/>
      <c r="V581" s="1"/>
    </row>
    <row r="582" spans="2:22" ht="15.75" customHeight="1">
      <c r="B582" s="1"/>
      <c r="U582" s="1"/>
      <c r="V582" s="1"/>
    </row>
    <row r="583" spans="2:22" ht="15.75" customHeight="1">
      <c r="B583" s="1"/>
      <c r="U583" s="1"/>
      <c r="V583" s="1"/>
    </row>
    <row r="584" spans="2:22" ht="15.75" customHeight="1">
      <c r="B584" s="1"/>
      <c r="U584" s="1"/>
      <c r="V584" s="1"/>
    </row>
    <row r="585" spans="2:22" ht="15.75" customHeight="1">
      <c r="B585" s="1"/>
      <c r="U585" s="1"/>
      <c r="V585" s="1"/>
    </row>
    <row r="586" spans="2:22" ht="15.75" customHeight="1">
      <c r="B586" s="1"/>
      <c r="U586" s="1"/>
      <c r="V586" s="1"/>
    </row>
    <row r="587" spans="2:22" ht="15.75" customHeight="1">
      <c r="B587" s="1"/>
      <c r="U587" s="1"/>
      <c r="V587" s="1"/>
    </row>
    <row r="588" spans="2:22" ht="15.75" customHeight="1">
      <c r="B588" s="1"/>
      <c r="U588" s="1"/>
      <c r="V588" s="1"/>
    </row>
    <row r="589" spans="2:22" ht="15.75" customHeight="1">
      <c r="B589" s="1"/>
      <c r="U589" s="1"/>
      <c r="V589" s="1"/>
    </row>
    <row r="590" spans="2:22" ht="15.75" customHeight="1">
      <c r="B590" s="1"/>
      <c r="U590" s="1"/>
      <c r="V590" s="1"/>
    </row>
    <row r="591" spans="2:22" ht="15.75" customHeight="1">
      <c r="B591" s="1"/>
      <c r="U591" s="1"/>
      <c r="V591" s="1"/>
    </row>
    <row r="592" spans="2:22" ht="15.75" customHeight="1">
      <c r="B592" s="1"/>
      <c r="U592" s="1"/>
      <c r="V592" s="1"/>
    </row>
    <row r="593" spans="2:22" ht="15.75" customHeight="1">
      <c r="B593" s="1"/>
      <c r="U593" s="1"/>
      <c r="V593" s="1"/>
    </row>
    <row r="594" spans="2:22" ht="15.75" customHeight="1">
      <c r="B594" s="1"/>
      <c r="U594" s="1"/>
      <c r="V594" s="1"/>
    </row>
    <row r="595" spans="2:22" ht="15.75" customHeight="1">
      <c r="B595" s="1"/>
      <c r="U595" s="1"/>
      <c r="V595" s="1"/>
    </row>
    <row r="596" spans="2:22" ht="15.75" customHeight="1">
      <c r="B596" s="1"/>
      <c r="U596" s="1"/>
      <c r="V596" s="1"/>
    </row>
    <row r="597" spans="2:22" ht="15.75" customHeight="1">
      <c r="B597" s="1"/>
      <c r="U597" s="1"/>
      <c r="V597" s="1"/>
    </row>
    <row r="598" spans="2:22" ht="15.75" customHeight="1">
      <c r="B598" s="1"/>
      <c r="U598" s="1"/>
      <c r="V598" s="1"/>
    </row>
    <row r="599" spans="2:22" ht="15.75" customHeight="1">
      <c r="B599" s="1"/>
      <c r="U599" s="1"/>
      <c r="V599" s="1"/>
    </row>
    <row r="600" spans="2:22" ht="15.75" customHeight="1">
      <c r="B600" s="1"/>
      <c r="U600" s="1"/>
      <c r="V600" s="1"/>
    </row>
    <row r="601" spans="2:22" ht="15.75" customHeight="1">
      <c r="B601" s="1"/>
      <c r="U601" s="1"/>
      <c r="V601" s="1"/>
    </row>
    <row r="602" spans="2:22" ht="15.75" customHeight="1">
      <c r="B602" s="1"/>
      <c r="U602" s="1"/>
      <c r="V602" s="1"/>
    </row>
    <row r="603" spans="2:22" ht="15.75" customHeight="1">
      <c r="B603" s="1"/>
      <c r="U603" s="1"/>
      <c r="V603" s="1"/>
    </row>
    <row r="604" spans="2:22" ht="15.75" customHeight="1">
      <c r="B604" s="1"/>
      <c r="U604" s="1"/>
      <c r="V604" s="1"/>
    </row>
    <row r="605" spans="2:22" ht="15.75" customHeight="1">
      <c r="B605" s="1"/>
      <c r="U605" s="1"/>
      <c r="V605" s="1"/>
    </row>
    <row r="606" spans="2:22" ht="15.75" customHeight="1">
      <c r="B606" s="1"/>
      <c r="U606" s="1"/>
      <c r="V606" s="1"/>
    </row>
    <row r="607" spans="2:22" ht="15.75" customHeight="1">
      <c r="B607" s="1"/>
      <c r="U607" s="1"/>
      <c r="V607" s="1"/>
    </row>
    <row r="608" spans="2:22" ht="15.75" customHeight="1">
      <c r="B608" s="1"/>
      <c r="U608" s="1"/>
      <c r="V608" s="1"/>
    </row>
    <row r="609" spans="2:22" ht="15.75" customHeight="1">
      <c r="B609" s="1"/>
      <c r="U609" s="1"/>
      <c r="V609" s="1"/>
    </row>
    <row r="610" spans="2:22" ht="15.75" customHeight="1">
      <c r="B610" s="1"/>
      <c r="U610" s="1"/>
      <c r="V610" s="1"/>
    </row>
    <row r="611" spans="2:22" ht="15.75" customHeight="1">
      <c r="B611" s="1"/>
      <c r="U611" s="1"/>
      <c r="V611" s="1"/>
    </row>
    <row r="612" spans="2:22" ht="15.75" customHeight="1">
      <c r="B612" s="1"/>
      <c r="U612" s="1"/>
      <c r="V612" s="1"/>
    </row>
    <row r="613" spans="2:22" ht="15.75" customHeight="1">
      <c r="B613" s="1"/>
      <c r="U613" s="1"/>
      <c r="V613" s="1"/>
    </row>
    <row r="614" spans="2:22" ht="15.75" customHeight="1">
      <c r="B614" s="1"/>
      <c r="U614" s="1"/>
      <c r="V614" s="1"/>
    </row>
    <row r="615" spans="2:22" ht="15.75" customHeight="1">
      <c r="B615" s="1"/>
      <c r="U615" s="1"/>
      <c r="V615" s="1"/>
    </row>
    <row r="616" spans="2:22" ht="15.75" customHeight="1">
      <c r="B616" s="1"/>
      <c r="U616" s="1"/>
      <c r="V616" s="1"/>
    </row>
    <row r="617" spans="2:22" ht="15.75" customHeight="1">
      <c r="B617" s="1"/>
      <c r="U617" s="1"/>
      <c r="V617" s="1"/>
    </row>
    <row r="618" spans="2:22" ht="15.75" customHeight="1">
      <c r="B618" s="1"/>
      <c r="U618" s="1"/>
      <c r="V618" s="1"/>
    </row>
    <row r="619" spans="2:22" ht="15.75" customHeight="1">
      <c r="B619" s="1"/>
      <c r="U619" s="1"/>
      <c r="V619" s="1"/>
    </row>
    <row r="620" spans="2:22" ht="15.75" customHeight="1">
      <c r="B620" s="1"/>
      <c r="U620" s="1"/>
      <c r="V620" s="1"/>
    </row>
    <row r="621" spans="2:22" ht="15.75" customHeight="1">
      <c r="B621" s="1"/>
      <c r="U621" s="1"/>
      <c r="V621" s="1"/>
    </row>
    <row r="622" spans="2:22" ht="15.75" customHeight="1">
      <c r="B622" s="1"/>
      <c r="U622" s="1"/>
      <c r="V622" s="1"/>
    </row>
    <row r="623" spans="2:22" ht="15.75" customHeight="1">
      <c r="B623" s="1"/>
      <c r="U623" s="1"/>
      <c r="V623" s="1"/>
    </row>
    <row r="624" spans="2:22" ht="15.75" customHeight="1">
      <c r="B624" s="1"/>
      <c r="U624" s="1"/>
      <c r="V624" s="1"/>
    </row>
    <row r="625" spans="2:22" ht="15.75" customHeight="1">
      <c r="B625" s="1"/>
      <c r="U625" s="1"/>
      <c r="V625" s="1"/>
    </row>
    <row r="626" spans="2:22" ht="15.75" customHeight="1">
      <c r="B626" s="1"/>
      <c r="U626" s="1"/>
      <c r="V626" s="1"/>
    </row>
    <row r="627" spans="2:22" ht="15.75" customHeight="1">
      <c r="B627" s="1"/>
      <c r="U627" s="1"/>
      <c r="V627" s="1"/>
    </row>
    <row r="628" spans="2:22" ht="15.75" customHeight="1">
      <c r="B628" s="1"/>
      <c r="U628" s="1"/>
      <c r="V628" s="1"/>
    </row>
    <row r="629" spans="2:22" ht="15.75" customHeight="1">
      <c r="B629" s="1"/>
      <c r="U629" s="1"/>
      <c r="V629" s="1"/>
    </row>
    <row r="630" spans="2:22" ht="15.75" customHeight="1">
      <c r="B630" s="1"/>
      <c r="U630" s="1"/>
      <c r="V630" s="1"/>
    </row>
    <row r="631" spans="2:22" ht="15.75" customHeight="1">
      <c r="B631" s="1"/>
      <c r="U631" s="1"/>
      <c r="V631" s="1"/>
    </row>
    <row r="632" spans="2:22" ht="15.75" customHeight="1">
      <c r="B632" s="1"/>
      <c r="U632" s="1"/>
      <c r="V632" s="1"/>
    </row>
    <row r="633" spans="2:22" ht="15.75" customHeight="1">
      <c r="B633" s="1"/>
      <c r="U633" s="1"/>
      <c r="V633" s="1"/>
    </row>
    <row r="634" spans="2:22" ht="15.75" customHeight="1">
      <c r="B634" s="1"/>
      <c r="U634" s="1"/>
      <c r="V634" s="1"/>
    </row>
    <row r="635" spans="2:22" ht="15.75" customHeight="1">
      <c r="B635" s="1"/>
      <c r="U635" s="1"/>
      <c r="V635" s="1"/>
    </row>
    <row r="636" spans="2:22" ht="15.75" customHeight="1">
      <c r="B636" s="1"/>
      <c r="U636" s="1"/>
      <c r="V636" s="1"/>
    </row>
    <row r="637" spans="2:22" ht="15.75" customHeight="1">
      <c r="B637" s="1"/>
      <c r="U637" s="1"/>
      <c r="V637" s="1"/>
    </row>
    <row r="638" spans="2:22" ht="15.75" customHeight="1">
      <c r="B638" s="1"/>
      <c r="U638" s="1"/>
      <c r="V638" s="1"/>
    </row>
    <row r="639" spans="2:22" ht="15.75" customHeight="1">
      <c r="B639" s="1"/>
      <c r="U639" s="1"/>
      <c r="V639" s="1"/>
    </row>
    <row r="640" spans="2:22" ht="15.75" customHeight="1">
      <c r="B640" s="1"/>
      <c r="U640" s="1"/>
      <c r="V640" s="1"/>
    </row>
    <row r="641" spans="2:22" ht="15.75" customHeight="1">
      <c r="B641" s="1"/>
      <c r="U641" s="1"/>
      <c r="V641" s="1"/>
    </row>
    <row r="642" spans="2:22" ht="15.75" customHeight="1">
      <c r="B642" s="1"/>
      <c r="U642" s="1"/>
      <c r="V642" s="1"/>
    </row>
    <row r="643" spans="2:22" ht="15.75" customHeight="1">
      <c r="B643" s="1"/>
      <c r="U643" s="1"/>
      <c r="V643" s="1"/>
    </row>
    <row r="644" spans="2:22" ht="15.75" customHeight="1">
      <c r="B644" s="1"/>
      <c r="U644" s="1"/>
      <c r="V644" s="1"/>
    </row>
    <row r="645" spans="2:22" ht="15.75" customHeight="1">
      <c r="B645" s="1"/>
      <c r="U645" s="1"/>
      <c r="V645" s="1"/>
    </row>
    <row r="646" spans="2:22" ht="15.75" customHeight="1">
      <c r="B646" s="1"/>
      <c r="U646" s="1"/>
      <c r="V646" s="1"/>
    </row>
    <row r="647" spans="2:22" ht="15.75" customHeight="1">
      <c r="B647" s="1"/>
      <c r="U647" s="1"/>
      <c r="V647" s="1"/>
    </row>
    <row r="648" spans="2:22" ht="15.75" customHeight="1">
      <c r="B648" s="1"/>
      <c r="U648" s="1"/>
      <c r="V648" s="1"/>
    </row>
    <row r="649" spans="2:22" ht="15.75" customHeight="1">
      <c r="B649" s="1"/>
      <c r="U649" s="1"/>
      <c r="V649" s="1"/>
    </row>
    <row r="650" spans="2:22" ht="15.75" customHeight="1">
      <c r="B650" s="1"/>
      <c r="U650" s="1"/>
      <c r="V650" s="1"/>
    </row>
    <row r="651" spans="2:22" ht="15.75" customHeight="1">
      <c r="B651" s="1"/>
      <c r="U651" s="1"/>
      <c r="V651" s="1"/>
    </row>
    <row r="652" spans="2:22" ht="15.75" customHeight="1">
      <c r="B652" s="1"/>
      <c r="U652" s="1"/>
      <c r="V652" s="1"/>
    </row>
    <row r="653" spans="2:22" ht="15.75" customHeight="1">
      <c r="B653" s="1"/>
      <c r="U653" s="1"/>
      <c r="V653" s="1"/>
    </row>
    <row r="654" spans="2:22" ht="15.75" customHeight="1">
      <c r="B654" s="1"/>
      <c r="U654" s="1"/>
      <c r="V654" s="1"/>
    </row>
    <row r="655" spans="2:22" ht="15.75" customHeight="1">
      <c r="B655" s="1"/>
      <c r="U655" s="1"/>
      <c r="V655" s="1"/>
    </row>
    <row r="656" spans="2:22" ht="15.75" customHeight="1">
      <c r="B656" s="1"/>
      <c r="U656" s="1"/>
      <c r="V656" s="1"/>
    </row>
    <row r="657" spans="2:22" ht="15.75" customHeight="1">
      <c r="B657" s="1"/>
      <c r="U657" s="1"/>
      <c r="V657" s="1"/>
    </row>
    <row r="658" spans="2:22" ht="15.75" customHeight="1">
      <c r="B658" s="1"/>
      <c r="U658" s="1"/>
      <c r="V658" s="1"/>
    </row>
    <row r="659" spans="2:22" ht="15.75" customHeight="1">
      <c r="B659" s="1"/>
      <c r="U659" s="1"/>
      <c r="V659" s="1"/>
    </row>
    <row r="660" spans="2:22" ht="15.75" customHeight="1">
      <c r="B660" s="1"/>
      <c r="U660" s="1"/>
      <c r="V660" s="1"/>
    </row>
    <row r="661" spans="2:22" ht="15.75" customHeight="1">
      <c r="B661" s="1"/>
      <c r="U661" s="1"/>
      <c r="V661" s="1"/>
    </row>
    <row r="662" spans="2:22" ht="15.75" customHeight="1">
      <c r="B662" s="1"/>
      <c r="U662" s="1"/>
      <c r="V662" s="1"/>
    </row>
    <row r="663" spans="2:22" ht="15.75" customHeight="1">
      <c r="B663" s="1"/>
      <c r="U663" s="1"/>
      <c r="V663" s="1"/>
    </row>
    <row r="664" spans="2:22" ht="15.75" customHeight="1">
      <c r="B664" s="1"/>
      <c r="U664" s="1"/>
      <c r="V664" s="1"/>
    </row>
    <row r="665" spans="2:22" ht="15.75" customHeight="1">
      <c r="B665" s="1"/>
      <c r="U665" s="1"/>
      <c r="V665" s="1"/>
    </row>
    <row r="666" spans="2:22" ht="15.75" customHeight="1">
      <c r="B666" s="1"/>
      <c r="U666" s="1"/>
      <c r="V666" s="1"/>
    </row>
    <row r="667" spans="2:22" ht="15.75" customHeight="1">
      <c r="B667" s="1"/>
      <c r="U667" s="1"/>
      <c r="V667" s="1"/>
    </row>
    <row r="668" spans="2:22" ht="15.75" customHeight="1">
      <c r="B668" s="1"/>
      <c r="U668" s="1"/>
      <c r="V668" s="1"/>
    </row>
    <row r="669" spans="2:22" ht="15.75" customHeight="1">
      <c r="B669" s="1"/>
      <c r="U669" s="1"/>
      <c r="V669" s="1"/>
    </row>
    <row r="670" spans="2:22" ht="15.75" customHeight="1">
      <c r="B670" s="1"/>
      <c r="U670" s="1"/>
      <c r="V670" s="1"/>
    </row>
    <row r="671" spans="2:22" ht="15.75" customHeight="1">
      <c r="B671" s="1"/>
      <c r="U671" s="1"/>
      <c r="V671" s="1"/>
    </row>
    <row r="672" spans="2:22" ht="15.75" customHeight="1">
      <c r="B672" s="1"/>
      <c r="U672" s="1"/>
      <c r="V672" s="1"/>
    </row>
    <row r="673" spans="2:22" ht="15.75" customHeight="1">
      <c r="B673" s="1"/>
      <c r="U673" s="1"/>
      <c r="V673" s="1"/>
    </row>
    <row r="674" spans="2:22" ht="15.75" customHeight="1">
      <c r="B674" s="1"/>
      <c r="U674" s="1"/>
      <c r="V674" s="1"/>
    </row>
    <row r="675" spans="2:22" ht="15.75" customHeight="1">
      <c r="B675" s="1"/>
      <c r="U675" s="1"/>
      <c r="V675" s="1"/>
    </row>
    <row r="676" spans="2:22" ht="15.75" customHeight="1">
      <c r="B676" s="1"/>
      <c r="U676" s="1"/>
      <c r="V676" s="1"/>
    </row>
    <row r="677" spans="2:22" ht="15.75" customHeight="1">
      <c r="B677" s="1"/>
      <c r="U677" s="1"/>
      <c r="V677" s="1"/>
    </row>
    <row r="678" spans="2:22" ht="15.75" customHeight="1">
      <c r="B678" s="1"/>
      <c r="U678" s="1"/>
      <c r="V678" s="1"/>
    </row>
    <row r="679" spans="2:22" ht="15.75" customHeight="1">
      <c r="B679" s="1"/>
      <c r="U679" s="1"/>
      <c r="V679" s="1"/>
    </row>
    <row r="680" spans="2:22" ht="15.75" customHeight="1">
      <c r="B680" s="1"/>
      <c r="U680" s="1"/>
      <c r="V680" s="1"/>
    </row>
    <row r="681" spans="2:22" ht="15.75" customHeight="1">
      <c r="B681" s="1"/>
      <c r="U681" s="1"/>
      <c r="V681" s="1"/>
    </row>
    <row r="682" spans="2:22" ht="15.75" customHeight="1">
      <c r="B682" s="1"/>
      <c r="U682" s="1"/>
      <c r="V682" s="1"/>
    </row>
    <row r="683" spans="2:22" ht="15.75" customHeight="1">
      <c r="B683" s="1"/>
      <c r="U683" s="1"/>
      <c r="V683" s="1"/>
    </row>
    <row r="684" spans="2:22" ht="15.75" customHeight="1">
      <c r="B684" s="1"/>
      <c r="U684" s="1"/>
      <c r="V684" s="1"/>
    </row>
    <row r="685" spans="2:22" ht="15.75" customHeight="1">
      <c r="B685" s="1"/>
      <c r="U685" s="1"/>
      <c r="V685" s="1"/>
    </row>
    <row r="686" spans="2:22" ht="15.75" customHeight="1">
      <c r="B686" s="1"/>
      <c r="U686" s="1"/>
      <c r="V686" s="1"/>
    </row>
    <row r="687" spans="2:22" ht="15.75" customHeight="1">
      <c r="B687" s="1"/>
      <c r="U687" s="1"/>
      <c r="V687" s="1"/>
    </row>
    <row r="688" spans="2:22" ht="15.75" customHeight="1">
      <c r="B688" s="1"/>
      <c r="U688" s="1"/>
      <c r="V688" s="1"/>
    </row>
    <row r="689" spans="2:22" ht="15.75" customHeight="1">
      <c r="B689" s="1"/>
      <c r="U689" s="1"/>
      <c r="V689" s="1"/>
    </row>
    <row r="690" spans="2:22" ht="15.75" customHeight="1">
      <c r="B690" s="1"/>
      <c r="U690" s="1"/>
      <c r="V690" s="1"/>
    </row>
    <row r="691" spans="2:22" ht="15.75" customHeight="1">
      <c r="B691" s="1"/>
      <c r="U691" s="1"/>
      <c r="V691" s="1"/>
    </row>
    <row r="692" spans="2:22" ht="15.75" customHeight="1">
      <c r="B692" s="1"/>
      <c r="U692" s="1"/>
      <c r="V692" s="1"/>
    </row>
    <row r="693" spans="2:22" ht="15.75" customHeight="1">
      <c r="B693" s="1"/>
      <c r="U693" s="1"/>
      <c r="V693" s="1"/>
    </row>
    <row r="694" spans="2:22" ht="15.75" customHeight="1">
      <c r="B694" s="1"/>
      <c r="U694" s="1"/>
      <c r="V694" s="1"/>
    </row>
    <row r="695" spans="2:22" ht="15.75" customHeight="1">
      <c r="B695" s="1"/>
      <c r="U695" s="1"/>
      <c r="V695" s="1"/>
    </row>
    <row r="696" spans="2:22" ht="15.75" customHeight="1">
      <c r="B696" s="1"/>
      <c r="U696" s="1"/>
      <c r="V696" s="1"/>
    </row>
    <row r="697" spans="2:22" ht="15.75" customHeight="1">
      <c r="B697" s="1"/>
      <c r="U697" s="1"/>
      <c r="V697" s="1"/>
    </row>
    <row r="698" spans="2:22" ht="15.75" customHeight="1">
      <c r="B698" s="1"/>
      <c r="U698" s="1"/>
      <c r="V698" s="1"/>
    </row>
    <row r="699" spans="2:22" ht="15.75" customHeight="1">
      <c r="B699" s="1"/>
      <c r="U699" s="1"/>
      <c r="V699" s="1"/>
    </row>
    <row r="700" spans="2:22" ht="15.75" customHeight="1">
      <c r="B700" s="1"/>
      <c r="U700" s="1"/>
      <c r="V700" s="1"/>
    </row>
    <row r="701" spans="2:22" ht="15.75" customHeight="1">
      <c r="B701" s="1"/>
      <c r="U701" s="1"/>
      <c r="V701" s="1"/>
    </row>
    <row r="702" spans="2:22" ht="15.75" customHeight="1">
      <c r="B702" s="1"/>
      <c r="U702" s="1"/>
      <c r="V702" s="1"/>
    </row>
    <row r="703" spans="2:22" ht="15.75" customHeight="1">
      <c r="B703" s="1"/>
      <c r="U703" s="1"/>
      <c r="V703" s="1"/>
    </row>
    <row r="704" spans="2:22" ht="15.75" customHeight="1">
      <c r="B704" s="1"/>
      <c r="U704" s="1"/>
      <c r="V704" s="1"/>
    </row>
    <row r="705" spans="2:22" ht="15.75" customHeight="1">
      <c r="B705" s="1"/>
      <c r="U705" s="1"/>
      <c r="V705" s="1"/>
    </row>
    <row r="706" spans="2:22" ht="15.75" customHeight="1">
      <c r="B706" s="1"/>
      <c r="U706" s="1"/>
      <c r="V706" s="1"/>
    </row>
    <row r="707" spans="2:22" ht="15.75" customHeight="1">
      <c r="B707" s="1"/>
      <c r="U707" s="1"/>
      <c r="V707" s="1"/>
    </row>
    <row r="708" spans="2:22" ht="15.75" customHeight="1">
      <c r="B708" s="1"/>
      <c r="U708" s="1"/>
      <c r="V708" s="1"/>
    </row>
    <row r="709" spans="2:22" ht="15.75" customHeight="1">
      <c r="B709" s="1"/>
      <c r="U709" s="1"/>
      <c r="V709" s="1"/>
    </row>
    <row r="710" spans="2:22" ht="15.75" customHeight="1">
      <c r="B710" s="1"/>
      <c r="U710" s="1"/>
      <c r="V710" s="1"/>
    </row>
    <row r="711" spans="2:22" ht="15.75" customHeight="1">
      <c r="B711" s="1"/>
      <c r="U711" s="1"/>
      <c r="V711" s="1"/>
    </row>
    <row r="712" spans="2:22" ht="15.75" customHeight="1">
      <c r="B712" s="1"/>
      <c r="U712" s="1"/>
      <c r="V712" s="1"/>
    </row>
    <row r="713" spans="2:22" ht="15.75" customHeight="1">
      <c r="B713" s="1"/>
      <c r="U713" s="1"/>
      <c r="V713" s="1"/>
    </row>
    <row r="714" spans="2:22" ht="15.75" customHeight="1">
      <c r="B714" s="1"/>
      <c r="U714" s="1"/>
      <c r="V714" s="1"/>
    </row>
    <row r="715" spans="2:22" ht="15.75" customHeight="1">
      <c r="B715" s="1"/>
      <c r="U715" s="1"/>
      <c r="V715" s="1"/>
    </row>
    <row r="716" spans="2:22" ht="15.75" customHeight="1">
      <c r="B716" s="1"/>
      <c r="U716" s="1"/>
      <c r="V716" s="1"/>
    </row>
    <row r="717" spans="2:22" ht="15.75" customHeight="1">
      <c r="B717" s="1"/>
      <c r="U717" s="1"/>
      <c r="V717" s="1"/>
    </row>
    <row r="718" spans="2:22" ht="15.75" customHeight="1">
      <c r="B718" s="1"/>
      <c r="U718" s="1"/>
      <c r="V718" s="1"/>
    </row>
    <row r="719" spans="2:22" ht="15.75" customHeight="1">
      <c r="B719" s="1"/>
      <c r="U719" s="1"/>
      <c r="V719" s="1"/>
    </row>
    <row r="720" spans="2:22" ht="15.75" customHeight="1">
      <c r="B720" s="1"/>
      <c r="U720" s="1"/>
      <c r="V720" s="1"/>
    </row>
    <row r="721" spans="2:22" ht="15.75" customHeight="1">
      <c r="B721" s="1"/>
      <c r="U721" s="1"/>
      <c r="V721" s="1"/>
    </row>
    <row r="722" spans="2:22" ht="15.75" customHeight="1">
      <c r="B722" s="1"/>
      <c r="U722" s="1"/>
      <c r="V722" s="1"/>
    </row>
    <row r="723" spans="2:22" ht="15.75" customHeight="1">
      <c r="B723" s="1"/>
      <c r="U723" s="1"/>
      <c r="V723" s="1"/>
    </row>
    <row r="724" spans="2:22" ht="15.75" customHeight="1">
      <c r="B724" s="1"/>
      <c r="U724" s="1"/>
      <c r="V724" s="1"/>
    </row>
    <row r="725" spans="2:22" ht="15.75" customHeight="1">
      <c r="B725" s="1"/>
      <c r="U725" s="1"/>
      <c r="V725" s="1"/>
    </row>
    <row r="726" spans="2:22" ht="15.75" customHeight="1">
      <c r="B726" s="1"/>
      <c r="U726" s="1"/>
      <c r="V726" s="1"/>
    </row>
    <row r="727" spans="2:22" ht="15.75" customHeight="1">
      <c r="B727" s="1"/>
      <c r="U727" s="1"/>
      <c r="V727" s="1"/>
    </row>
    <row r="728" spans="2:22" ht="15.75" customHeight="1">
      <c r="B728" s="1"/>
      <c r="U728" s="1"/>
      <c r="V728" s="1"/>
    </row>
    <row r="729" spans="2:22" ht="15.75" customHeight="1">
      <c r="B729" s="1"/>
      <c r="U729" s="1"/>
      <c r="V729" s="1"/>
    </row>
    <row r="730" spans="2:22" ht="15.75" customHeight="1">
      <c r="B730" s="1"/>
      <c r="U730" s="1"/>
      <c r="V730" s="1"/>
    </row>
    <row r="731" spans="2:22" ht="15.75" customHeight="1">
      <c r="B731" s="1"/>
      <c r="U731" s="1"/>
      <c r="V731" s="1"/>
    </row>
    <row r="732" spans="2:22" ht="15.75" customHeight="1">
      <c r="B732" s="1"/>
      <c r="U732" s="1"/>
      <c r="V732" s="1"/>
    </row>
    <row r="733" spans="2:22" ht="15.75" customHeight="1">
      <c r="B733" s="1"/>
      <c r="U733" s="1"/>
      <c r="V733" s="1"/>
    </row>
    <row r="734" spans="2:22" ht="15.75" customHeight="1">
      <c r="B734" s="1"/>
      <c r="U734" s="1"/>
      <c r="V734" s="1"/>
    </row>
    <row r="735" spans="2:22" ht="15.75" customHeight="1">
      <c r="B735" s="1"/>
      <c r="U735" s="1"/>
      <c r="V735" s="1"/>
    </row>
    <row r="736" spans="2:22" ht="15.75" customHeight="1">
      <c r="B736" s="1"/>
      <c r="U736" s="1"/>
      <c r="V736" s="1"/>
    </row>
    <row r="737" spans="2:22" ht="15.75" customHeight="1">
      <c r="B737" s="1"/>
      <c r="U737" s="1"/>
      <c r="V737" s="1"/>
    </row>
    <row r="738" spans="2:22" ht="15.75" customHeight="1">
      <c r="B738" s="1"/>
      <c r="U738" s="1"/>
      <c r="V738" s="1"/>
    </row>
    <row r="739" spans="2:22" ht="15.75" customHeight="1">
      <c r="B739" s="1"/>
      <c r="U739" s="1"/>
      <c r="V739" s="1"/>
    </row>
    <row r="740" spans="2:22" ht="15.75" customHeight="1">
      <c r="B740" s="1"/>
      <c r="U740" s="1"/>
      <c r="V740" s="1"/>
    </row>
    <row r="741" spans="2:22" ht="15.75" customHeight="1">
      <c r="B741" s="1"/>
      <c r="U741" s="1"/>
      <c r="V741" s="1"/>
    </row>
    <row r="742" spans="2:22" ht="15.75" customHeight="1">
      <c r="B742" s="1"/>
      <c r="U742" s="1"/>
      <c r="V742" s="1"/>
    </row>
    <row r="743" spans="2:22" ht="15.75" customHeight="1">
      <c r="B743" s="1"/>
      <c r="U743" s="1"/>
      <c r="V743" s="1"/>
    </row>
    <row r="744" spans="2:22" ht="15.75" customHeight="1">
      <c r="B744" s="1"/>
      <c r="U744" s="1"/>
      <c r="V744" s="1"/>
    </row>
    <row r="745" spans="2:22" ht="15.75" customHeight="1">
      <c r="B745" s="1"/>
      <c r="U745" s="1"/>
      <c r="V745" s="1"/>
    </row>
    <row r="746" spans="2:22" ht="15.75" customHeight="1">
      <c r="B746" s="1"/>
      <c r="U746" s="1"/>
      <c r="V746" s="1"/>
    </row>
    <row r="747" spans="2:22" ht="15.75" customHeight="1">
      <c r="B747" s="1"/>
      <c r="U747" s="1"/>
      <c r="V747" s="1"/>
    </row>
    <row r="748" spans="2:22" ht="15.75" customHeight="1">
      <c r="B748" s="1"/>
      <c r="U748" s="1"/>
      <c r="V748" s="1"/>
    </row>
    <row r="749" spans="2:22" ht="15.75" customHeight="1">
      <c r="B749" s="1"/>
      <c r="U749" s="1"/>
      <c r="V749" s="1"/>
    </row>
    <row r="750" spans="2:22" ht="15.75" customHeight="1">
      <c r="B750" s="1"/>
      <c r="U750" s="1"/>
      <c r="V750" s="1"/>
    </row>
    <row r="751" spans="2:22" ht="15.75" customHeight="1">
      <c r="B751" s="1"/>
      <c r="U751" s="1"/>
      <c r="V751" s="1"/>
    </row>
    <row r="752" spans="2:22" ht="15.75" customHeight="1">
      <c r="B752" s="1"/>
      <c r="U752" s="1"/>
      <c r="V752" s="1"/>
    </row>
    <row r="753" spans="2:22" ht="15.75" customHeight="1">
      <c r="B753" s="1"/>
      <c r="U753" s="1"/>
      <c r="V753" s="1"/>
    </row>
    <row r="754" spans="2:22" ht="15.75" customHeight="1">
      <c r="B754" s="1"/>
      <c r="U754" s="1"/>
      <c r="V754" s="1"/>
    </row>
    <row r="755" spans="2:22" ht="15.75" customHeight="1">
      <c r="B755" s="1"/>
      <c r="U755" s="1"/>
      <c r="V755" s="1"/>
    </row>
    <row r="756" spans="2:22" ht="15.75" customHeight="1">
      <c r="B756" s="1"/>
      <c r="U756" s="1"/>
      <c r="V756" s="1"/>
    </row>
    <row r="757" spans="2:22" ht="15.75" customHeight="1">
      <c r="B757" s="1"/>
      <c r="U757" s="1"/>
      <c r="V757" s="1"/>
    </row>
    <row r="758" spans="2:22" ht="15.75" customHeight="1">
      <c r="B758" s="1"/>
      <c r="U758" s="1"/>
      <c r="V758" s="1"/>
    </row>
    <row r="759" spans="2:22" ht="15.75" customHeight="1">
      <c r="B759" s="1"/>
      <c r="U759" s="1"/>
      <c r="V759" s="1"/>
    </row>
    <row r="760" spans="2:22" ht="15.75" customHeight="1">
      <c r="B760" s="1"/>
      <c r="U760" s="1"/>
      <c r="V760" s="1"/>
    </row>
    <row r="761" spans="2:22" ht="15.75" customHeight="1">
      <c r="B761" s="1"/>
      <c r="U761" s="1"/>
      <c r="V761" s="1"/>
    </row>
    <row r="762" spans="2:22" ht="15.75" customHeight="1">
      <c r="B762" s="1"/>
      <c r="U762" s="1"/>
      <c r="V762" s="1"/>
    </row>
    <row r="763" spans="2:22" ht="15.75" customHeight="1">
      <c r="B763" s="1"/>
      <c r="U763" s="1"/>
      <c r="V763" s="1"/>
    </row>
    <row r="764" spans="2:22" ht="15.75" customHeight="1">
      <c r="B764" s="1"/>
      <c r="U764" s="1"/>
      <c r="V764" s="1"/>
    </row>
    <row r="765" spans="2:22" ht="15.75" customHeight="1">
      <c r="B765" s="1"/>
      <c r="U765" s="1"/>
      <c r="V765" s="1"/>
    </row>
    <row r="766" spans="2:22" ht="15.75" customHeight="1">
      <c r="B766" s="1"/>
      <c r="U766" s="1"/>
      <c r="V766" s="1"/>
    </row>
    <row r="767" spans="2:22" ht="15.75" customHeight="1">
      <c r="B767" s="1"/>
      <c r="U767" s="1"/>
      <c r="V767" s="1"/>
    </row>
    <row r="768" spans="2:22" ht="15.75" customHeight="1">
      <c r="B768" s="1"/>
      <c r="U768" s="1"/>
      <c r="V768" s="1"/>
    </row>
    <row r="769" spans="2:22" ht="15.75" customHeight="1">
      <c r="B769" s="1"/>
      <c r="U769" s="1"/>
      <c r="V769" s="1"/>
    </row>
    <row r="770" spans="2:22" ht="15.75" customHeight="1">
      <c r="B770" s="1"/>
      <c r="U770" s="1"/>
      <c r="V770" s="1"/>
    </row>
    <row r="771" spans="2:22" ht="15.75" customHeight="1">
      <c r="B771" s="1"/>
      <c r="U771" s="1"/>
      <c r="V771" s="1"/>
    </row>
    <row r="772" spans="2:22" ht="15.75" customHeight="1">
      <c r="B772" s="1"/>
      <c r="U772" s="1"/>
      <c r="V772" s="1"/>
    </row>
    <row r="773" spans="2:22" ht="15.75" customHeight="1">
      <c r="B773" s="1"/>
      <c r="U773" s="1"/>
      <c r="V773" s="1"/>
    </row>
    <row r="774" spans="2:22" ht="15.75" customHeight="1">
      <c r="B774" s="1"/>
      <c r="U774" s="1"/>
      <c r="V774" s="1"/>
    </row>
    <row r="775" spans="2:22" ht="15.75" customHeight="1">
      <c r="B775" s="1"/>
      <c r="U775" s="1"/>
      <c r="V775" s="1"/>
    </row>
    <row r="776" spans="2:22" ht="15.75" customHeight="1">
      <c r="B776" s="1"/>
      <c r="U776" s="1"/>
      <c r="V776" s="1"/>
    </row>
    <row r="777" spans="2:22" ht="15.75" customHeight="1">
      <c r="B777" s="1"/>
      <c r="U777" s="1"/>
      <c r="V777" s="1"/>
    </row>
    <row r="778" spans="2:22" ht="15.75" customHeight="1">
      <c r="B778" s="1"/>
      <c r="U778" s="1"/>
      <c r="V778" s="1"/>
    </row>
    <row r="779" spans="2:22" ht="15.75" customHeight="1">
      <c r="B779" s="1"/>
      <c r="U779" s="1"/>
      <c r="V779" s="1"/>
    </row>
    <row r="780" spans="2:22" ht="15.75" customHeight="1">
      <c r="B780" s="1"/>
      <c r="U780" s="1"/>
      <c r="V780" s="1"/>
    </row>
    <row r="781" spans="2:22" ht="15.75" customHeight="1">
      <c r="B781" s="1"/>
      <c r="U781" s="1"/>
      <c r="V781" s="1"/>
    </row>
    <row r="782" spans="2:22" ht="15.75" customHeight="1">
      <c r="B782" s="1"/>
      <c r="U782" s="1"/>
      <c r="V782" s="1"/>
    </row>
    <row r="783" spans="2:22" ht="15.75" customHeight="1">
      <c r="B783" s="1"/>
      <c r="U783" s="1"/>
      <c r="V783" s="1"/>
    </row>
    <row r="784" spans="2:22" ht="15.75" customHeight="1">
      <c r="B784" s="1"/>
      <c r="U784" s="1"/>
      <c r="V784" s="1"/>
    </row>
    <row r="785" spans="2:22" ht="15.75" customHeight="1">
      <c r="B785" s="1"/>
      <c r="U785" s="1"/>
      <c r="V785" s="1"/>
    </row>
    <row r="786" spans="2:22" ht="15.75" customHeight="1">
      <c r="B786" s="1"/>
      <c r="U786" s="1"/>
      <c r="V786" s="1"/>
    </row>
    <row r="787" spans="2:22" ht="15.75" customHeight="1">
      <c r="B787" s="1"/>
      <c r="U787" s="1"/>
      <c r="V787" s="1"/>
    </row>
    <row r="788" spans="2:22" ht="15.75" customHeight="1">
      <c r="B788" s="1"/>
      <c r="U788" s="1"/>
      <c r="V788" s="1"/>
    </row>
    <row r="789" spans="2:22" ht="15.75" customHeight="1">
      <c r="B789" s="1"/>
      <c r="U789" s="1"/>
      <c r="V789" s="1"/>
    </row>
    <row r="790" spans="2:22" ht="15.75" customHeight="1">
      <c r="B790" s="1"/>
      <c r="U790" s="1"/>
      <c r="V790" s="1"/>
    </row>
    <row r="791" spans="2:22" ht="15.75" customHeight="1">
      <c r="B791" s="1"/>
      <c r="U791" s="1"/>
      <c r="V791" s="1"/>
    </row>
    <row r="792" spans="2:22" ht="15.75" customHeight="1">
      <c r="B792" s="1"/>
      <c r="U792" s="1"/>
      <c r="V792" s="1"/>
    </row>
    <row r="793" spans="2:22" ht="15.75" customHeight="1">
      <c r="B793" s="1"/>
      <c r="U793" s="1"/>
      <c r="V793" s="1"/>
    </row>
    <row r="794" spans="2:22" ht="15.75" customHeight="1">
      <c r="B794" s="1"/>
      <c r="U794" s="1"/>
      <c r="V794" s="1"/>
    </row>
    <row r="795" spans="2:22" ht="15.75" customHeight="1">
      <c r="B795" s="1"/>
      <c r="U795" s="1"/>
      <c r="V795" s="1"/>
    </row>
    <row r="796" spans="2:22" ht="15.75" customHeight="1">
      <c r="B796" s="1"/>
      <c r="U796" s="1"/>
      <c r="V796" s="1"/>
    </row>
    <row r="797" spans="2:22" ht="15.75" customHeight="1">
      <c r="B797" s="1"/>
      <c r="U797" s="1"/>
      <c r="V797" s="1"/>
    </row>
    <row r="798" spans="2:22" ht="15.75" customHeight="1">
      <c r="B798" s="1"/>
      <c r="U798" s="1"/>
      <c r="V798" s="1"/>
    </row>
    <row r="799" spans="2:22" ht="15.75" customHeight="1">
      <c r="B799" s="1"/>
      <c r="U799" s="1"/>
      <c r="V799" s="1"/>
    </row>
    <row r="800" spans="2:22" ht="15.75" customHeight="1">
      <c r="B800" s="1"/>
      <c r="U800" s="1"/>
      <c r="V800" s="1"/>
    </row>
    <row r="801" spans="2:22" ht="15.75" customHeight="1">
      <c r="B801" s="1"/>
      <c r="U801" s="1"/>
      <c r="V801" s="1"/>
    </row>
    <row r="802" spans="2:22" ht="15.75" customHeight="1">
      <c r="B802" s="1"/>
      <c r="U802" s="1"/>
      <c r="V802" s="1"/>
    </row>
    <row r="803" spans="2:22" ht="15.75" customHeight="1">
      <c r="B803" s="1"/>
      <c r="U803" s="1"/>
      <c r="V803" s="1"/>
    </row>
    <row r="804" spans="2:22" ht="15.75" customHeight="1">
      <c r="B804" s="1"/>
      <c r="U804" s="1"/>
      <c r="V804" s="1"/>
    </row>
    <row r="805" spans="2:22" ht="15.75" customHeight="1">
      <c r="B805" s="1"/>
      <c r="U805" s="1"/>
      <c r="V805" s="1"/>
    </row>
    <row r="806" spans="2:22" ht="15.75" customHeight="1">
      <c r="B806" s="1"/>
      <c r="U806" s="1"/>
      <c r="V806" s="1"/>
    </row>
    <row r="807" spans="2:22" ht="15.75" customHeight="1">
      <c r="B807" s="1"/>
      <c r="U807" s="1"/>
      <c r="V807" s="1"/>
    </row>
    <row r="808" spans="2:22" ht="15.75" customHeight="1">
      <c r="B808" s="1"/>
      <c r="U808" s="1"/>
      <c r="V808" s="1"/>
    </row>
    <row r="809" spans="2:22" ht="15.75" customHeight="1">
      <c r="B809" s="1"/>
      <c r="U809" s="1"/>
      <c r="V809" s="1"/>
    </row>
    <row r="810" spans="2:22" ht="15.75" customHeight="1">
      <c r="B810" s="1"/>
      <c r="U810" s="1"/>
      <c r="V810" s="1"/>
    </row>
    <row r="811" spans="2:22" ht="15.75" customHeight="1">
      <c r="B811" s="1"/>
      <c r="U811" s="1"/>
      <c r="V811" s="1"/>
    </row>
    <row r="812" spans="2:22" ht="15.75" customHeight="1">
      <c r="B812" s="1"/>
      <c r="U812" s="1"/>
      <c r="V812" s="1"/>
    </row>
    <row r="813" spans="2:22" ht="15.75" customHeight="1">
      <c r="B813" s="1"/>
      <c r="U813" s="1"/>
      <c r="V813" s="1"/>
    </row>
    <row r="814" spans="2:22" ht="15.75" customHeight="1">
      <c r="B814" s="1"/>
      <c r="U814" s="1"/>
      <c r="V814" s="1"/>
    </row>
    <row r="815" spans="2:22" ht="15.75" customHeight="1">
      <c r="B815" s="1"/>
      <c r="U815" s="1"/>
      <c r="V815" s="1"/>
    </row>
    <row r="816" spans="2:22" ht="15.75" customHeight="1">
      <c r="B816" s="1"/>
      <c r="U816" s="1"/>
      <c r="V816" s="1"/>
    </row>
    <row r="817" spans="2:22" ht="15.75" customHeight="1">
      <c r="B817" s="1"/>
      <c r="U817" s="1"/>
      <c r="V817" s="1"/>
    </row>
    <row r="818" spans="2:22" ht="15.75" customHeight="1">
      <c r="B818" s="1"/>
      <c r="U818" s="1"/>
      <c r="V818" s="1"/>
    </row>
    <row r="819" spans="2:22" ht="15.75" customHeight="1">
      <c r="B819" s="1"/>
      <c r="U819" s="1"/>
      <c r="V819" s="1"/>
    </row>
    <row r="820" spans="2:22" ht="15.75" customHeight="1">
      <c r="B820" s="1"/>
      <c r="U820" s="1"/>
      <c r="V820" s="1"/>
    </row>
    <row r="821" spans="2:22" ht="15.75" customHeight="1">
      <c r="B821" s="1"/>
      <c r="U821" s="1"/>
      <c r="V821" s="1"/>
    </row>
    <row r="822" spans="2:22" ht="15.75" customHeight="1">
      <c r="B822" s="1"/>
      <c r="U822" s="1"/>
      <c r="V822" s="1"/>
    </row>
    <row r="823" spans="2:22" ht="15.75" customHeight="1">
      <c r="B823" s="1"/>
      <c r="U823" s="1"/>
      <c r="V823" s="1"/>
    </row>
    <row r="824" spans="2:22" ht="15.75" customHeight="1">
      <c r="B824" s="1"/>
      <c r="U824" s="1"/>
      <c r="V824" s="1"/>
    </row>
    <row r="825" spans="2:22" ht="15.75" customHeight="1">
      <c r="B825" s="1"/>
      <c r="U825" s="1"/>
      <c r="V825" s="1"/>
    </row>
    <row r="826" spans="2:22" ht="15.75" customHeight="1">
      <c r="B826" s="1"/>
      <c r="U826" s="1"/>
      <c r="V826" s="1"/>
    </row>
    <row r="827" spans="2:22" ht="15.75" customHeight="1">
      <c r="B827" s="1"/>
      <c r="U827" s="1"/>
      <c r="V827" s="1"/>
    </row>
    <row r="828" spans="2:22" ht="15.75" customHeight="1">
      <c r="B828" s="1"/>
      <c r="U828" s="1"/>
      <c r="V828" s="1"/>
    </row>
    <row r="829" spans="2:22" ht="15.75" customHeight="1">
      <c r="B829" s="1"/>
      <c r="U829" s="1"/>
      <c r="V829" s="1"/>
    </row>
    <row r="830" spans="2:22" ht="15.75" customHeight="1">
      <c r="B830" s="1"/>
      <c r="U830" s="1"/>
      <c r="V830" s="1"/>
    </row>
    <row r="831" spans="2:22" ht="15.75" customHeight="1">
      <c r="B831" s="1"/>
      <c r="U831" s="1"/>
      <c r="V831" s="1"/>
    </row>
    <row r="832" spans="2:22" ht="15.75" customHeight="1">
      <c r="B832" s="1"/>
      <c r="U832" s="1"/>
      <c r="V832" s="1"/>
    </row>
    <row r="833" spans="2:22" ht="15.75" customHeight="1">
      <c r="B833" s="1"/>
      <c r="U833" s="1"/>
      <c r="V833" s="1"/>
    </row>
    <row r="834" spans="2:22" ht="15.75" customHeight="1">
      <c r="B834" s="1"/>
      <c r="U834" s="1"/>
      <c r="V834" s="1"/>
    </row>
    <row r="835" spans="2:22" ht="15.75" customHeight="1">
      <c r="B835" s="1"/>
      <c r="U835" s="1"/>
      <c r="V835" s="1"/>
    </row>
    <row r="836" spans="2:22" ht="15.75" customHeight="1">
      <c r="B836" s="1"/>
      <c r="U836" s="1"/>
      <c r="V836" s="1"/>
    </row>
    <row r="837" spans="2:22" ht="15.75" customHeight="1">
      <c r="B837" s="1"/>
      <c r="U837" s="1"/>
      <c r="V837" s="1"/>
    </row>
    <row r="838" spans="2:22" ht="15.75" customHeight="1">
      <c r="B838" s="1"/>
      <c r="U838" s="1"/>
      <c r="V838" s="1"/>
    </row>
    <row r="839" spans="2:22" ht="15.75" customHeight="1">
      <c r="B839" s="1"/>
      <c r="U839" s="1"/>
      <c r="V839" s="1"/>
    </row>
    <row r="840" spans="2:22" ht="15.75" customHeight="1">
      <c r="B840" s="1"/>
      <c r="U840" s="1"/>
      <c r="V840" s="1"/>
    </row>
    <row r="841" spans="2:22" ht="15.75" customHeight="1">
      <c r="B841" s="1"/>
      <c r="U841" s="1"/>
      <c r="V841" s="1"/>
    </row>
    <row r="842" spans="2:22" ht="15.75" customHeight="1">
      <c r="B842" s="1"/>
      <c r="U842" s="1"/>
      <c r="V842" s="1"/>
    </row>
    <row r="843" spans="2:22" ht="15.75" customHeight="1">
      <c r="B843" s="1"/>
      <c r="U843" s="1"/>
      <c r="V843" s="1"/>
    </row>
    <row r="844" spans="2:22" ht="15.75" customHeight="1">
      <c r="B844" s="1"/>
      <c r="U844" s="1"/>
      <c r="V844" s="1"/>
    </row>
    <row r="845" spans="2:22" ht="15.75" customHeight="1">
      <c r="B845" s="1"/>
      <c r="U845" s="1"/>
      <c r="V845" s="1"/>
    </row>
    <row r="846" spans="2:22" ht="15.75" customHeight="1">
      <c r="B846" s="1"/>
      <c r="U846" s="1"/>
      <c r="V846" s="1"/>
    </row>
    <row r="847" spans="2:22" ht="15.75" customHeight="1">
      <c r="B847" s="1"/>
      <c r="U847" s="1"/>
      <c r="V847" s="1"/>
    </row>
    <row r="848" spans="2:22" ht="15.75" customHeight="1">
      <c r="B848" s="1"/>
      <c r="U848" s="1"/>
      <c r="V848" s="1"/>
    </row>
    <row r="849" spans="2:22" ht="15.75" customHeight="1">
      <c r="B849" s="1"/>
      <c r="U849" s="1"/>
      <c r="V849" s="1"/>
    </row>
    <row r="850" spans="2:22" ht="15.75" customHeight="1">
      <c r="B850" s="1"/>
      <c r="U850" s="1"/>
      <c r="V850" s="1"/>
    </row>
    <row r="851" spans="2:22" ht="15.75" customHeight="1">
      <c r="B851" s="1"/>
      <c r="U851" s="1"/>
      <c r="V851" s="1"/>
    </row>
    <row r="852" spans="2:22" ht="15.75" customHeight="1">
      <c r="B852" s="1"/>
      <c r="U852" s="1"/>
      <c r="V852" s="1"/>
    </row>
    <row r="853" spans="2:22" ht="15.75" customHeight="1">
      <c r="B853" s="1"/>
      <c r="U853" s="1"/>
      <c r="V853" s="1"/>
    </row>
    <row r="854" spans="2:22" ht="15.75" customHeight="1">
      <c r="B854" s="1"/>
      <c r="U854" s="1"/>
      <c r="V854" s="1"/>
    </row>
    <row r="855" spans="2:22" ht="15.75" customHeight="1">
      <c r="B855" s="1"/>
      <c r="U855" s="1"/>
      <c r="V855" s="1"/>
    </row>
    <row r="856" spans="2:22" ht="15.75" customHeight="1">
      <c r="B856" s="1"/>
      <c r="U856" s="1"/>
      <c r="V856" s="1"/>
    </row>
    <row r="857" spans="2:22" ht="15.75" customHeight="1">
      <c r="B857" s="1"/>
      <c r="U857" s="1"/>
      <c r="V857" s="1"/>
    </row>
    <row r="858" spans="2:22" ht="15.75" customHeight="1">
      <c r="B858" s="1"/>
      <c r="U858" s="1"/>
      <c r="V858" s="1"/>
    </row>
    <row r="859" spans="2:22" ht="15.75" customHeight="1">
      <c r="B859" s="1"/>
      <c r="U859" s="1"/>
      <c r="V859" s="1"/>
    </row>
    <row r="860" spans="2:22" ht="15.75" customHeight="1">
      <c r="B860" s="1"/>
      <c r="U860" s="1"/>
      <c r="V860" s="1"/>
    </row>
    <row r="861" spans="2:22" ht="15.75" customHeight="1">
      <c r="B861" s="1"/>
      <c r="U861" s="1"/>
      <c r="V861" s="1"/>
    </row>
    <row r="862" spans="2:22" ht="15.75" customHeight="1">
      <c r="B862" s="1"/>
      <c r="U862" s="1"/>
      <c r="V862" s="1"/>
    </row>
    <row r="863" spans="2:22" ht="15.75" customHeight="1">
      <c r="B863" s="1"/>
      <c r="U863" s="1"/>
      <c r="V863" s="1"/>
    </row>
    <row r="864" spans="2:22" ht="15.75" customHeight="1">
      <c r="B864" s="1"/>
      <c r="U864" s="1"/>
      <c r="V864" s="1"/>
    </row>
    <row r="865" spans="2:22" ht="15.75" customHeight="1">
      <c r="B865" s="1"/>
      <c r="U865" s="1"/>
      <c r="V865" s="1"/>
    </row>
    <row r="866" spans="2:22" ht="15.75" customHeight="1">
      <c r="B866" s="1"/>
      <c r="U866" s="1"/>
      <c r="V866" s="1"/>
    </row>
    <row r="867" spans="2:22" ht="15.75" customHeight="1">
      <c r="B867" s="1"/>
      <c r="U867" s="1"/>
      <c r="V867" s="1"/>
    </row>
    <row r="868" spans="2:22" ht="15.75" customHeight="1">
      <c r="B868" s="1"/>
      <c r="U868" s="1"/>
      <c r="V868" s="1"/>
    </row>
    <row r="869" spans="2:22" ht="15.75" customHeight="1">
      <c r="B869" s="1"/>
      <c r="U869" s="1"/>
      <c r="V869" s="1"/>
    </row>
    <row r="870" spans="2:22" ht="15.75" customHeight="1">
      <c r="B870" s="1"/>
      <c r="U870" s="1"/>
      <c r="V870" s="1"/>
    </row>
    <row r="871" spans="2:22" ht="15.75" customHeight="1">
      <c r="B871" s="1"/>
      <c r="U871" s="1"/>
      <c r="V871" s="1"/>
    </row>
    <row r="872" spans="2:22" ht="15.75" customHeight="1">
      <c r="B872" s="1"/>
      <c r="U872" s="1"/>
      <c r="V872" s="1"/>
    </row>
    <row r="873" spans="2:22" ht="15.75" customHeight="1">
      <c r="B873" s="1"/>
      <c r="U873" s="1"/>
      <c r="V873" s="1"/>
    </row>
    <row r="874" spans="2:22" ht="15.75" customHeight="1">
      <c r="B874" s="1"/>
      <c r="U874" s="1"/>
      <c r="V874" s="1"/>
    </row>
    <row r="875" spans="2:22" ht="15.75" customHeight="1">
      <c r="B875" s="1"/>
      <c r="U875" s="1"/>
      <c r="V875" s="1"/>
    </row>
    <row r="876" spans="2:22" ht="15.75" customHeight="1">
      <c r="B876" s="1"/>
      <c r="U876" s="1"/>
      <c r="V876" s="1"/>
    </row>
    <row r="877" spans="2:22" ht="15.75" customHeight="1">
      <c r="B877" s="1"/>
      <c r="U877" s="1"/>
      <c r="V877" s="1"/>
    </row>
    <row r="878" spans="2:22" ht="15.75" customHeight="1">
      <c r="B878" s="1"/>
      <c r="U878" s="1"/>
      <c r="V878" s="1"/>
    </row>
    <row r="879" spans="2:22" ht="15.75" customHeight="1">
      <c r="B879" s="1"/>
      <c r="U879" s="1"/>
      <c r="V879" s="1"/>
    </row>
    <row r="880" spans="2:22" ht="15.75" customHeight="1">
      <c r="B880" s="1"/>
      <c r="U880" s="1"/>
      <c r="V880" s="1"/>
    </row>
    <row r="881" spans="2:22" ht="15.75" customHeight="1">
      <c r="B881" s="1"/>
      <c r="U881" s="1"/>
      <c r="V881" s="1"/>
    </row>
    <row r="882" spans="2:22" ht="15.75" customHeight="1">
      <c r="B882" s="1"/>
      <c r="U882" s="1"/>
      <c r="V882" s="1"/>
    </row>
    <row r="883" spans="2:22" ht="15.75" customHeight="1">
      <c r="B883" s="1"/>
      <c r="U883" s="1"/>
      <c r="V883" s="1"/>
    </row>
    <row r="884" spans="2:22" ht="15.75" customHeight="1">
      <c r="B884" s="1"/>
      <c r="U884" s="1"/>
      <c r="V884" s="1"/>
    </row>
    <row r="885" spans="2:22" ht="15.75" customHeight="1">
      <c r="B885" s="1"/>
      <c r="U885" s="1"/>
      <c r="V885" s="1"/>
    </row>
    <row r="886" spans="2:22" ht="15.75" customHeight="1">
      <c r="B886" s="1"/>
      <c r="U886" s="1"/>
      <c r="V886" s="1"/>
    </row>
    <row r="887" spans="2:22" ht="15.75" customHeight="1">
      <c r="B887" s="1"/>
      <c r="U887" s="1"/>
      <c r="V887" s="1"/>
    </row>
    <row r="888" spans="2:22" ht="15.75" customHeight="1">
      <c r="B888" s="1"/>
      <c r="U888" s="1"/>
      <c r="V888" s="1"/>
    </row>
    <row r="889" spans="2:22" ht="15.75" customHeight="1">
      <c r="B889" s="1"/>
      <c r="U889" s="1"/>
      <c r="V889" s="1"/>
    </row>
    <row r="890" spans="2:22" ht="15.75" customHeight="1">
      <c r="B890" s="1"/>
      <c r="U890" s="1"/>
      <c r="V890" s="1"/>
    </row>
    <row r="891" spans="2:22" ht="15.75" customHeight="1">
      <c r="B891" s="1"/>
      <c r="U891" s="1"/>
      <c r="V891" s="1"/>
    </row>
    <row r="892" spans="2:22" ht="15.75" customHeight="1">
      <c r="B892" s="1"/>
      <c r="U892" s="1"/>
      <c r="V892" s="1"/>
    </row>
    <row r="893" spans="2:22" ht="15.75" customHeight="1">
      <c r="B893" s="1"/>
      <c r="U893" s="1"/>
      <c r="V893" s="1"/>
    </row>
    <row r="894" spans="2:22" ht="15.75" customHeight="1">
      <c r="B894" s="1"/>
      <c r="U894" s="1"/>
      <c r="V894" s="1"/>
    </row>
    <row r="895" spans="2:22" ht="15.75" customHeight="1">
      <c r="B895" s="1"/>
      <c r="U895" s="1"/>
      <c r="V895" s="1"/>
    </row>
    <row r="896" spans="2:22" ht="15.75" customHeight="1">
      <c r="B896" s="1"/>
      <c r="U896" s="1"/>
      <c r="V896" s="1"/>
    </row>
    <row r="897" spans="2:22" ht="15.75" customHeight="1">
      <c r="B897" s="1"/>
      <c r="U897" s="1"/>
      <c r="V897" s="1"/>
    </row>
    <row r="898" spans="2:22" ht="15.75" customHeight="1">
      <c r="B898" s="1"/>
      <c r="U898" s="1"/>
      <c r="V898" s="1"/>
    </row>
    <row r="899" spans="2:22" ht="15.75" customHeight="1">
      <c r="B899" s="1"/>
      <c r="U899" s="1"/>
      <c r="V899" s="1"/>
    </row>
    <row r="900" spans="2:22" ht="15.75" customHeight="1">
      <c r="B900" s="1"/>
      <c r="U900" s="1"/>
      <c r="V900" s="1"/>
    </row>
    <row r="901" spans="2:22" ht="15.75" customHeight="1">
      <c r="B901" s="1"/>
      <c r="U901" s="1"/>
      <c r="V901" s="1"/>
    </row>
    <row r="902" spans="2:22" ht="15.75" customHeight="1">
      <c r="B902" s="1"/>
      <c r="U902" s="1"/>
      <c r="V902" s="1"/>
    </row>
    <row r="903" spans="2:22" ht="15.75" customHeight="1">
      <c r="B903" s="1"/>
      <c r="U903" s="1"/>
      <c r="V903" s="1"/>
    </row>
    <row r="904" spans="2:22" ht="15.75" customHeight="1">
      <c r="B904" s="1"/>
      <c r="U904" s="1"/>
      <c r="V904" s="1"/>
    </row>
    <row r="905" spans="2:22" ht="15.75" customHeight="1">
      <c r="B905" s="1"/>
      <c r="U905" s="1"/>
      <c r="V905" s="1"/>
    </row>
    <row r="906" spans="2:22" ht="15.75" customHeight="1">
      <c r="B906" s="1"/>
      <c r="U906" s="1"/>
      <c r="V906" s="1"/>
    </row>
    <row r="907" spans="2:22" ht="15.75" customHeight="1">
      <c r="B907" s="1"/>
      <c r="U907" s="1"/>
      <c r="V907" s="1"/>
    </row>
    <row r="908" spans="2:22" ht="15.75" customHeight="1">
      <c r="B908" s="1"/>
      <c r="U908" s="1"/>
      <c r="V908" s="1"/>
    </row>
    <row r="909" spans="2:22" ht="15.75" customHeight="1">
      <c r="B909" s="1"/>
      <c r="U909" s="1"/>
      <c r="V909" s="1"/>
    </row>
    <row r="910" spans="2:22" ht="15.75" customHeight="1">
      <c r="B910" s="1"/>
      <c r="U910" s="1"/>
      <c r="V910" s="1"/>
    </row>
    <row r="911" spans="2:22" ht="15.75" customHeight="1">
      <c r="B911" s="1"/>
      <c r="U911" s="1"/>
      <c r="V911" s="1"/>
    </row>
    <row r="912" spans="2:22" ht="15.75" customHeight="1">
      <c r="B912" s="1"/>
      <c r="U912" s="1"/>
      <c r="V912" s="1"/>
    </row>
    <row r="913" spans="2:22" ht="15.75" customHeight="1">
      <c r="B913" s="1"/>
      <c r="U913" s="1"/>
      <c r="V913" s="1"/>
    </row>
    <row r="914" spans="2:22" ht="15.75" customHeight="1">
      <c r="B914" s="1"/>
      <c r="U914" s="1"/>
      <c r="V914" s="1"/>
    </row>
    <row r="915" spans="2:22" ht="15.75" customHeight="1">
      <c r="B915" s="1"/>
      <c r="U915" s="1"/>
      <c r="V915" s="1"/>
    </row>
    <row r="916" spans="2:22" ht="15.75" customHeight="1">
      <c r="B916" s="1"/>
      <c r="U916" s="1"/>
      <c r="V916" s="1"/>
    </row>
    <row r="917" spans="2:22" ht="15.75" customHeight="1">
      <c r="B917" s="1"/>
      <c r="U917" s="1"/>
      <c r="V917" s="1"/>
    </row>
    <row r="918" spans="2:22" ht="15.75" customHeight="1">
      <c r="B918" s="1"/>
      <c r="U918" s="1"/>
      <c r="V918" s="1"/>
    </row>
    <row r="919" spans="2:22" ht="15.75" customHeight="1">
      <c r="B919" s="1"/>
      <c r="U919" s="1"/>
      <c r="V919" s="1"/>
    </row>
    <row r="920" spans="2:22" ht="15.75" customHeight="1">
      <c r="B920" s="1"/>
      <c r="U920" s="1"/>
      <c r="V920" s="1"/>
    </row>
    <row r="921" spans="2:22" ht="15.75" customHeight="1">
      <c r="B921" s="1"/>
      <c r="U921" s="1"/>
      <c r="V921" s="1"/>
    </row>
    <row r="922" spans="2:22" ht="15.75" customHeight="1">
      <c r="B922" s="1"/>
      <c r="U922" s="1"/>
      <c r="V922" s="1"/>
    </row>
    <row r="923" spans="2:22" ht="15.75" customHeight="1">
      <c r="B923" s="1"/>
      <c r="U923" s="1"/>
      <c r="V923" s="1"/>
    </row>
    <row r="924" spans="2:22" ht="15.75" customHeight="1">
      <c r="B924" s="1"/>
      <c r="U924" s="1"/>
      <c r="V924" s="1"/>
    </row>
    <row r="925" spans="2:22" ht="15.75" customHeight="1">
      <c r="B925" s="1"/>
      <c r="U925" s="1"/>
      <c r="V925" s="1"/>
    </row>
    <row r="926" spans="2:22" ht="15.75" customHeight="1">
      <c r="B926" s="1"/>
      <c r="U926" s="1"/>
      <c r="V926" s="1"/>
    </row>
    <row r="927" spans="2:22" ht="15.75" customHeight="1">
      <c r="B927" s="1"/>
      <c r="U927" s="1"/>
      <c r="V927" s="1"/>
    </row>
    <row r="928" spans="2:22" ht="15.75" customHeight="1">
      <c r="B928" s="1"/>
      <c r="U928" s="1"/>
      <c r="V928" s="1"/>
    </row>
    <row r="929" spans="2:22" ht="15.75" customHeight="1">
      <c r="B929" s="1"/>
      <c r="U929" s="1"/>
      <c r="V929" s="1"/>
    </row>
    <row r="930" spans="2:22" ht="15.75" customHeight="1">
      <c r="B930" s="1"/>
      <c r="U930" s="1"/>
      <c r="V930" s="1"/>
    </row>
    <row r="931" spans="2:22" ht="15.75" customHeight="1">
      <c r="B931" s="1"/>
      <c r="U931" s="1"/>
      <c r="V931" s="1"/>
    </row>
    <row r="932" spans="2:22" ht="15.75" customHeight="1">
      <c r="B932" s="1"/>
      <c r="U932" s="1"/>
      <c r="V932" s="1"/>
    </row>
    <row r="933" spans="2:22" ht="15.75" customHeight="1">
      <c r="B933" s="1"/>
      <c r="U933" s="1"/>
      <c r="V933" s="1"/>
    </row>
    <row r="934" spans="2:22" ht="15.75" customHeight="1">
      <c r="B934" s="1"/>
      <c r="U934" s="1"/>
      <c r="V934" s="1"/>
    </row>
    <row r="935" spans="2:22" ht="15.75" customHeight="1">
      <c r="B935" s="1"/>
      <c r="U935" s="1"/>
      <c r="V935" s="1"/>
    </row>
    <row r="936" spans="2:22" ht="15.75" customHeight="1">
      <c r="B936" s="1"/>
      <c r="U936" s="1"/>
      <c r="V936" s="1"/>
    </row>
    <row r="937" spans="2:22" ht="15.75" customHeight="1">
      <c r="B937" s="1"/>
      <c r="U937" s="1"/>
      <c r="V937" s="1"/>
    </row>
    <row r="938" spans="2:22" ht="15.75" customHeight="1">
      <c r="B938" s="1"/>
      <c r="U938" s="1"/>
      <c r="V938" s="1"/>
    </row>
    <row r="939" spans="2:22" ht="15.75" customHeight="1">
      <c r="B939" s="1"/>
      <c r="U939" s="1"/>
      <c r="V939" s="1"/>
    </row>
    <row r="940" spans="2:22" ht="15.75" customHeight="1">
      <c r="B940" s="1"/>
      <c r="U940" s="1"/>
      <c r="V940" s="1"/>
    </row>
    <row r="941" spans="2:22" ht="15.75" customHeight="1">
      <c r="B941" s="1"/>
      <c r="U941" s="1"/>
      <c r="V941" s="1"/>
    </row>
    <row r="942" spans="2:22" ht="15.75" customHeight="1">
      <c r="B942" s="1"/>
      <c r="U942" s="1"/>
      <c r="V942" s="1"/>
    </row>
    <row r="943" spans="2:22" ht="15.75" customHeight="1">
      <c r="B943" s="1"/>
      <c r="U943" s="1"/>
      <c r="V943" s="1"/>
    </row>
    <row r="944" spans="2:22" ht="15.75" customHeight="1">
      <c r="B944" s="1"/>
      <c r="U944" s="1"/>
      <c r="V944" s="1"/>
    </row>
    <row r="945" spans="2:22" ht="15.75" customHeight="1">
      <c r="B945" s="1"/>
      <c r="U945" s="1"/>
      <c r="V945" s="1"/>
    </row>
    <row r="946" spans="2:22" ht="15.75" customHeight="1">
      <c r="B946" s="1"/>
      <c r="U946" s="1"/>
      <c r="V946" s="1"/>
    </row>
    <row r="947" spans="2:22" ht="15.75" customHeight="1">
      <c r="B947" s="1"/>
      <c r="U947" s="1"/>
      <c r="V947" s="1"/>
    </row>
    <row r="948" spans="2:22" ht="15.75" customHeight="1">
      <c r="B948" s="1"/>
      <c r="U948" s="1"/>
      <c r="V948" s="1"/>
    </row>
    <row r="949" spans="2:22" ht="15.75" customHeight="1">
      <c r="B949" s="1"/>
      <c r="U949" s="1"/>
      <c r="V949" s="1"/>
    </row>
    <row r="950" spans="2:22" ht="15.75" customHeight="1">
      <c r="B950" s="1"/>
      <c r="U950" s="1"/>
      <c r="V950" s="1"/>
    </row>
    <row r="951" spans="2:22" ht="15.75" customHeight="1">
      <c r="B951" s="1"/>
      <c r="U951" s="1"/>
      <c r="V951" s="1"/>
    </row>
    <row r="952" spans="2:22" ht="15.75" customHeight="1">
      <c r="B952" s="1"/>
      <c r="U952" s="1"/>
      <c r="V952" s="1"/>
    </row>
    <row r="953" spans="2:22" ht="15.75" customHeight="1">
      <c r="B953" s="1"/>
      <c r="U953" s="1"/>
      <c r="V953" s="1"/>
    </row>
    <row r="954" spans="2:22" ht="15.75" customHeight="1">
      <c r="B954" s="1"/>
      <c r="U954" s="1"/>
      <c r="V954" s="1"/>
    </row>
    <row r="955" spans="2:22" ht="15.75" customHeight="1">
      <c r="B955" s="1"/>
      <c r="U955" s="1"/>
      <c r="V955" s="1"/>
    </row>
    <row r="956" spans="2:22" ht="15.75" customHeight="1">
      <c r="B956" s="1"/>
      <c r="U956" s="1"/>
      <c r="V956" s="1"/>
    </row>
    <row r="957" spans="2:22" ht="15.75" customHeight="1">
      <c r="B957" s="1"/>
      <c r="U957" s="1"/>
      <c r="V957" s="1"/>
    </row>
    <row r="958" spans="2:22" ht="15.75" customHeight="1">
      <c r="B958" s="1"/>
      <c r="U958" s="1"/>
      <c r="V958" s="1"/>
    </row>
    <row r="959" spans="2:22" ht="15.75" customHeight="1">
      <c r="B959" s="1"/>
      <c r="U959" s="1"/>
      <c r="V959" s="1"/>
    </row>
    <row r="960" spans="2:22" ht="15.75" customHeight="1">
      <c r="B960" s="1"/>
      <c r="U960" s="1"/>
      <c r="V960" s="1"/>
    </row>
    <row r="961" spans="2:22" ht="15.75" customHeight="1">
      <c r="B961" s="1"/>
      <c r="U961" s="1"/>
      <c r="V961" s="1"/>
    </row>
    <row r="962" spans="2:22" ht="15.75" customHeight="1">
      <c r="B962" s="1"/>
      <c r="U962" s="1"/>
      <c r="V962" s="1"/>
    </row>
    <row r="963" spans="2:22" ht="15.75" customHeight="1">
      <c r="B963" s="1"/>
      <c r="U963" s="1"/>
      <c r="V963" s="1"/>
    </row>
    <row r="964" spans="2:22" ht="15.75" customHeight="1">
      <c r="B964" s="1"/>
      <c r="U964" s="1"/>
      <c r="V964" s="1"/>
    </row>
    <row r="965" spans="2:22" ht="15.75" customHeight="1">
      <c r="B965" s="1"/>
      <c r="U965" s="1"/>
      <c r="V965" s="1"/>
    </row>
    <row r="966" spans="2:22" ht="15.75" customHeight="1">
      <c r="B966" s="1"/>
      <c r="U966" s="1"/>
      <c r="V966" s="1"/>
    </row>
    <row r="967" spans="2:22" ht="15.75" customHeight="1">
      <c r="B967" s="1"/>
      <c r="U967" s="1"/>
      <c r="V967" s="1"/>
    </row>
    <row r="968" spans="2:22" ht="15.75" customHeight="1">
      <c r="B968" s="1"/>
      <c r="U968" s="1"/>
      <c r="V968" s="1"/>
    </row>
    <row r="969" spans="2:22" ht="15.75" customHeight="1">
      <c r="B969" s="1"/>
      <c r="U969" s="1"/>
      <c r="V969" s="1"/>
    </row>
    <row r="970" spans="2:22" ht="15.75" customHeight="1">
      <c r="B970" s="1"/>
      <c r="U970" s="1"/>
      <c r="V970" s="1"/>
    </row>
    <row r="971" spans="2:22" ht="15.75" customHeight="1">
      <c r="B971" s="1"/>
      <c r="U971" s="1"/>
      <c r="V971" s="1"/>
    </row>
    <row r="972" spans="2:22" ht="15.75" customHeight="1">
      <c r="B972" s="1"/>
      <c r="U972" s="1"/>
      <c r="V972" s="1"/>
    </row>
    <row r="973" spans="2:22" ht="15.75" customHeight="1">
      <c r="B973" s="1"/>
      <c r="U973" s="1"/>
      <c r="V973" s="1"/>
    </row>
    <row r="974" spans="2:22" ht="15.75" customHeight="1">
      <c r="B974" s="1"/>
      <c r="U974" s="1"/>
      <c r="V974" s="1"/>
    </row>
    <row r="975" spans="2:22" ht="15.75" customHeight="1">
      <c r="B975" s="1"/>
      <c r="U975" s="1"/>
      <c r="V975" s="1"/>
    </row>
    <row r="976" spans="2:22" ht="15.75" customHeight="1">
      <c r="B976" s="1"/>
      <c r="U976" s="1"/>
      <c r="V976" s="1"/>
    </row>
    <row r="977" spans="2:22" ht="15.75" customHeight="1">
      <c r="B977" s="1"/>
      <c r="U977" s="1"/>
      <c r="V977" s="1"/>
    </row>
    <row r="978" spans="2:22" ht="15.75" customHeight="1">
      <c r="B978" s="1"/>
      <c r="U978" s="1"/>
      <c r="V978" s="1"/>
    </row>
    <row r="979" spans="2:22" ht="15.75" customHeight="1">
      <c r="B979" s="1"/>
      <c r="U979" s="1"/>
      <c r="V979" s="1"/>
    </row>
    <row r="980" spans="2:22" ht="15.75" customHeight="1">
      <c r="B980" s="1"/>
      <c r="U980" s="1"/>
      <c r="V980" s="1"/>
    </row>
    <row r="981" spans="2:22" ht="15.75" customHeight="1">
      <c r="B981" s="1"/>
      <c r="U981" s="1"/>
      <c r="V981" s="1"/>
    </row>
    <row r="982" spans="2:22" ht="15.75" customHeight="1">
      <c r="B982" s="1"/>
      <c r="U982" s="1"/>
      <c r="V982" s="1"/>
    </row>
    <row r="983" spans="2:22" ht="15.75" customHeight="1">
      <c r="B983" s="1"/>
      <c r="U983" s="1"/>
      <c r="V983" s="1"/>
    </row>
    <row r="984" spans="2:22" ht="15.75" customHeight="1">
      <c r="B984" s="1"/>
      <c r="U984" s="1"/>
      <c r="V984" s="1"/>
    </row>
    <row r="985" spans="2:22" ht="15.75" customHeight="1">
      <c r="B985" s="1"/>
      <c r="U985" s="1"/>
      <c r="V985" s="1"/>
    </row>
    <row r="986" spans="2:22" ht="15.75" customHeight="1">
      <c r="B986" s="1"/>
      <c r="U986" s="1"/>
      <c r="V986" s="1"/>
    </row>
    <row r="987" spans="2:22" ht="15.75" customHeight="1">
      <c r="B987" s="1"/>
      <c r="U987" s="1"/>
      <c r="V987" s="1"/>
    </row>
    <row r="988" spans="2:22" ht="15.75" customHeight="1">
      <c r="B988" s="1"/>
      <c r="U988" s="1"/>
      <c r="V988" s="1"/>
    </row>
    <row r="989" spans="2:22" ht="15.75" customHeight="1">
      <c r="B989" s="1"/>
      <c r="U989" s="1"/>
      <c r="V989" s="1"/>
    </row>
    <row r="990" spans="2:22" ht="15.75" customHeight="1">
      <c r="B990" s="1"/>
      <c r="U990" s="1"/>
      <c r="V990" s="1"/>
    </row>
    <row r="991" spans="2:22" ht="15.75" customHeight="1">
      <c r="B991" s="1"/>
      <c r="U991" s="1"/>
      <c r="V991" s="1"/>
    </row>
    <row r="992" spans="2:22" ht="15.75" customHeight="1">
      <c r="B992" s="1"/>
      <c r="U992" s="1"/>
      <c r="V992" s="1"/>
    </row>
    <row r="993" spans="2:22" ht="15.75" customHeight="1">
      <c r="B993" s="1"/>
      <c r="U993" s="1"/>
      <c r="V993" s="1"/>
    </row>
    <row r="994" spans="2:22" ht="15.75" customHeight="1">
      <c r="B994" s="1"/>
      <c r="U994" s="1"/>
      <c r="V994" s="1"/>
    </row>
    <row r="995" spans="2:22" ht="15.75" customHeight="1">
      <c r="B995" s="1"/>
      <c r="U995" s="1"/>
      <c r="V995" s="1"/>
    </row>
    <row r="996" spans="2:22" ht="15.75" customHeight="1">
      <c r="B996" s="1"/>
      <c r="U996" s="1"/>
      <c r="V996" s="1"/>
    </row>
    <row r="997" spans="2:22" ht="15.75" customHeight="1">
      <c r="B997" s="1"/>
      <c r="U997" s="1"/>
      <c r="V997" s="1"/>
    </row>
    <row r="998" spans="2:22" ht="15.75" customHeight="1">
      <c r="B998" s="1"/>
      <c r="U998" s="1"/>
      <c r="V998" s="1"/>
    </row>
    <row r="999" spans="2:22" ht="15.75" customHeight="1">
      <c r="B999" s="1"/>
      <c r="U999" s="1"/>
      <c r="V999" s="1"/>
    </row>
    <row r="1000" spans="2:22" ht="15.75" customHeight="1">
      <c r="B1000" s="1"/>
      <c r="U1000" s="1"/>
      <c r="V1000" s="1"/>
    </row>
  </sheetData>
  <mergeCells count="24">
    <mergeCell ref="T78:W78"/>
    <mergeCell ref="M75:M78"/>
    <mergeCell ref="N75:N78"/>
    <mergeCell ref="O75:O78"/>
    <mergeCell ref="Q75:S75"/>
    <mergeCell ref="Q76:S76"/>
    <mergeCell ref="Q77:S77"/>
    <mergeCell ref="Q78:S78"/>
    <mergeCell ref="X60:X63"/>
    <mergeCell ref="Y60:Y63"/>
    <mergeCell ref="Z60:Z63"/>
    <mergeCell ref="Q71:S71"/>
    <mergeCell ref="Q72:S72"/>
    <mergeCell ref="M73:M74"/>
    <mergeCell ref="N73:N74"/>
    <mergeCell ref="O73:O74"/>
    <mergeCell ref="Q73:S73"/>
    <mergeCell ref="Q74:S74"/>
    <mergeCell ref="C1:T1"/>
    <mergeCell ref="C38:T38"/>
    <mergeCell ref="AJ42:AK42"/>
    <mergeCell ref="X58:X59"/>
    <mergeCell ref="Y58:Y59"/>
    <mergeCell ref="Z58:Z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Aldrighetti</dc:creator>
  <cp:lastModifiedBy>FEDE</cp:lastModifiedBy>
  <dcterms:created xsi:type="dcterms:W3CDTF">2021-05-13T16:05:29Z</dcterms:created>
  <dcterms:modified xsi:type="dcterms:W3CDTF">2021-08-23T18:31:16Z</dcterms:modified>
</cp:coreProperties>
</file>