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ormatos" sheetId="3" r:id="rId1"/>
    <sheet name="Primera" sheetId="1" r:id="rId2"/>
    <sheet name="Segon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2" l="1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6" i="2"/>
  <c r="V26" i="2"/>
  <c r="U26" i="2"/>
  <c r="T26" i="2"/>
  <c r="X33" i="2" l="1"/>
  <c r="S33" i="2"/>
  <c r="R33" i="2" s="1"/>
  <c r="Q33" i="2"/>
  <c r="X32" i="2"/>
  <c r="S32" i="2"/>
  <c r="R32" i="2"/>
  <c r="Q32" i="2"/>
  <c r="X31" i="2"/>
  <c r="S31" i="2"/>
  <c r="R31" i="2"/>
  <c r="Q31" i="2"/>
  <c r="X30" i="2"/>
  <c r="S30" i="2"/>
  <c r="R30" i="2"/>
  <c r="Q30" i="2"/>
  <c r="X29" i="2"/>
  <c r="S29" i="2"/>
  <c r="R29" i="2"/>
  <c r="Q29" i="2"/>
  <c r="X28" i="2"/>
  <c r="S28" i="2"/>
  <c r="R28" i="2"/>
  <c r="Q28" i="2"/>
  <c r="X27" i="2"/>
  <c r="S27" i="2"/>
  <c r="R27" i="2"/>
  <c r="Q27" i="2"/>
  <c r="X26" i="2"/>
  <c r="S26" i="2"/>
  <c r="R26" i="2"/>
  <c r="Q26" i="2"/>
  <c r="W45" i="2"/>
  <c r="V45" i="2"/>
  <c r="X45" i="2" s="1"/>
  <c r="U45" i="2"/>
  <c r="T45" i="2"/>
  <c r="S45" i="2"/>
  <c r="R45" i="2"/>
  <c r="Q45" i="2"/>
  <c r="W44" i="2"/>
  <c r="V44" i="2"/>
  <c r="X44" i="2" s="1"/>
  <c r="U44" i="2"/>
  <c r="T44" i="2"/>
  <c r="S44" i="2"/>
  <c r="R44" i="2"/>
  <c r="Q44" i="2"/>
  <c r="W43" i="2"/>
  <c r="V43" i="2"/>
  <c r="X43" i="2" s="1"/>
  <c r="U43" i="2"/>
  <c r="T43" i="2"/>
  <c r="S43" i="2"/>
  <c r="R43" i="2"/>
  <c r="Q43" i="2"/>
  <c r="W42" i="2"/>
  <c r="V42" i="2"/>
  <c r="X42" i="2" s="1"/>
  <c r="U42" i="2"/>
  <c r="T42" i="2"/>
  <c r="S42" i="2"/>
  <c r="R42" i="2"/>
  <c r="Q42" i="2"/>
  <c r="X41" i="2"/>
  <c r="W41" i="2"/>
  <c r="V41" i="2"/>
  <c r="U41" i="2"/>
  <c r="T41" i="2"/>
  <c r="S41" i="2"/>
  <c r="R41" i="2"/>
  <c r="Q41" i="2"/>
  <c r="X40" i="2"/>
  <c r="W40" i="2"/>
  <c r="V40" i="2"/>
  <c r="U40" i="2"/>
  <c r="T40" i="2"/>
  <c r="S40" i="2"/>
  <c r="R40" i="2"/>
  <c r="Q40" i="2"/>
  <c r="X39" i="2"/>
  <c r="W39" i="2"/>
  <c r="V39" i="2"/>
  <c r="U39" i="2"/>
  <c r="T39" i="2"/>
  <c r="S39" i="2"/>
  <c r="R39" i="2"/>
  <c r="Q39" i="2"/>
  <c r="W38" i="2"/>
  <c r="V38" i="2"/>
  <c r="X38" i="2" s="1"/>
  <c r="U38" i="2"/>
  <c r="T38" i="2"/>
  <c r="S38" i="2"/>
  <c r="R38" i="2"/>
  <c r="Q38" i="2"/>
  <c r="BQ40" i="2" l="1"/>
  <c r="BQ41" i="2" s="1"/>
  <c r="BQ42" i="2" s="1"/>
  <c r="BQ43" i="2" s="1"/>
  <c r="BQ44" i="2" s="1"/>
  <c r="BQ45" i="2" s="1"/>
  <c r="BI40" i="2"/>
  <c r="BI41" i="2" s="1"/>
  <c r="BI42" i="2" s="1"/>
  <c r="BI43" i="2" s="1"/>
  <c r="BI44" i="2" s="1"/>
  <c r="BI45" i="2" s="1"/>
  <c r="BA40" i="2"/>
  <c r="BA41" i="2" s="1"/>
  <c r="BA42" i="2" s="1"/>
  <c r="BA43" i="2" s="1"/>
  <c r="BA44" i="2" s="1"/>
  <c r="BA45" i="2" s="1"/>
  <c r="AS40" i="2"/>
  <c r="AS41" i="2" s="1"/>
  <c r="AS42" i="2" s="1"/>
  <c r="AS43" i="2" s="1"/>
  <c r="AS44" i="2" s="1"/>
  <c r="AS45" i="2" s="1"/>
  <c r="BQ28" i="2"/>
  <c r="BQ29" i="2" s="1"/>
  <c r="BQ30" i="2" s="1"/>
  <c r="BQ31" i="2" s="1"/>
  <c r="BQ32" i="2" s="1"/>
  <c r="BQ33" i="2" s="1"/>
  <c r="BI28" i="2"/>
  <c r="BI29" i="2" s="1"/>
  <c r="BI30" i="2" s="1"/>
  <c r="BI31" i="2" s="1"/>
  <c r="BI32" i="2" s="1"/>
  <c r="BI33" i="2" s="1"/>
  <c r="BA28" i="2"/>
  <c r="BA29" i="2" s="1"/>
  <c r="BA30" i="2" s="1"/>
  <c r="BA31" i="2" s="1"/>
  <c r="BA32" i="2" s="1"/>
  <c r="BA33" i="2" s="1"/>
  <c r="AS29" i="2"/>
  <c r="AS30" i="2" s="1"/>
  <c r="AS31" i="2" s="1"/>
  <c r="AS32" i="2" s="1"/>
  <c r="AS33" i="2" s="1"/>
  <c r="AS28" i="2"/>
  <c r="AS45" i="1"/>
  <c r="AS46" i="1" s="1"/>
  <c r="AS47" i="1" s="1"/>
  <c r="AS48" i="1" s="1"/>
  <c r="AS49" i="1" s="1"/>
  <c r="AS50" i="1" s="1"/>
  <c r="AS51" i="1" s="1"/>
  <c r="AS52" i="1" s="1"/>
  <c r="BA45" i="1"/>
  <c r="BA46" i="1" s="1"/>
  <c r="BA47" i="1" s="1"/>
  <c r="BA48" i="1" s="1"/>
  <c r="BA49" i="1" s="1"/>
  <c r="BA50" i="1" s="1"/>
  <c r="BA51" i="1" s="1"/>
  <c r="BA52" i="1" s="1"/>
  <c r="BI46" i="1"/>
  <c r="BI47" i="1" s="1"/>
  <c r="BI48" i="1" s="1"/>
  <c r="BI49" i="1" s="1"/>
  <c r="BI50" i="1" s="1"/>
  <c r="BI51" i="1" s="1"/>
  <c r="BI52" i="1" s="1"/>
  <c r="BI45" i="1"/>
  <c r="BQ46" i="1"/>
  <c r="BQ47" i="1" s="1"/>
  <c r="BQ48" i="1" s="1"/>
  <c r="BQ49" i="1" s="1"/>
  <c r="BQ50" i="1" s="1"/>
  <c r="BQ51" i="1" s="1"/>
  <c r="BQ52" i="1" s="1"/>
  <c r="BQ45" i="1"/>
  <c r="BY46" i="1"/>
  <c r="BY47" i="1" s="1"/>
  <c r="BY48" i="1" s="1"/>
  <c r="BY49" i="1" s="1"/>
  <c r="BY50" i="1" s="1"/>
  <c r="BY51" i="1" s="1"/>
  <c r="BY52" i="1" s="1"/>
  <c r="BY45" i="1"/>
  <c r="BY32" i="1"/>
  <c r="BY33" i="1" s="1"/>
  <c r="BY34" i="1" s="1"/>
  <c r="BY35" i="1" s="1"/>
  <c r="BY36" i="1" s="1"/>
  <c r="BY37" i="1" s="1"/>
  <c r="BY38" i="1" s="1"/>
  <c r="BY39" i="1" s="1"/>
  <c r="BQ33" i="1"/>
  <c r="BQ34" i="1" s="1"/>
  <c r="BQ35" i="1" s="1"/>
  <c r="BQ36" i="1" s="1"/>
  <c r="BQ37" i="1" s="1"/>
  <c r="BQ38" i="1" s="1"/>
  <c r="BQ39" i="1" s="1"/>
  <c r="BQ32" i="1"/>
  <c r="BI33" i="1"/>
  <c r="BI34" i="1" s="1"/>
  <c r="BI35" i="1" s="1"/>
  <c r="BI36" i="1" s="1"/>
  <c r="BI37" i="1" s="1"/>
  <c r="BI38" i="1" s="1"/>
  <c r="BI39" i="1" s="1"/>
  <c r="BI32" i="1"/>
  <c r="BA33" i="1"/>
  <c r="BA34" i="1" s="1"/>
  <c r="BA35" i="1" s="1"/>
  <c r="BA36" i="1" s="1"/>
  <c r="BA37" i="1" s="1"/>
  <c r="BA38" i="1" s="1"/>
  <c r="BA39" i="1" s="1"/>
  <c r="BA32" i="1"/>
  <c r="AS33" i="1"/>
  <c r="AS34" i="1" s="1"/>
  <c r="AS35" i="1" s="1"/>
  <c r="AS36" i="1" s="1"/>
  <c r="AS37" i="1" s="1"/>
  <c r="AS38" i="1" s="1"/>
  <c r="AS39" i="1" s="1"/>
  <c r="AS32" i="1"/>
  <c r="CD52" i="1" l="1"/>
  <c r="CE52" i="1"/>
  <c r="U50" i="1"/>
  <c r="T50" i="1"/>
  <c r="U49" i="1"/>
  <c r="T49" i="1"/>
  <c r="S50" i="1"/>
  <c r="S49" i="1"/>
  <c r="U37" i="1"/>
  <c r="T37" i="1"/>
  <c r="U36" i="1"/>
  <c r="T36" i="1"/>
  <c r="U35" i="1"/>
  <c r="T35" i="1"/>
  <c r="U33" i="1"/>
  <c r="T33" i="1"/>
  <c r="U31" i="1"/>
  <c r="T31" i="1"/>
  <c r="U30" i="1"/>
  <c r="T30" i="1"/>
  <c r="S37" i="1"/>
  <c r="S36" i="1"/>
  <c r="CE25" i="1"/>
  <c r="CD25" i="1"/>
  <c r="CE24" i="1"/>
  <c r="CD24" i="1"/>
  <c r="CE23" i="1"/>
  <c r="CD23" i="1"/>
  <c r="CC23" i="1" s="1"/>
  <c r="CE22" i="1"/>
  <c r="CD22" i="1"/>
  <c r="CC22" i="1" s="1"/>
  <c r="CE21" i="1"/>
  <c r="CD21" i="1"/>
  <c r="CE20" i="1"/>
  <c r="CD20" i="1"/>
  <c r="CA20" i="1" s="1"/>
  <c r="CE19" i="1"/>
  <c r="CD19" i="1"/>
  <c r="CA19" i="1" s="1"/>
  <c r="CE18" i="1"/>
  <c r="CD18" i="1"/>
  <c r="CA18" i="1" s="1"/>
  <c r="CE17" i="1"/>
  <c r="CD17" i="1"/>
  <c r="CB17" i="1"/>
  <c r="CA17" i="1"/>
  <c r="CB18" i="1"/>
  <c r="CB19" i="1"/>
  <c r="CB20" i="1"/>
  <c r="CC20" i="1"/>
  <c r="CB21" i="1"/>
  <c r="CA21" i="1"/>
  <c r="CB22" i="1"/>
  <c r="CB23" i="1"/>
  <c r="CB24" i="1"/>
  <c r="CA24" i="1"/>
  <c r="CB25" i="1"/>
  <c r="CA25" i="1" l="1"/>
  <c r="CC18" i="1"/>
  <c r="CA22" i="1"/>
  <c r="CA23" i="1"/>
  <c r="CC21" i="1"/>
  <c r="CC24" i="1"/>
  <c r="CC19" i="1"/>
  <c r="CC17" i="1"/>
  <c r="CC25" i="1"/>
  <c r="W37" i="1"/>
  <c r="V37" i="1"/>
  <c r="W36" i="1"/>
  <c r="V36" i="1"/>
  <c r="W50" i="1"/>
  <c r="V50" i="1"/>
  <c r="X50" i="1" s="1"/>
  <c r="R50" i="1"/>
  <c r="Q50" i="1"/>
  <c r="W49" i="1"/>
  <c r="V49" i="1"/>
  <c r="X49" i="1" s="1"/>
  <c r="W44" i="1"/>
  <c r="V44" i="1"/>
  <c r="X44" i="1" s="1"/>
  <c r="U44" i="1"/>
  <c r="T44" i="1"/>
  <c r="S44" i="1"/>
  <c r="R44" i="1"/>
  <c r="Q44" i="1"/>
  <c r="W43" i="1"/>
  <c r="V43" i="1"/>
  <c r="X43" i="1" s="1"/>
  <c r="U43" i="1"/>
  <c r="T43" i="1"/>
  <c r="S43" i="1"/>
  <c r="R43" i="1"/>
  <c r="Q43" i="1"/>
  <c r="K24" i="1"/>
  <c r="I24" i="1"/>
  <c r="G24" i="1"/>
  <c r="F24" i="1"/>
  <c r="L23" i="1"/>
  <c r="L22" i="1"/>
  <c r="J22" i="1"/>
  <c r="J23" i="1" s="1"/>
  <c r="K20" i="2"/>
  <c r="I20" i="2"/>
  <c r="G20" i="2"/>
  <c r="F20" i="2"/>
  <c r="L13" i="1"/>
  <c r="L14" i="1" s="1"/>
  <c r="L15" i="1" s="1"/>
  <c r="L16" i="1" s="1"/>
  <c r="L17" i="1" s="1"/>
  <c r="L18" i="1" s="1"/>
  <c r="L19" i="1" s="1"/>
  <c r="L20" i="1" s="1"/>
  <c r="L21" i="1" s="1"/>
  <c r="J13" i="1"/>
  <c r="C13" i="1"/>
  <c r="C14" i="1" s="1"/>
  <c r="C15" i="1" s="1"/>
  <c r="C16" i="1" s="1"/>
  <c r="C17" i="1" s="1"/>
  <c r="C18" i="1" s="1"/>
  <c r="C19" i="1" s="1"/>
  <c r="C20" i="1" s="1"/>
  <c r="C21" i="1" s="1"/>
  <c r="J14" i="1"/>
  <c r="J15" i="1" s="1"/>
  <c r="J16" i="1" s="1"/>
  <c r="J17" i="1" s="1"/>
  <c r="J18" i="1" s="1"/>
  <c r="J19" i="1" s="1"/>
  <c r="J20" i="1" s="1"/>
  <c r="J21" i="1" s="1"/>
  <c r="J5" i="1"/>
  <c r="J6" i="1" s="1"/>
  <c r="J7" i="1" s="1"/>
  <c r="J8" i="1" s="1"/>
  <c r="J9" i="1" s="1"/>
  <c r="J10" i="1" s="1"/>
  <c r="J11" i="1" s="1"/>
  <c r="J12" i="1" s="1"/>
  <c r="C5" i="1"/>
  <c r="C6" i="1" s="1"/>
  <c r="C7" i="1" s="1"/>
  <c r="C8" i="1" s="1"/>
  <c r="C9" i="1" s="1"/>
  <c r="C10" i="1" s="1"/>
  <c r="C11" i="1" s="1"/>
  <c r="C12" i="1" s="1"/>
  <c r="L4" i="1"/>
  <c r="L5" i="1" s="1"/>
  <c r="L6" i="1" s="1"/>
  <c r="L7" i="1" s="1"/>
  <c r="L8" i="1" s="1"/>
  <c r="L9" i="1" s="1"/>
  <c r="L10" i="1" s="1"/>
  <c r="L11" i="1" s="1"/>
  <c r="L12" i="1" s="1"/>
  <c r="L19" i="2"/>
  <c r="J19" i="2"/>
  <c r="L18" i="2"/>
  <c r="J18" i="2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J5" i="2"/>
  <c r="C5" i="2"/>
  <c r="L4" i="2"/>
  <c r="V23" i="1" l="1"/>
  <c r="CB52" i="1" l="1"/>
  <c r="BW52" i="1"/>
  <c r="BV52" i="1"/>
  <c r="BT52" i="1"/>
  <c r="BO52" i="1"/>
  <c r="BN52" i="1"/>
  <c r="BM52" i="1"/>
  <c r="BL52" i="1"/>
  <c r="BK52" i="1"/>
  <c r="BG52" i="1"/>
  <c r="BC52" i="1" s="1"/>
  <c r="BF52" i="1"/>
  <c r="BD52" i="1"/>
  <c r="AY52" i="1"/>
  <c r="AX52" i="1"/>
  <c r="AW52" i="1"/>
  <c r="AV52" i="1"/>
  <c r="CE51" i="1"/>
  <c r="CC51" i="1" s="1"/>
  <c r="CD51" i="1"/>
  <c r="CB51" i="1"/>
  <c r="BW51" i="1"/>
  <c r="BV51" i="1"/>
  <c r="BT51" i="1"/>
  <c r="BO51" i="1"/>
  <c r="BN51" i="1"/>
  <c r="BL51" i="1"/>
  <c r="BG51" i="1"/>
  <c r="BF51" i="1"/>
  <c r="BD51" i="1"/>
  <c r="BC51" i="1"/>
  <c r="AY51" i="1"/>
  <c r="AX51" i="1"/>
  <c r="AV51" i="1"/>
  <c r="CE50" i="1"/>
  <c r="CD50" i="1"/>
  <c r="CC50" i="1"/>
  <c r="CB50" i="1"/>
  <c r="CA50" i="1"/>
  <c r="BW50" i="1"/>
  <c r="BV50" i="1"/>
  <c r="BT50" i="1"/>
  <c r="BO50" i="1"/>
  <c r="BN50" i="1"/>
  <c r="BK50" i="1" s="1"/>
  <c r="BM50" i="1"/>
  <c r="BL50" i="1"/>
  <c r="BG50" i="1"/>
  <c r="BF50" i="1"/>
  <c r="BD50" i="1"/>
  <c r="AY50" i="1"/>
  <c r="AW50" i="1" s="1"/>
  <c r="AX50" i="1"/>
  <c r="AV50" i="1"/>
  <c r="CE49" i="1"/>
  <c r="CD49" i="1"/>
  <c r="CA49" i="1" s="1"/>
  <c r="CB49" i="1"/>
  <c r="BW49" i="1"/>
  <c r="BV49" i="1"/>
  <c r="BT49" i="1"/>
  <c r="BS49" i="1"/>
  <c r="BO49" i="1"/>
  <c r="BN49" i="1"/>
  <c r="BM49" i="1" s="1"/>
  <c r="BL49" i="1"/>
  <c r="BG49" i="1"/>
  <c r="BE49" i="1" s="1"/>
  <c r="BF49" i="1"/>
  <c r="BD49" i="1"/>
  <c r="BC49" i="1"/>
  <c r="AY49" i="1"/>
  <c r="AX49" i="1"/>
  <c r="AV49" i="1"/>
  <c r="CE48" i="1"/>
  <c r="CD48" i="1"/>
  <c r="CA48" i="1" s="1"/>
  <c r="CC48" i="1"/>
  <c r="CB48" i="1"/>
  <c r="BW48" i="1"/>
  <c r="BV48" i="1"/>
  <c r="BT48" i="1"/>
  <c r="BO48" i="1"/>
  <c r="BN48" i="1"/>
  <c r="BL48" i="1"/>
  <c r="BG48" i="1"/>
  <c r="BF48" i="1"/>
  <c r="BD48" i="1"/>
  <c r="AY48" i="1"/>
  <c r="AX48" i="1"/>
  <c r="AU48" i="1" s="1"/>
  <c r="AV48" i="1"/>
  <c r="CE47" i="1"/>
  <c r="CD47" i="1"/>
  <c r="CC47" i="1" s="1"/>
  <c r="CB47" i="1"/>
  <c r="BW47" i="1"/>
  <c r="BU47" i="1" s="1"/>
  <c r="BV47" i="1"/>
  <c r="BT47" i="1"/>
  <c r="BO47" i="1"/>
  <c r="BN47" i="1"/>
  <c r="BM47" i="1" s="1"/>
  <c r="BL47" i="1"/>
  <c r="BK47" i="1"/>
  <c r="BG47" i="1"/>
  <c r="BF47" i="1"/>
  <c r="BC47" i="1" s="1"/>
  <c r="BD47" i="1"/>
  <c r="AY47" i="1"/>
  <c r="AX47" i="1"/>
  <c r="AU47" i="1" s="1"/>
  <c r="AW47" i="1"/>
  <c r="AV47" i="1"/>
  <c r="CE46" i="1"/>
  <c r="CD46" i="1"/>
  <c r="CA46" i="1" s="1"/>
  <c r="CB46" i="1"/>
  <c r="BW46" i="1"/>
  <c r="BV46" i="1"/>
  <c r="BS46" i="1" s="1"/>
  <c r="BT46" i="1"/>
  <c r="BO46" i="1"/>
  <c r="BK46" i="1" s="1"/>
  <c r="BN46" i="1"/>
  <c r="BL46" i="1"/>
  <c r="BG46" i="1"/>
  <c r="BF46" i="1"/>
  <c r="BD46" i="1"/>
  <c r="AY46" i="1"/>
  <c r="AW46" i="1" s="1"/>
  <c r="AX46" i="1"/>
  <c r="AV46" i="1"/>
  <c r="CE45" i="1"/>
  <c r="CD45" i="1"/>
  <c r="CC45" i="1" s="1"/>
  <c r="CB45" i="1"/>
  <c r="BW45" i="1"/>
  <c r="BV45" i="1"/>
  <c r="BS45" i="1" s="1"/>
  <c r="BT45" i="1"/>
  <c r="BO45" i="1"/>
  <c r="BN45" i="1"/>
  <c r="BM45" i="1"/>
  <c r="BL45" i="1"/>
  <c r="BK45" i="1"/>
  <c r="BG45" i="1"/>
  <c r="BE45" i="1" s="1"/>
  <c r="BF45" i="1"/>
  <c r="BD45" i="1"/>
  <c r="AY45" i="1"/>
  <c r="AX45" i="1"/>
  <c r="AV45" i="1"/>
  <c r="CE44" i="1"/>
  <c r="CD44" i="1"/>
  <c r="CB44" i="1"/>
  <c r="BW44" i="1"/>
  <c r="BV44" i="1"/>
  <c r="BT44" i="1"/>
  <c r="BO44" i="1"/>
  <c r="BN44" i="1"/>
  <c r="BL44" i="1"/>
  <c r="BG44" i="1"/>
  <c r="BF44" i="1"/>
  <c r="BD44" i="1"/>
  <c r="AY44" i="1"/>
  <c r="AX44" i="1"/>
  <c r="AW44" i="1" s="1"/>
  <c r="AV44" i="1"/>
  <c r="CE39" i="1"/>
  <c r="CD39" i="1"/>
  <c r="CB39" i="1"/>
  <c r="BW39" i="1"/>
  <c r="BV39" i="1"/>
  <c r="BS39" i="1" s="1"/>
  <c r="BT39" i="1"/>
  <c r="BO39" i="1"/>
  <c r="BN39" i="1"/>
  <c r="BL39" i="1"/>
  <c r="BG39" i="1"/>
  <c r="BF39" i="1"/>
  <c r="BC39" i="1" s="1"/>
  <c r="BE39" i="1"/>
  <c r="BD39" i="1"/>
  <c r="AY39" i="1"/>
  <c r="AX39" i="1"/>
  <c r="AW39" i="1" s="1"/>
  <c r="AV39" i="1"/>
  <c r="CE38" i="1"/>
  <c r="CD38" i="1"/>
  <c r="CB38" i="1"/>
  <c r="BW38" i="1"/>
  <c r="BV38" i="1"/>
  <c r="BT38" i="1"/>
  <c r="BO38" i="1"/>
  <c r="BN38" i="1"/>
  <c r="BL38" i="1"/>
  <c r="BG38" i="1"/>
  <c r="BF38" i="1"/>
  <c r="BC38" i="1" s="1"/>
  <c r="BD38" i="1"/>
  <c r="AY38" i="1"/>
  <c r="AX38" i="1"/>
  <c r="AW38" i="1" s="1"/>
  <c r="AV38" i="1"/>
  <c r="CE37" i="1"/>
  <c r="CD37" i="1"/>
  <c r="CB37" i="1"/>
  <c r="BW37" i="1"/>
  <c r="BV37" i="1"/>
  <c r="BU37" i="1" s="1"/>
  <c r="BT37" i="1"/>
  <c r="BO37" i="1"/>
  <c r="BN37" i="1"/>
  <c r="BM37" i="1" s="1"/>
  <c r="BL37" i="1"/>
  <c r="BG37" i="1"/>
  <c r="BF37" i="1"/>
  <c r="BC37" i="1" s="1"/>
  <c r="BD37" i="1"/>
  <c r="AY37" i="1"/>
  <c r="AX37" i="1"/>
  <c r="AW37" i="1" s="1"/>
  <c r="AV37" i="1"/>
  <c r="AU37" i="1"/>
  <c r="CE36" i="1"/>
  <c r="CD36" i="1"/>
  <c r="CB36" i="1"/>
  <c r="BW36" i="1"/>
  <c r="BV36" i="1"/>
  <c r="BT36" i="1"/>
  <c r="BO36" i="1"/>
  <c r="BN36" i="1"/>
  <c r="BL36" i="1"/>
  <c r="BG36" i="1"/>
  <c r="BC36" i="1" s="1"/>
  <c r="BF36" i="1"/>
  <c r="BD36" i="1"/>
  <c r="AY36" i="1"/>
  <c r="AX36" i="1"/>
  <c r="AV36" i="1"/>
  <c r="CE35" i="1"/>
  <c r="CD35" i="1"/>
  <c r="CC35" i="1" s="1"/>
  <c r="CB35" i="1"/>
  <c r="BW35" i="1"/>
  <c r="BV35" i="1"/>
  <c r="BT35" i="1"/>
  <c r="BO35" i="1"/>
  <c r="BN35" i="1"/>
  <c r="BL35" i="1"/>
  <c r="BG35" i="1"/>
  <c r="BF35" i="1"/>
  <c r="BC35" i="1" s="1"/>
  <c r="BD35" i="1"/>
  <c r="AY35" i="1"/>
  <c r="AU35" i="1" s="1"/>
  <c r="AX35" i="1"/>
  <c r="AV35" i="1"/>
  <c r="CE34" i="1"/>
  <c r="CD34" i="1"/>
  <c r="CB34" i="1"/>
  <c r="BW34" i="1"/>
  <c r="BV34" i="1"/>
  <c r="BT34" i="1"/>
  <c r="BO34" i="1"/>
  <c r="BN34" i="1"/>
  <c r="BK34" i="1" s="1"/>
  <c r="BL34" i="1"/>
  <c r="BG34" i="1"/>
  <c r="BF34" i="1"/>
  <c r="BD34" i="1"/>
  <c r="AY34" i="1"/>
  <c r="AX34" i="1"/>
  <c r="AW34" i="1" s="1"/>
  <c r="AV34" i="1"/>
  <c r="CE33" i="1"/>
  <c r="CD33" i="1"/>
  <c r="CB33" i="1"/>
  <c r="BW33" i="1"/>
  <c r="BV33" i="1"/>
  <c r="BT33" i="1"/>
  <c r="BS33" i="1"/>
  <c r="BO33" i="1"/>
  <c r="BN33" i="1"/>
  <c r="BL33" i="1"/>
  <c r="BG33" i="1"/>
  <c r="BF33" i="1"/>
  <c r="BD33" i="1"/>
  <c r="AY33" i="1"/>
  <c r="AX33" i="1"/>
  <c r="AV33" i="1"/>
  <c r="CE32" i="1"/>
  <c r="CD32" i="1"/>
  <c r="CC32" i="1" s="1"/>
  <c r="CB32" i="1"/>
  <c r="CA32" i="1"/>
  <c r="BW32" i="1"/>
  <c r="BV32" i="1"/>
  <c r="BT32" i="1"/>
  <c r="BO32" i="1"/>
  <c r="BN32" i="1"/>
  <c r="BK32" i="1" s="1"/>
  <c r="BL32" i="1"/>
  <c r="BG32" i="1"/>
  <c r="BF32" i="1"/>
  <c r="BD32" i="1"/>
  <c r="AY32" i="1"/>
  <c r="AX32" i="1"/>
  <c r="AV32" i="1"/>
  <c r="CE31" i="1"/>
  <c r="CD31" i="1"/>
  <c r="CC31" i="1" s="1"/>
  <c r="CB31" i="1"/>
  <c r="BW31" i="1"/>
  <c r="BS31" i="1" s="1"/>
  <c r="BV31" i="1"/>
  <c r="BT31" i="1"/>
  <c r="BO31" i="1"/>
  <c r="BN31" i="1"/>
  <c r="BL31" i="1"/>
  <c r="BG31" i="1"/>
  <c r="BF31" i="1"/>
  <c r="BC31" i="1" s="1"/>
  <c r="BD31" i="1"/>
  <c r="AY31" i="1"/>
  <c r="AX31" i="1"/>
  <c r="AV31" i="1"/>
  <c r="CA52" i="1" l="1"/>
  <c r="CC52" i="1"/>
  <c r="BU39" i="1"/>
  <c r="CC39" i="1"/>
  <c r="AU39" i="1"/>
  <c r="AU52" i="1"/>
  <c r="BM39" i="1"/>
  <c r="BE52" i="1"/>
  <c r="BU52" i="1"/>
  <c r="BN53" i="1"/>
  <c r="BE38" i="1"/>
  <c r="CA38" i="1"/>
  <c r="AW51" i="1"/>
  <c r="BU51" i="1"/>
  <c r="BU38" i="1"/>
  <c r="CA51" i="1"/>
  <c r="BE51" i="1"/>
  <c r="CC38" i="1"/>
  <c r="BK38" i="1"/>
  <c r="BK51" i="1"/>
  <c r="CC37" i="1"/>
  <c r="BU50" i="1"/>
  <c r="BE50" i="1"/>
  <c r="BE37" i="1"/>
  <c r="BS37" i="1"/>
  <c r="BC50" i="1"/>
  <c r="BS50" i="1"/>
  <c r="AW36" i="1"/>
  <c r="CA36" i="1"/>
  <c r="BE36" i="1"/>
  <c r="AW49" i="1"/>
  <c r="BU36" i="1"/>
  <c r="CE53" i="1"/>
  <c r="W52" i="1" s="1"/>
  <c r="CC36" i="1"/>
  <c r="BU49" i="1"/>
  <c r="BK36" i="1"/>
  <c r="AU49" i="1"/>
  <c r="BU48" i="1"/>
  <c r="BU35" i="1"/>
  <c r="BS48" i="1"/>
  <c r="BM35" i="1"/>
  <c r="AW35" i="1"/>
  <c r="BC48" i="1"/>
  <c r="BS35" i="1"/>
  <c r="BM48" i="1"/>
  <c r="BE35" i="1"/>
  <c r="AW48" i="1"/>
  <c r="BE34" i="1"/>
  <c r="CA34" i="1"/>
  <c r="BF53" i="1"/>
  <c r="V24" i="1" s="1"/>
  <c r="BE47" i="1"/>
  <c r="BV40" i="1"/>
  <c r="BU34" i="1"/>
  <c r="BC34" i="1"/>
  <c r="CC34" i="1"/>
  <c r="BS47" i="1"/>
  <c r="CD53" i="1"/>
  <c r="V52" i="1" s="1"/>
  <c r="BG40" i="1"/>
  <c r="W18" i="1" s="1"/>
  <c r="AW33" i="1"/>
  <c r="BU33" i="1"/>
  <c r="BC33" i="1"/>
  <c r="BO53" i="1"/>
  <c r="BM46" i="1"/>
  <c r="BE33" i="1"/>
  <c r="BE46" i="1"/>
  <c r="CE40" i="1"/>
  <c r="W47" i="1" s="1"/>
  <c r="X47" i="1" s="1"/>
  <c r="AU46" i="1"/>
  <c r="AU33" i="1"/>
  <c r="CC46" i="1"/>
  <c r="BO40" i="1"/>
  <c r="W45" i="1" s="1"/>
  <c r="X45" i="1" s="1"/>
  <c r="BM33" i="1"/>
  <c r="CC33" i="1"/>
  <c r="AY53" i="1"/>
  <c r="BU32" i="1"/>
  <c r="CB53" i="1"/>
  <c r="T52" i="1" s="1"/>
  <c r="BC32" i="1"/>
  <c r="AU45" i="1"/>
  <c r="BE32" i="1"/>
  <c r="BD40" i="1"/>
  <c r="T18" i="1" s="1"/>
  <c r="AV40" i="1"/>
  <c r="T17" i="1" s="1"/>
  <c r="AW32" i="1"/>
  <c r="BT53" i="1"/>
  <c r="T51" i="1" s="1"/>
  <c r="BT40" i="1"/>
  <c r="AY40" i="1"/>
  <c r="W17" i="1" s="1"/>
  <c r="BD53" i="1"/>
  <c r="T24" i="1" s="1"/>
  <c r="BU45" i="1"/>
  <c r="BM31" i="1"/>
  <c r="BU44" i="1"/>
  <c r="BK44" i="1"/>
  <c r="CA44" i="1"/>
  <c r="AU31" i="1"/>
  <c r="AW31" i="1"/>
  <c r="BM44" i="1"/>
  <c r="CB40" i="1"/>
  <c r="T47" i="1" s="1"/>
  <c r="BL40" i="1"/>
  <c r="T45" i="1" s="1"/>
  <c r="BW53" i="1"/>
  <c r="W51" i="1" s="1"/>
  <c r="BE31" i="1"/>
  <c r="BU31" i="1"/>
  <c r="AU44" i="1"/>
  <c r="BL53" i="1"/>
  <c r="AV53" i="1"/>
  <c r="BG53" i="1"/>
  <c r="W24" i="1" s="1"/>
  <c r="BM32" i="1"/>
  <c r="BM34" i="1"/>
  <c r="BM36" i="1"/>
  <c r="BM38" i="1"/>
  <c r="AW45" i="1"/>
  <c r="BU46" i="1"/>
  <c r="BE48" i="1"/>
  <c r="CC49" i="1"/>
  <c r="BM51" i="1"/>
  <c r="BV53" i="1"/>
  <c r="V51" i="1" s="1"/>
  <c r="BN40" i="1"/>
  <c r="V45" i="1" s="1"/>
  <c r="AX53" i="1"/>
  <c r="V48" i="1" s="1"/>
  <c r="BK31" i="1"/>
  <c r="BK33" i="1"/>
  <c r="BK35" i="1"/>
  <c r="BK37" i="1"/>
  <c r="BK39" i="1"/>
  <c r="BC44" i="1"/>
  <c r="CA45" i="1"/>
  <c r="AX40" i="1"/>
  <c r="BS32" i="1"/>
  <c r="BS34" i="1"/>
  <c r="BS36" i="1"/>
  <c r="BS38" i="1"/>
  <c r="CD40" i="1"/>
  <c r="V47" i="1" s="1"/>
  <c r="CC44" i="1"/>
  <c r="BC45" i="1"/>
  <c r="BK48" i="1"/>
  <c r="AU50" i="1"/>
  <c r="BS51" i="1"/>
  <c r="BW40" i="1"/>
  <c r="CA31" i="1"/>
  <c r="AU32" i="1"/>
  <c r="CA33" i="1"/>
  <c r="AU34" i="1"/>
  <c r="CA35" i="1"/>
  <c r="AU36" i="1"/>
  <c r="CA37" i="1"/>
  <c r="AU38" i="1"/>
  <c r="CA39" i="1"/>
  <c r="BF40" i="1"/>
  <c r="BE44" i="1"/>
  <c r="BE53" i="1" s="1"/>
  <c r="U24" i="1" s="1"/>
  <c r="BS44" i="1"/>
  <c r="BC46" i="1"/>
  <c r="CA47" i="1"/>
  <c r="BK49" i="1"/>
  <c r="AU51" i="1"/>
  <c r="BS52" i="1"/>
  <c r="BW45" i="2"/>
  <c r="BV45" i="2"/>
  <c r="BU45" i="2" s="1"/>
  <c r="BT45" i="2"/>
  <c r="BS45" i="2"/>
  <c r="BO45" i="2"/>
  <c r="BN45" i="2"/>
  <c r="BL45" i="2"/>
  <c r="BG45" i="2"/>
  <c r="BF45" i="2"/>
  <c r="BE45" i="2" s="1"/>
  <c r="BD45" i="2"/>
  <c r="AY45" i="2"/>
  <c r="AX45" i="2"/>
  <c r="AV45" i="2"/>
  <c r="BW44" i="2"/>
  <c r="BV44" i="2"/>
  <c r="BT44" i="2"/>
  <c r="BO44" i="2"/>
  <c r="BN44" i="2"/>
  <c r="BK44" i="2" s="1"/>
  <c r="BL44" i="2"/>
  <c r="BG44" i="2"/>
  <c r="BF44" i="2"/>
  <c r="BD44" i="2"/>
  <c r="AY44" i="2"/>
  <c r="AW44" i="2" s="1"/>
  <c r="AX44" i="2"/>
  <c r="AV44" i="2"/>
  <c r="BW43" i="2"/>
  <c r="BV43" i="2"/>
  <c r="BS43" i="2" s="1"/>
  <c r="BT43" i="2"/>
  <c r="BO43" i="2"/>
  <c r="BN43" i="2"/>
  <c r="BL43" i="2"/>
  <c r="BG43" i="2"/>
  <c r="BF43" i="2"/>
  <c r="BD43" i="2"/>
  <c r="AY43" i="2"/>
  <c r="AX43" i="2"/>
  <c r="AU43" i="2" s="1"/>
  <c r="AW43" i="2"/>
  <c r="AV43" i="2"/>
  <c r="BW42" i="2"/>
  <c r="BV42" i="2"/>
  <c r="BT42" i="2"/>
  <c r="BO42" i="2"/>
  <c r="BN42" i="2"/>
  <c r="BL42" i="2"/>
  <c r="BG42" i="2"/>
  <c r="BF42" i="2"/>
  <c r="BD42" i="2"/>
  <c r="AY42" i="2"/>
  <c r="AX42" i="2"/>
  <c r="AU42" i="2" s="1"/>
  <c r="AV42" i="2"/>
  <c r="BW41" i="2"/>
  <c r="BV41" i="2"/>
  <c r="BU41" i="2" s="1"/>
  <c r="BT41" i="2"/>
  <c r="BO41" i="2"/>
  <c r="BN41" i="2"/>
  <c r="BL41" i="2"/>
  <c r="BG41" i="2"/>
  <c r="BF41" i="2"/>
  <c r="BE41" i="2" s="1"/>
  <c r="BD41" i="2"/>
  <c r="AY41" i="2"/>
  <c r="AX41" i="2"/>
  <c r="AV41" i="2"/>
  <c r="BW40" i="2"/>
  <c r="BV40" i="2"/>
  <c r="BT40" i="2"/>
  <c r="BO40" i="2"/>
  <c r="BN40" i="2"/>
  <c r="BL40" i="2"/>
  <c r="BG40" i="2"/>
  <c r="BF40" i="2"/>
  <c r="BE40" i="2" s="1"/>
  <c r="BD40" i="2"/>
  <c r="AY40" i="2"/>
  <c r="AX40" i="2"/>
  <c r="AV40" i="2"/>
  <c r="BW39" i="2"/>
  <c r="BV39" i="2"/>
  <c r="BT39" i="2"/>
  <c r="BO39" i="2"/>
  <c r="BN39" i="2"/>
  <c r="BL39" i="2"/>
  <c r="BG39" i="2"/>
  <c r="BF39" i="2"/>
  <c r="BD39" i="2"/>
  <c r="AY39" i="2"/>
  <c r="AX39" i="2"/>
  <c r="AV39" i="2"/>
  <c r="BW33" i="2"/>
  <c r="BV33" i="2"/>
  <c r="BT33" i="2"/>
  <c r="BO33" i="2"/>
  <c r="BN33" i="2"/>
  <c r="BL33" i="2"/>
  <c r="BG33" i="2"/>
  <c r="BF33" i="2"/>
  <c r="BD33" i="2"/>
  <c r="AY33" i="2"/>
  <c r="AX33" i="2"/>
  <c r="AV33" i="2"/>
  <c r="BW32" i="2"/>
  <c r="BV32" i="2"/>
  <c r="BU32" i="2" s="1"/>
  <c r="BT32" i="2"/>
  <c r="BO32" i="2"/>
  <c r="BN32" i="2"/>
  <c r="BL32" i="2"/>
  <c r="BG32" i="2"/>
  <c r="BF32" i="2"/>
  <c r="BD32" i="2"/>
  <c r="AY32" i="2"/>
  <c r="AX32" i="2"/>
  <c r="AV32" i="2"/>
  <c r="BW31" i="2"/>
  <c r="BS31" i="2" s="1"/>
  <c r="BV31" i="2"/>
  <c r="BT31" i="2"/>
  <c r="BO31" i="2"/>
  <c r="BN31" i="2"/>
  <c r="BL31" i="2"/>
  <c r="BG31" i="2"/>
  <c r="BF31" i="2"/>
  <c r="BD31" i="2"/>
  <c r="AY31" i="2"/>
  <c r="AX31" i="2"/>
  <c r="AV31" i="2"/>
  <c r="BW30" i="2"/>
  <c r="BV30" i="2"/>
  <c r="BT30" i="2"/>
  <c r="BS30" i="2"/>
  <c r="BO30" i="2"/>
  <c r="BN30" i="2"/>
  <c r="BL30" i="2"/>
  <c r="BG30" i="2"/>
  <c r="BF30" i="2"/>
  <c r="BD30" i="2"/>
  <c r="AY30" i="2"/>
  <c r="AX30" i="2"/>
  <c r="AV30" i="2"/>
  <c r="BW29" i="2"/>
  <c r="BV29" i="2"/>
  <c r="BT29" i="2"/>
  <c r="BO29" i="2"/>
  <c r="BN29" i="2"/>
  <c r="BL29" i="2"/>
  <c r="BG29" i="2"/>
  <c r="BF29" i="2"/>
  <c r="BD29" i="2"/>
  <c r="AY29" i="2"/>
  <c r="AX29" i="2"/>
  <c r="AV29" i="2"/>
  <c r="BW28" i="2"/>
  <c r="BV28" i="2"/>
  <c r="BT28" i="2"/>
  <c r="BO28" i="2"/>
  <c r="BN28" i="2"/>
  <c r="BL28" i="2"/>
  <c r="BG28" i="2"/>
  <c r="BF28" i="2"/>
  <c r="BD28" i="2"/>
  <c r="AY28" i="2"/>
  <c r="AX28" i="2"/>
  <c r="AV28" i="2"/>
  <c r="BW27" i="2"/>
  <c r="BV27" i="2"/>
  <c r="BT27" i="2"/>
  <c r="BO27" i="2"/>
  <c r="BN27" i="2"/>
  <c r="BL27" i="2"/>
  <c r="BG27" i="2"/>
  <c r="BF27" i="2"/>
  <c r="BD27" i="2"/>
  <c r="AY27" i="2"/>
  <c r="AX27" i="2"/>
  <c r="AV27" i="2"/>
  <c r="BW22" i="2"/>
  <c r="BV22" i="2"/>
  <c r="BT22" i="2"/>
  <c r="BO22" i="2"/>
  <c r="BN22" i="2"/>
  <c r="BM22" i="2" s="1"/>
  <c r="BL22" i="2"/>
  <c r="BG22" i="2"/>
  <c r="BF22" i="2"/>
  <c r="BD22" i="2"/>
  <c r="AY22" i="2"/>
  <c r="AX22" i="2"/>
  <c r="AV22" i="2"/>
  <c r="BW21" i="2"/>
  <c r="BV21" i="2"/>
  <c r="BT21" i="2"/>
  <c r="BO21" i="2"/>
  <c r="BN21" i="2"/>
  <c r="BK21" i="2" s="1"/>
  <c r="BL21" i="2"/>
  <c r="BG21" i="2"/>
  <c r="BF21" i="2"/>
  <c r="BD21" i="2"/>
  <c r="AY21" i="2"/>
  <c r="AW21" i="2" s="1"/>
  <c r="AX21" i="2"/>
  <c r="AV21" i="2"/>
  <c r="BW20" i="2"/>
  <c r="BV20" i="2"/>
  <c r="BT20" i="2"/>
  <c r="BO20" i="2"/>
  <c r="BN20" i="2"/>
  <c r="BM20" i="2" s="1"/>
  <c r="BL20" i="2"/>
  <c r="BG20" i="2"/>
  <c r="BF20" i="2"/>
  <c r="BE20" i="2" s="1"/>
  <c r="BD20" i="2"/>
  <c r="AY20" i="2"/>
  <c r="AX20" i="2"/>
  <c r="AV20" i="2"/>
  <c r="BW19" i="2"/>
  <c r="BV19" i="2"/>
  <c r="BT19" i="2"/>
  <c r="BO19" i="2"/>
  <c r="BN19" i="2"/>
  <c r="BM19" i="2" s="1"/>
  <c r="BL19" i="2"/>
  <c r="BG19" i="2"/>
  <c r="BF19" i="2"/>
  <c r="BD19" i="2"/>
  <c r="AY19" i="2"/>
  <c r="AW19" i="2" s="1"/>
  <c r="AX19" i="2"/>
  <c r="AV19" i="2"/>
  <c r="BW18" i="2"/>
  <c r="BV18" i="2"/>
  <c r="BT18" i="2"/>
  <c r="BO18" i="2"/>
  <c r="BN18" i="2"/>
  <c r="BL18" i="2"/>
  <c r="BG18" i="2"/>
  <c r="BF18" i="2"/>
  <c r="BE18" i="2" s="1"/>
  <c r="BD18" i="2"/>
  <c r="AY18" i="2"/>
  <c r="AX18" i="2"/>
  <c r="AV18" i="2"/>
  <c r="U18" i="2"/>
  <c r="T18" i="2"/>
  <c r="BW17" i="2"/>
  <c r="BV17" i="2"/>
  <c r="BT17" i="2"/>
  <c r="BO17" i="2"/>
  <c r="BN17" i="2"/>
  <c r="BL17" i="2"/>
  <c r="BG17" i="2"/>
  <c r="BF17" i="2"/>
  <c r="BD17" i="2"/>
  <c r="AY17" i="2"/>
  <c r="AX17" i="2"/>
  <c r="AV17" i="2"/>
  <c r="W17" i="2"/>
  <c r="U17" i="2"/>
  <c r="T17" i="2"/>
  <c r="BW16" i="2"/>
  <c r="BV16" i="2"/>
  <c r="BT16" i="2"/>
  <c r="BO16" i="2"/>
  <c r="BN16" i="2"/>
  <c r="BL16" i="2"/>
  <c r="BG16" i="2"/>
  <c r="BF16" i="2"/>
  <c r="BD16" i="2"/>
  <c r="AY16" i="2"/>
  <c r="AX16" i="2"/>
  <c r="AU16" i="2" s="1"/>
  <c r="AV16" i="2"/>
  <c r="W16" i="2"/>
  <c r="U16" i="2"/>
  <c r="T16" i="2"/>
  <c r="BW10" i="2"/>
  <c r="BV10" i="2"/>
  <c r="BT10" i="2"/>
  <c r="BO10" i="2"/>
  <c r="BN10" i="2"/>
  <c r="BM10" i="2" s="1"/>
  <c r="BL10" i="2"/>
  <c r="BG10" i="2"/>
  <c r="BE10" i="2" s="1"/>
  <c r="BF10" i="2"/>
  <c r="BD10" i="2"/>
  <c r="AY10" i="2"/>
  <c r="AX10" i="2"/>
  <c r="AV10" i="2"/>
  <c r="X10" i="2"/>
  <c r="R10" i="2"/>
  <c r="Q10" i="2"/>
  <c r="BW9" i="2"/>
  <c r="BV9" i="2"/>
  <c r="BU9" i="2" s="1"/>
  <c r="BT9" i="2"/>
  <c r="BO9" i="2"/>
  <c r="BN9" i="2"/>
  <c r="BL9" i="2"/>
  <c r="BG9" i="2"/>
  <c r="BF9" i="2"/>
  <c r="BD9" i="2"/>
  <c r="AY9" i="2"/>
  <c r="AX9" i="2"/>
  <c r="AV9" i="2"/>
  <c r="X9" i="2"/>
  <c r="R9" i="2"/>
  <c r="Q9" i="2"/>
  <c r="BW8" i="2"/>
  <c r="BV8" i="2"/>
  <c r="BT8" i="2"/>
  <c r="BO8" i="2"/>
  <c r="BN8" i="2"/>
  <c r="BL8" i="2"/>
  <c r="BG8" i="2"/>
  <c r="BF8" i="2"/>
  <c r="BE8" i="2" s="1"/>
  <c r="BD8" i="2"/>
  <c r="AY8" i="2"/>
  <c r="AX8" i="2"/>
  <c r="AW8" i="2" s="1"/>
  <c r="AV8" i="2"/>
  <c r="X8" i="2"/>
  <c r="R8" i="2"/>
  <c r="Q8" i="2"/>
  <c r="BW7" i="2"/>
  <c r="BV7" i="2"/>
  <c r="BT7" i="2"/>
  <c r="BO7" i="2"/>
  <c r="BN7" i="2"/>
  <c r="BL7" i="2"/>
  <c r="BG7" i="2"/>
  <c r="BF7" i="2"/>
  <c r="BC7" i="2" s="1"/>
  <c r="BE7" i="2"/>
  <c r="BD7" i="2"/>
  <c r="AY7" i="2"/>
  <c r="AX7" i="2"/>
  <c r="AV7" i="2"/>
  <c r="X7" i="2"/>
  <c r="R7" i="2"/>
  <c r="Q7" i="2"/>
  <c r="BW6" i="2"/>
  <c r="BV6" i="2"/>
  <c r="BT6" i="2"/>
  <c r="BO6" i="2"/>
  <c r="BN6" i="2"/>
  <c r="BL6" i="2"/>
  <c r="BG6" i="2"/>
  <c r="BF6" i="2"/>
  <c r="BC6" i="2" s="1"/>
  <c r="BD6" i="2"/>
  <c r="AY6" i="2"/>
  <c r="AX6" i="2"/>
  <c r="AV6" i="2"/>
  <c r="X6" i="2"/>
  <c r="R6" i="2"/>
  <c r="Q6" i="2"/>
  <c r="BW5" i="2"/>
  <c r="BV5" i="2"/>
  <c r="BU5" i="2" s="1"/>
  <c r="BT5" i="2"/>
  <c r="BO5" i="2"/>
  <c r="BN5" i="2"/>
  <c r="BL5" i="2"/>
  <c r="BG5" i="2"/>
  <c r="BF5" i="2"/>
  <c r="BD5" i="2"/>
  <c r="AY5" i="2"/>
  <c r="AX5" i="2"/>
  <c r="AV5" i="2"/>
  <c r="X5" i="2"/>
  <c r="R5" i="2"/>
  <c r="Q5" i="2"/>
  <c r="BW4" i="2"/>
  <c r="BV4" i="2"/>
  <c r="BT4" i="2"/>
  <c r="BO4" i="2"/>
  <c r="BN4" i="2"/>
  <c r="BL4" i="2"/>
  <c r="BG4" i="2"/>
  <c r="BF4" i="2"/>
  <c r="BD4" i="2"/>
  <c r="AY4" i="2"/>
  <c r="AX4" i="2"/>
  <c r="AV4" i="2"/>
  <c r="X4" i="2"/>
  <c r="R4" i="2"/>
  <c r="Q4" i="2"/>
  <c r="BW25" i="1"/>
  <c r="BV25" i="1"/>
  <c r="BS25" i="1" s="1"/>
  <c r="BT25" i="1"/>
  <c r="BO25" i="1"/>
  <c r="BN25" i="1"/>
  <c r="BL25" i="1"/>
  <c r="BG25" i="1"/>
  <c r="BF25" i="1"/>
  <c r="BE25" i="1" s="1"/>
  <c r="BD25" i="1"/>
  <c r="AY25" i="1"/>
  <c r="AX25" i="1"/>
  <c r="AV25" i="1"/>
  <c r="BW24" i="1"/>
  <c r="BV24" i="1"/>
  <c r="BT24" i="1"/>
  <c r="BO24" i="1"/>
  <c r="BN24" i="1"/>
  <c r="BL24" i="1"/>
  <c r="BG24" i="1"/>
  <c r="BF24" i="1"/>
  <c r="BD24" i="1"/>
  <c r="BC24" i="1"/>
  <c r="AY24" i="1"/>
  <c r="AX24" i="1"/>
  <c r="AW24" i="1" s="1"/>
  <c r="AV24" i="1"/>
  <c r="BW23" i="1"/>
  <c r="BV23" i="1"/>
  <c r="BU23" i="1" s="1"/>
  <c r="BT23" i="1"/>
  <c r="BO23" i="1"/>
  <c r="BK23" i="1" s="1"/>
  <c r="BN23" i="1"/>
  <c r="BL23" i="1"/>
  <c r="BG23" i="1"/>
  <c r="BF23" i="1"/>
  <c r="BE23" i="1" s="1"/>
  <c r="BD23" i="1"/>
  <c r="AY23" i="1"/>
  <c r="AU23" i="1" s="1"/>
  <c r="AX23" i="1"/>
  <c r="AV23" i="1"/>
  <c r="BW22" i="1"/>
  <c r="BV22" i="1"/>
  <c r="BT22" i="1"/>
  <c r="BO22" i="1"/>
  <c r="BN22" i="1"/>
  <c r="BM22" i="1" s="1"/>
  <c r="BL22" i="1"/>
  <c r="BG22" i="1"/>
  <c r="BF22" i="1"/>
  <c r="BE22" i="1"/>
  <c r="BD22" i="1"/>
  <c r="AY22" i="1"/>
  <c r="AX22" i="1"/>
  <c r="AV22" i="1"/>
  <c r="BW21" i="1"/>
  <c r="BV21" i="1"/>
  <c r="BT21" i="1"/>
  <c r="BO21" i="1"/>
  <c r="BN21" i="1"/>
  <c r="BM21" i="1" s="1"/>
  <c r="BL21" i="1"/>
  <c r="BG21" i="1"/>
  <c r="BF21" i="1"/>
  <c r="BD21" i="1"/>
  <c r="AY21" i="1"/>
  <c r="AX21" i="1"/>
  <c r="AU21" i="1" s="1"/>
  <c r="AV21" i="1"/>
  <c r="BW20" i="1"/>
  <c r="BV20" i="1"/>
  <c r="BU20" i="1" s="1"/>
  <c r="BT20" i="1"/>
  <c r="BS20" i="1"/>
  <c r="BO20" i="1"/>
  <c r="BN20" i="1"/>
  <c r="BM20" i="1" s="1"/>
  <c r="BL20" i="1"/>
  <c r="BG20" i="1"/>
  <c r="BC20" i="1" s="1"/>
  <c r="BF20" i="1"/>
  <c r="BD20" i="1"/>
  <c r="AY20" i="1"/>
  <c r="AX20" i="1"/>
  <c r="AW20" i="1" s="1"/>
  <c r="AV20" i="1"/>
  <c r="BW19" i="1"/>
  <c r="BV19" i="1"/>
  <c r="BT19" i="1"/>
  <c r="BO19" i="1"/>
  <c r="BN19" i="1"/>
  <c r="BL19" i="1"/>
  <c r="BG19" i="1"/>
  <c r="BF19" i="1"/>
  <c r="BE19" i="1" s="1"/>
  <c r="BD19" i="1"/>
  <c r="AY19" i="1"/>
  <c r="AX19" i="1"/>
  <c r="AW19" i="1"/>
  <c r="AV19" i="1"/>
  <c r="BW18" i="1"/>
  <c r="BV18" i="1"/>
  <c r="BT18" i="1"/>
  <c r="BO18" i="1"/>
  <c r="BN18" i="1"/>
  <c r="BL18" i="1"/>
  <c r="BG18" i="1"/>
  <c r="BF18" i="1"/>
  <c r="BD18" i="1"/>
  <c r="AY18" i="1"/>
  <c r="AX18" i="1"/>
  <c r="AU18" i="1" s="1"/>
  <c r="AV18" i="1"/>
  <c r="BW17" i="1"/>
  <c r="BV17" i="1"/>
  <c r="BT17" i="1"/>
  <c r="BO17" i="1"/>
  <c r="BN17" i="1"/>
  <c r="BL17" i="1"/>
  <c r="BG17" i="1"/>
  <c r="BF17" i="1"/>
  <c r="BD17" i="1"/>
  <c r="AY17" i="1"/>
  <c r="AX17" i="1"/>
  <c r="AV17" i="1"/>
  <c r="X13" i="1"/>
  <c r="R13" i="1"/>
  <c r="Q13" i="1"/>
  <c r="CE12" i="1"/>
  <c r="CD12" i="1"/>
  <c r="CB12" i="1"/>
  <c r="BW12" i="1"/>
  <c r="BV12" i="1"/>
  <c r="BT12" i="1"/>
  <c r="BO12" i="1"/>
  <c r="BN12" i="1"/>
  <c r="BM12" i="1" s="1"/>
  <c r="BL12" i="1"/>
  <c r="BG12" i="1"/>
  <c r="BF12" i="1"/>
  <c r="BD12" i="1"/>
  <c r="AY12" i="1"/>
  <c r="AX12" i="1"/>
  <c r="AV12" i="1"/>
  <c r="X12" i="1"/>
  <c r="R12" i="1"/>
  <c r="Q12" i="1"/>
  <c r="CE11" i="1"/>
  <c r="CD11" i="1"/>
  <c r="CB11" i="1"/>
  <c r="BW11" i="1"/>
  <c r="BU11" i="1" s="1"/>
  <c r="BV11" i="1"/>
  <c r="BT11" i="1"/>
  <c r="BO11" i="1"/>
  <c r="BN11" i="1"/>
  <c r="BL11" i="1"/>
  <c r="BG11" i="1"/>
  <c r="BF11" i="1"/>
  <c r="BC11" i="1" s="1"/>
  <c r="BD11" i="1"/>
  <c r="AY11" i="1"/>
  <c r="AX11" i="1"/>
  <c r="AW11" i="1" s="1"/>
  <c r="AV11" i="1"/>
  <c r="X11" i="1"/>
  <c r="R11" i="1"/>
  <c r="Q11" i="1"/>
  <c r="CE10" i="1"/>
  <c r="CD10" i="1"/>
  <c r="CB10" i="1"/>
  <c r="BW10" i="1"/>
  <c r="BU10" i="1" s="1"/>
  <c r="BV10" i="1"/>
  <c r="BT10" i="1"/>
  <c r="BO10" i="1"/>
  <c r="BN10" i="1"/>
  <c r="BM10" i="1" s="1"/>
  <c r="BL10" i="1"/>
  <c r="BG10" i="1"/>
  <c r="BF10" i="1"/>
  <c r="BD10" i="1"/>
  <c r="AY10" i="1"/>
  <c r="AX10" i="1"/>
  <c r="AW10" i="1" s="1"/>
  <c r="AV10" i="1"/>
  <c r="X10" i="1"/>
  <c r="R10" i="1"/>
  <c r="Q10" i="1"/>
  <c r="CE9" i="1"/>
  <c r="CD9" i="1"/>
  <c r="CC9" i="1" s="1"/>
  <c r="CB9" i="1"/>
  <c r="BW9" i="1"/>
  <c r="BU9" i="1" s="1"/>
  <c r="BV9" i="1"/>
  <c r="BT9" i="1"/>
  <c r="BO9" i="1"/>
  <c r="BN9" i="1"/>
  <c r="BL9" i="1"/>
  <c r="BG9" i="1"/>
  <c r="BF9" i="1"/>
  <c r="BC9" i="1" s="1"/>
  <c r="BD9" i="1"/>
  <c r="AY9" i="1"/>
  <c r="AX9" i="1"/>
  <c r="AV9" i="1"/>
  <c r="X9" i="1"/>
  <c r="R9" i="1"/>
  <c r="Q9" i="1"/>
  <c r="CE8" i="1"/>
  <c r="CD8" i="1"/>
  <c r="CC8" i="1" s="1"/>
  <c r="CB8" i="1"/>
  <c r="BW8" i="1"/>
  <c r="BU8" i="1" s="1"/>
  <c r="BV8" i="1"/>
  <c r="BT8" i="1"/>
  <c r="BO8" i="1"/>
  <c r="BN8" i="1"/>
  <c r="BM8" i="1" s="1"/>
  <c r="BL8" i="1"/>
  <c r="BG8" i="1"/>
  <c r="BF8" i="1"/>
  <c r="BD8" i="1"/>
  <c r="AY8" i="1"/>
  <c r="AX8" i="1"/>
  <c r="AW8" i="1" s="1"/>
  <c r="AV8" i="1"/>
  <c r="X8" i="1"/>
  <c r="R8" i="1"/>
  <c r="Q8" i="1"/>
  <c r="CE7" i="1"/>
  <c r="CD7" i="1"/>
  <c r="CB7" i="1"/>
  <c r="BW7" i="1"/>
  <c r="BU7" i="1" s="1"/>
  <c r="BV7" i="1"/>
  <c r="BT7" i="1"/>
  <c r="BO7" i="1"/>
  <c r="BN7" i="1"/>
  <c r="BL7" i="1"/>
  <c r="BG7" i="1"/>
  <c r="BF7" i="1"/>
  <c r="BC7" i="1" s="1"/>
  <c r="BD7" i="1"/>
  <c r="AY7" i="1"/>
  <c r="AX7" i="1"/>
  <c r="AW7" i="1" s="1"/>
  <c r="AV7" i="1"/>
  <c r="X7" i="1"/>
  <c r="R7" i="1"/>
  <c r="Q7" i="1"/>
  <c r="CE6" i="1"/>
  <c r="CD6" i="1"/>
  <c r="CC6" i="1" s="1"/>
  <c r="CB6" i="1"/>
  <c r="BW6" i="1"/>
  <c r="BV6" i="1"/>
  <c r="BT6" i="1"/>
  <c r="BO6" i="1"/>
  <c r="BN6" i="1"/>
  <c r="BM6" i="1" s="1"/>
  <c r="BL6" i="1"/>
  <c r="BG6" i="1"/>
  <c r="BC6" i="1" s="1"/>
  <c r="BF6" i="1"/>
  <c r="BD6" i="1"/>
  <c r="AY6" i="1"/>
  <c r="AX6" i="1"/>
  <c r="AV6" i="1"/>
  <c r="X6" i="1"/>
  <c r="R6" i="1"/>
  <c r="Q6" i="1"/>
  <c r="CE5" i="1"/>
  <c r="CD5" i="1"/>
  <c r="CB5" i="1"/>
  <c r="BW5" i="1"/>
  <c r="BV5" i="1"/>
  <c r="BU5" i="1"/>
  <c r="BT5" i="1"/>
  <c r="BO5" i="1"/>
  <c r="BN5" i="1"/>
  <c r="BL5" i="1"/>
  <c r="BG5" i="1"/>
  <c r="BF5" i="1"/>
  <c r="BD5" i="1"/>
  <c r="BC5" i="1"/>
  <c r="AY5" i="1"/>
  <c r="AX5" i="1"/>
  <c r="AW5" i="1" s="1"/>
  <c r="AV5" i="1"/>
  <c r="X5" i="1"/>
  <c r="R5" i="1"/>
  <c r="Q5" i="1"/>
  <c r="CE4" i="1"/>
  <c r="CD4" i="1"/>
  <c r="CC4" i="1" s="1"/>
  <c r="CB4" i="1"/>
  <c r="BW4" i="1"/>
  <c r="BV4" i="1"/>
  <c r="BU4" i="1"/>
  <c r="BT4" i="1"/>
  <c r="BO4" i="1"/>
  <c r="BN4" i="1"/>
  <c r="BM4" i="1" s="1"/>
  <c r="BL4" i="1"/>
  <c r="BG4" i="1"/>
  <c r="BF4" i="1"/>
  <c r="BD4" i="1"/>
  <c r="AY4" i="1"/>
  <c r="AX4" i="1"/>
  <c r="AV4" i="1"/>
  <c r="X4" i="1"/>
  <c r="R4" i="1"/>
  <c r="Q4" i="1"/>
  <c r="X52" i="1" l="1"/>
  <c r="X51" i="1"/>
  <c r="X48" i="1"/>
  <c r="W23" i="1"/>
  <c r="W48" i="1"/>
  <c r="V46" i="1"/>
  <c r="V20" i="1" s="1"/>
  <c r="W20" i="1"/>
  <c r="W46" i="1"/>
  <c r="T48" i="1"/>
  <c r="T22" i="1" s="1"/>
  <c r="T23" i="1"/>
  <c r="T46" i="1"/>
  <c r="T20" i="1" s="1"/>
  <c r="W25" i="1"/>
  <c r="CC53" i="1"/>
  <c r="U52" i="1" s="1"/>
  <c r="CC40" i="1"/>
  <c r="U47" i="1" s="1"/>
  <c r="BK53" i="1"/>
  <c r="W22" i="1"/>
  <c r="X24" i="1"/>
  <c r="AW53" i="1"/>
  <c r="BU40" i="1"/>
  <c r="BS53" i="1"/>
  <c r="S51" i="1" s="1"/>
  <c r="BC40" i="1"/>
  <c r="S18" i="1" s="1"/>
  <c r="Q18" i="1" s="1"/>
  <c r="BS40" i="1"/>
  <c r="CA53" i="1"/>
  <c r="S52" i="1" s="1"/>
  <c r="BU53" i="1"/>
  <c r="U51" i="1" s="1"/>
  <c r="BM40" i="1"/>
  <c r="U45" i="1" s="1"/>
  <c r="AU53" i="1"/>
  <c r="AW40" i="1"/>
  <c r="U17" i="1" s="1"/>
  <c r="BE40" i="1"/>
  <c r="U18" i="1" s="1"/>
  <c r="AU40" i="1"/>
  <c r="S17" i="1" s="1"/>
  <c r="Q17" i="1" s="1"/>
  <c r="BM53" i="1"/>
  <c r="V17" i="1"/>
  <c r="X17" i="1" s="1"/>
  <c r="V18" i="1"/>
  <c r="X18" i="1" s="1"/>
  <c r="CA40" i="1"/>
  <c r="S47" i="1" s="1"/>
  <c r="BC53" i="1"/>
  <c r="S24" i="1" s="1"/>
  <c r="BK40" i="1"/>
  <c r="S45" i="1" s="1"/>
  <c r="CE26" i="1"/>
  <c r="W39" i="1" s="1"/>
  <c r="BM18" i="1"/>
  <c r="BU24" i="1"/>
  <c r="AU25" i="1"/>
  <c r="AV26" i="1"/>
  <c r="BU6" i="1"/>
  <c r="BU13" i="1" s="1"/>
  <c r="BC8" i="1"/>
  <c r="BD13" i="1"/>
  <c r="BC22" i="1"/>
  <c r="BF13" i="1"/>
  <c r="V31" i="1" s="1"/>
  <c r="BV13" i="1"/>
  <c r="V33" i="1" s="1"/>
  <c r="CC5" i="1"/>
  <c r="CC11" i="1"/>
  <c r="BU12" i="1"/>
  <c r="AX26" i="1"/>
  <c r="AU19" i="1"/>
  <c r="AW22" i="1"/>
  <c r="BL13" i="1"/>
  <c r="BC12" i="1"/>
  <c r="CC12" i="1"/>
  <c r="CC13" i="1" s="1"/>
  <c r="U34" i="1" s="1"/>
  <c r="BD26" i="1"/>
  <c r="BE18" i="1"/>
  <c r="BS18" i="1"/>
  <c r="BU21" i="1"/>
  <c r="BS22" i="1"/>
  <c r="AV13" i="1"/>
  <c r="CE13" i="1"/>
  <c r="W34" i="1" s="1"/>
  <c r="W21" i="1" s="1"/>
  <c r="BS5" i="1"/>
  <c r="BG26" i="1"/>
  <c r="BS4" i="1"/>
  <c r="AU6" i="1"/>
  <c r="CC7" i="1"/>
  <c r="AW9" i="1"/>
  <c r="BC10" i="1"/>
  <c r="CC10" i="1"/>
  <c r="AY13" i="1"/>
  <c r="W30" i="1" s="1"/>
  <c r="BT13" i="1"/>
  <c r="AW12" i="1"/>
  <c r="BN26" i="1"/>
  <c r="BK18" i="1"/>
  <c r="BK19" i="1"/>
  <c r="BK24" i="1"/>
  <c r="BM25" i="1"/>
  <c r="AW4" i="1"/>
  <c r="AU17" i="1"/>
  <c r="BO26" i="1"/>
  <c r="BU22" i="1"/>
  <c r="BC23" i="1"/>
  <c r="BU25" i="1"/>
  <c r="BO13" i="1"/>
  <c r="W32" i="1" s="1"/>
  <c r="W19" i="1" s="1"/>
  <c r="AU4" i="1"/>
  <c r="BT26" i="1"/>
  <c r="T38" i="1" s="1"/>
  <c r="T25" i="1" s="1"/>
  <c r="BK21" i="1"/>
  <c r="BE5" i="1"/>
  <c r="CB13" i="1"/>
  <c r="AW6" i="1"/>
  <c r="BS7" i="1"/>
  <c r="BS9" i="1"/>
  <c r="BS11" i="1"/>
  <c r="BF26" i="1"/>
  <c r="BU17" i="1"/>
  <c r="AW21" i="1"/>
  <c r="BS21" i="1"/>
  <c r="BS24" i="1"/>
  <c r="BS6" i="1"/>
  <c r="BS8" i="1"/>
  <c r="BS10" i="1"/>
  <c r="BS12" i="1"/>
  <c r="BW26" i="1"/>
  <c r="W38" i="1" s="1"/>
  <c r="X38" i="1" s="1"/>
  <c r="BK5" i="1"/>
  <c r="CA5" i="1"/>
  <c r="BE7" i="1"/>
  <c r="BE9" i="1"/>
  <c r="BE11" i="1"/>
  <c r="BK17" i="1"/>
  <c r="BM19" i="1"/>
  <c r="AU20" i="1"/>
  <c r="BC21" i="1"/>
  <c r="BG13" i="1"/>
  <c r="W31" i="1" s="1"/>
  <c r="BW13" i="1"/>
  <c r="W33" i="1" s="1"/>
  <c r="BL26" i="1"/>
  <c r="CB26" i="1"/>
  <c r="T39" i="1" s="1"/>
  <c r="AW23" i="1"/>
  <c r="BK7" i="1"/>
  <c r="BK9" i="1"/>
  <c r="BK11" i="1"/>
  <c r="BM17" i="1"/>
  <c r="CD26" i="1"/>
  <c r="V39" i="1" s="1"/>
  <c r="BC18" i="1"/>
  <c r="BS19" i="1"/>
  <c r="BE24" i="1"/>
  <c r="AW25" i="1"/>
  <c r="AU39" i="2"/>
  <c r="BU44" i="2"/>
  <c r="AW31" i="2"/>
  <c r="BE42" i="2"/>
  <c r="BU29" i="2"/>
  <c r="BM39" i="2"/>
  <c r="BT11" i="2"/>
  <c r="BE16" i="2"/>
  <c r="AU20" i="2"/>
  <c r="BS20" i="2"/>
  <c r="BS22" i="2"/>
  <c r="BM32" i="2"/>
  <c r="BW11" i="2"/>
  <c r="BK19" i="2"/>
  <c r="AU41" i="2"/>
  <c r="BF11" i="2"/>
  <c r="BM31" i="2"/>
  <c r="AW45" i="2"/>
  <c r="BK17" i="2"/>
  <c r="BU19" i="2"/>
  <c r="BU21" i="2"/>
  <c r="BM42" i="2"/>
  <c r="BT23" i="2"/>
  <c r="W18" i="2"/>
  <c r="BM30" i="2"/>
  <c r="BN11" i="2"/>
  <c r="BM6" i="2"/>
  <c r="BC19" i="2"/>
  <c r="BE29" i="2"/>
  <c r="BU31" i="2"/>
  <c r="AY11" i="2"/>
  <c r="AW5" i="2"/>
  <c r="BU8" i="2"/>
  <c r="BC9" i="2"/>
  <c r="BC10" i="2"/>
  <c r="AW20" i="2"/>
  <c r="BE21" i="2"/>
  <c r="BC31" i="2"/>
  <c r="BU33" i="2"/>
  <c r="AW39" i="2"/>
  <c r="BM40" i="2"/>
  <c r="AW42" i="2"/>
  <c r="BK42" i="2"/>
  <c r="AU45" i="2"/>
  <c r="AU32" i="2"/>
  <c r="AY46" i="2"/>
  <c r="BW46" i="2"/>
  <c r="BM9" i="2"/>
  <c r="BE39" i="2"/>
  <c r="AW41" i="2"/>
  <c r="BU10" i="2"/>
  <c r="AW16" i="2"/>
  <c r="BS28" i="2"/>
  <c r="BE5" i="2"/>
  <c r="BD23" i="2"/>
  <c r="AW17" i="2"/>
  <c r="AW18" i="2"/>
  <c r="AW29" i="2"/>
  <c r="BM29" i="2"/>
  <c r="AU30" i="2"/>
  <c r="BE31" i="2"/>
  <c r="BE32" i="2"/>
  <c r="BM41" i="2"/>
  <c r="BV34" i="2"/>
  <c r="BM5" i="2"/>
  <c r="AW7" i="2"/>
  <c r="BM7" i="2"/>
  <c r="AU9" i="2"/>
  <c r="BS18" i="2"/>
  <c r="BW34" i="2"/>
  <c r="BM28" i="2"/>
  <c r="BC29" i="2"/>
  <c r="BS29" i="2"/>
  <c r="BU30" i="2"/>
  <c r="BS5" i="2"/>
  <c r="BS10" i="2"/>
  <c r="BF34" i="2"/>
  <c r="BM44" i="2"/>
  <c r="AW6" i="2"/>
  <c r="BS6" i="2"/>
  <c r="AU22" i="2"/>
  <c r="BC27" i="2"/>
  <c r="AW28" i="2"/>
  <c r="AW32" i="2"/>
  <c r="BK32" i="2"/>
  <c r="BS33" i="2"/>
  <c r="BV46" i="2"/>
  <c r="AV11" i="2"/>
  <c r="BS9" i="2"/>
  <c r="BO23" i="2"/>
  <c r="BL23" i="2"/>
  <c r="S18" i="2"/>
  <c r="BD34" i="2"/>
  <c r="AU40" i="2"/>
  <c r="BM45" i="2"/>
  <c r="AX11" i="2"/>
  <c r="BE6" i="2"/>
  <c r="BU6" i="2"/>
  <c r="S16" i="2"/>
  <c r="AV23" i="2"/>
  <c r="BM17" i="2"/>
  <c r="BE19" i="2"/>
  <c r="BM21" i="2"/>
  <c r="AW22" i="2"/>
  <c r="AW23" i="2" s="1"/>
  <c r="BE27" i="2"/>
  <c r="AU29" i="2"/>
  <c r="AW30" i="2"/>
  <c r="AU5" i="2"/>
  <c r="BS8" i="2"/>
  <c r="AW10" i="2"/>
  <c r="BS16" i="2"/>
  <c r="AX23" i="2"/>
  <c r="BU18" i="2"/>
  <c r="AU21" i="2"/>
  <c r="BK28" i="2"/>
  <c r="BE33" i="2"/>
  <c r="BL46" i="2"/>
  <c r="BM43" i="2"/>
  <c r="AU44" i="2"/>
  <c r="BS4" i="2"/>
  <c r="BV11" i="2"/>
  <c r="V18" i="2"/>
  <c r="BE9" i="2"/>
  <c r="X16" i="2"/>
  <c r="V16" i="2"/>
  <c r="S17" i="2"/>
  <c r="BL34" i="2"/>
  <c r="BO46" i="2"/>
  <c r="BG46" i="2"/>
  <c r="BG11" i="2"/>
  <c r="BV23" i="2"/>
  <c r="AU18" i="2"/>
  <c r="AU19" i="2"/>
  <c r="BE22" i="2"/>
  <c r="BU28" i="2"/>
  <c r="BE30" i="2"/>
  <c r="BK33" i="2"/>
  <c r="AX46" i="2"/>
  <c r="BS39" i="2"/>
  <c r="BK40" i="2"/>
  <c r="BK4" i="2"/>
  <c r="BD11" i="2"/>
  <c r="BG23" i="2"/>
  <c r="BW23" i="2"/>
  <c r="BM18" i="2"/>
  <c r="AX34" i="2"/>
  <c r="BO34" i="2"/>
  <c r="BC28" i="2"/>
  <c r="AU31" i="2"/>
  <c r="BT46" i="2"/>
  <c r="BS41" i="2"/>
  <c r="BU43" i="2"/>
  <c r="BE44" i="2"/>
  <c r="BL11" i="2"/>
  <c r="BC5" i="2"/>
  <c r="BK8" i="2"/>
  <c r="BM16" i="2"/>
  <c r="X17" i="2"/>
  <c r="V17" i="2"/>
  <c r="BU20" i="2"/>
  <c r="BT34" i="2"/>
  <c r="AW33" i="2"/>
  <c r="BD46" i="2"/>
  <c r="BU39" i="2"/>
  <c r="AW40" i="2"/>
  <c r="BU42" i="2"/>
  <c r="BE43" i="2"/>
  <c r="BU27" i="2"/>
  <c r="AY34" i="2"/>
  <c r="BM27" i="2"/>
  <c r="BG34" i="2"/>
  <c r="AV46" i="2"/>
  <c r="AV34" i="2"/>
  <c r="BE28" i="2"/>
  <c r="BK31" i="2"/>
  <c r="BM33" i="2"/>
  <c r="BN34" i="2"/>
  <c r="BC40" i="2"/>
  <c r="BC42" i="2"/>
  <c r="BC44" i="2"/>
  <c r="BN46" i="2"/>
  <c r="BS27" i="2"/>
  <c r="AU28" i="2"/>
  <c r="BK30" i="2"/>
  <c r="BC33" i="2"/>
  <c r="BK39" i="2"/>
  <c r="BK41" i="2"/>
  <c r="BK43" i="2"/>
  <c r="BK45" i="2"/>
  <c r="AU27" i="2"/>
  <c r="BK29" i="2"/>
  <c r="BC32" i="2"/>
  <c r="BS40" i="2"/>
  <c r="BS42" i="2"/>
  <c r="BS44" i="2"/>
  <c r="BF46" i="2"/>
  <c r="AW27" i="2"/>
  <c r="BK27" i="2"/>
  <c r="BC30" i="2"/>
  <c r="BS32" i="2"/>
  <c r="AU33" i="2"/>
  <c r="BC39" i="2"/>
  <c r="BU40" i="2"/>
  <c r="BC41" i="2"/>
  <c r="BC43" i="2"/>
  <c r="BC45" i="2"/>
  <c r="AY23" i="2"/>
  <c r="BM4" i="2"/>
  <c r="BK5" i="2"/>
  <c r="AU6" i="2"/>
  <c r="BM8" i="2"/>
  <c r="AW9" i="2"/>
  <c r="BK9" i="2"/>
  <c r="AU10" i="2"/>
  <c r="BU16" i="2"/>
  <c r="BC17" i="2"/>
  <c r="BC21" i="2"/>
  <c r="BU22" i="2"/>
  <c r="BN23" i="2"/>
  <c r="BC4" i="2"/>
  <c r="BS7" i="2"/>
  <c r="BC8" i="2"/>
  <c r="BO11" i="2"/>
  <c r="BK16" i="2"/>
  <c r="BK18" i="2"/>
  <c r="BK20" i="2"/>
  <c r="BK22" i="2"/>
  <c r="BK6" i="2"/>
  <c r="AU7" i="2"/>
  <c r="BK10" i="2"/>
  <c r="BE17" i="2"/>
  <c r="BS17" i="2"/>
  <c r="BS19" i="2"/>
  <c r="BS21" i="2"/>
  <c r="BE4" i="2"/>
  <c r="BU7" i="2"/>
  <c r="AU17" i="2"/>
  <c r="BF23" i="2"/>
  <c r="AU4" i="2"/>
  <c r="BK7" i="2"/>
  <c r="AU8" i="2"/>
  <c r="BC16" i="2"/>
  <c r="BU17" i="2"/>
  <c r="BC18" i="2"/>
  <c r="BC20" i="2"/>
  <c r="BC22" i="2"/>
  <c r="BU4" i="2"/>
  <c r="BU11" i="2" s="1"/>
  <c r="AW4" i="2"/>
  <c r="V35" i="1"/>
  <c r="BC4" i="1"/>
  <c r="BE4" i="1"/>
  <c r="BE8" i="1"/>
  <c r="BE10" i="1"/>
  <c r="BE12" i="1"/>
  <c r="AX13" i="1"/>
  <c r="V30" i="1" s="1"/>
  <c r="AW17" i="1"/>
  <c r="BU18" i="1"/>
  <c r="BE20" i="1"/>
  <c r="BM23" i="1"/>
  <c r="BK25" i="1"/>
  <c r="BE6" i="1"/>
  <c r="BM5" i="1"/>
  <c r="BM7" i="1"/>
  <c r="CA7" i="1"/>
  <c r="AU8" i="1"/>
  <c r="BM9" i="1"/>
  <c r="CA9" i="1"/>
  <c r="AU10" i="1"/>
  <c r="BM11" i="1"/>
  <c r="CA11" i="1"/>
  <c r="AU12" i="1"/>
  <c r="AW18" i="1"/>
  <c r="BU19" i="1"/>
  <c r="BE21" i="1"/>
  <c r="BM24" i="1"/>
  <c r="BV26" i="1"/>
  <c r="V38" i="1" s="1"/>
  <c r="V25" i="1" s="1"/>
  <c r="BN13" i="1"/>
  <c r="V32" i="1" s="1"/>
  <c r="X32" i="1" s="1"/>
  <c r="BK4" i="1"/>
  <c r="BK6" i="1"/>
  <c r="BK8" i="1"/>
  <c r="BK10" i="1"/>
  <c r="BK12" i="1"/>
  <c r="BC17" i="1"/>
  <c r="BK20" i="1"/>
  <c r="AU22" i="1"/>
  <c r="BS23" i="1"/>
  <c r="BC25" i="1"/>
  <c r="AY26" i="1"/>
  <c r="CD13" i="1"/>
  <c r="V34" i="1" s="1"/>
  <c r="V21" i="1" s="1"/>
  <c r="CA4" i="1"/>
  <c r="AU5" i="1"/>
  <c r="CA6" i="1"/>
  <c r="AU7" i="1"/>
  <c r="CA8" i="1"/>
  <c r="AU9" i="1"/>
  <c r="CA10" i="1"/>
  <c r="AU11" i="1"/>
  <c r="CA12" i="1"/>
  <c r="BE17" i="1"/>
  <c r="BS17" i="1"/>
  <c r="BC19" i="1"/>
  <c r="BK22" i="1"/>
  <c r="AU24" i="1"/>
  <c r="R52" i="1" l="1"/>
  <c r="Q52" i="1"/>
  <c r="Q45" i="1"/>
  <c r="R45" i="1"/>
  <c r="Q47" i="1"/>
  <c r="R47" i="1"/>
  <c r="Q51" i="1"/>
  <c r="R51" i="1"/>
  <c r="X46" i="1"/>
  <c r="X20" i="1"/>
  <c r="U46" i="1"/>
  <c r="U20" i="1" s="1"/>
  <c r="S48" i="1"/>
  <c r="U48" i="1"/>
  <c r="U23" i="1"/>
  <c r="S46" i="1"/>
  <c r="S20" i="1" s="1"/>
  <c r="Q20" i="1" s="1"/>
  <c r="X25" i="1"/>
  <c r="T34" i="1"/>
  <c r="T21" i="1" s="1"/>
  <c r="W26" i="1"/>
  <c r="T26" i="1"/>
  <c r="T32" i="1"/>
  <c r="T19" i="1" s="1"/>
  <c r="V26" i="1"/>
  <c r="U21" i="1"/>
  <c r="X26" i="1"/>
  <c r="X34" i="1"/>
  <c r="X21" i="1"/>
  <c r="V19" i="1"/>
  <c r="X19" i="1" s="1"/>
  <c r="U22" i="1"/>
  <c r="R18" i="1"/>
  <c r="S23" i="1"/>
  <c r="X23" i="1"/>
  <c r="V22" i="1"/>
  <c r="X22" i="1" s="1"/>
  <c r="R17" i="1"/>
  <c r="R24" i="1"/>
  <c r="Q24" i="1"/>
  <c r="BE23" i="2"/>
  <c r="T22" i="2"/>
  <c r="W15" i="2"/>
  <c r="X22" i="2"/>
  <c r="X30" i="1"/>
  <c r="X37" i="1"/>
  <c r="X33" i="1"/>
  <c r="BS13" i="1"/>
  <c r="S33" i="1" s="1"/>
  <c r="BC13" i="1"/>
  <c r="S31" i="1" s="1"/>
  <c r="X31" i="1"/>
  <c r="AU26" i="1"/>
  <c r="S35" i="1" s="1"/>
  <c r="AW13" i="1"/>
  <c r="BK26" i="1"/>
  <c r="BE13" i="1"/>
  <c r="BU26" i="1"/>
  <c r="U38" i="1" s="1"/>
  <c r="U25" i="1" s="1"/>
  <c r="AW26" i="1"/>
  <c r="AU13" i="1"/>
  <c r="S30" i="1" s="1"/>
  <c r="X39" i="1"/>
  <c r="CA26" i="1"/>
  <c r="S39" i="1" s="1"/>
  <c r="BM13" i="1"/>
  <c r="BM26" i="1"/>
  <c r="BM46" i="2"/>
  <c r="BE46" i="2"/>
  <c r="U20" i="2" s="1"/>
  <c r="BE34" i="2"/>
  <c r="W22" i="2"/>
  <c r="AU23" i="2"/>
  <c r="BU34" i="2"/>
  <c r="BE11" i="2"/>
  <c r="T15" i="2"/>
  <c r="AW46" i="2"/>
  <c r="U19" i="2" s="1"/>
  <c r="X18" i="2"/>
  <c r="AU46" i="2"/>
  <c r="W20" i="2"/>
  <c r="BC34" i="2"/>
  <c r="BM34" i="2"/>
  <c r="BM23" i="2"/>
  <c r="U21" i="2" s="1"/>
  <c r="BK34" i="2"/>
  <c r="T20" i="2"/>
  <c r="BS11" i="2"/>
  <c r="V19" i="2"/>
  <c r="AW34" i="2"/>
  <c r="R17" i="2"/>
  <c r="Q17" i="2"/>
  <c r="R16" i="2"/>
  <c r="Q16" i="2"/>
  <c r="R18" i="2"/>
  <c r="Q18" i="2"/>
  <c r="BM11" i="2"/>
  <c r="W19" i="2"/>
  <c r="BS23" i="2"/>
  <c r="W21" i="2"/>
  <c r="AU11" i="2"/>
  <c r="BU23" i="2"/>
  <c r="BK46" i="2"/>
  <c r="T19" i="2"/>
  <c r="T21" i="2"/>
  <c r="V15" i="2"/>
  <c r="BK23" i="2"/>
  <c r="BU46" i="2"/>
  <c r="BS46" i="2"/>
  <c r="V22" i="2"/>
  <c r="X20" i="2"/>
  <c r="V20" i="2"/>
  <c r="X21" i="2"/>
  <c r="V21" i="2"/>
  <c r="AU34" i="2"/>
  <c r="BS34" i="2"/>
  <c r="BC46" i="2"/>
  <c r="BC11" i="2"/>
  <c r="BC23" i="2"/>
  <c r="AW11" i="2"/>
  <c r="BK11" i="2"/>
  <c r="Q31" i="1"/>
  <c r="BK13" i="1"/>
  <c r="S32" i="1" s="1"/>
  <c r="S19" i="1" s="1"/>
  <c r="CA13" i="1"/>
  <c r="S34" i="1" s="1"/>
  <c r="S21" i="1" s="1"/>
  <c r="BS26" i="1"/>
  <c r="BE26" i="1"/>
  <c r="CC26" i="1"/>
  <c r="U39" i="1" s="1"/>
  <c r="R33" i="1"/>
  <c r="Q33" i="1"/>
  <c r="BC26" i="1"/>
  <c r="X36" i="1"/>
  <c r="W35" i="1"/>
  <c r="X35" i="1" s="1"/>
  <c r="R23" i="1" l="1"/>
  <c r="R20" i="1"/>
  <c r="R49" i="1"/>
  <c r="Q49" i="1"/>
  <c r="R48" i="1"/>
  <c r="Q48" i="1"/>
  <c r="S22" i="1"/>
  <c r="Q22" i="1" s="1"/>
  <c r="Q46" i="1"/>
  <c r="R46" i="1"/>
  <c r="S26" i="1"/>
  <c r="Q26" i="1" s="1"/>
  <c r="S38" i="1"/>
  <c r="U32" i="1"/>
  <c r="U19" i="1" s="1"/>
  <c r="R19" i="1" s="1"/>
  <c r="U26" i="1"/>
  <c r="R21" i="1"/>
  <c r="Q21" i="1"/>
  <c r="Q19" i="1"/>
  <c r="Q23" i="1"/>
  <c r="S15" i="2"/>
  <c r="R30" i="1"/>
  <c r="R31" i="1"/>
  <c r="Q30" i="1"/>
  <c r="X15" i="2"/>
  <c r="X19" i="2"/>
  <c r="S21" i="2"/>
  <c r="Q21" i="2" s="1"/>
  <c r="S19" i="2"/>
  <c r="R19" i="2" s="1"/>
  <c r="S22" i="2"/>
  <c r="Q22" i="2" s="1"/>
  <c r="U22" i="2"/>
  <c r="S20" i="2"/>
  <c r="R20" i="2" s="1"/>
  <c r="U15" i="2"/>
  <c r="R15" i="2" s="1"/>
  <c r="Q15" i="2"/>
  <c r="R34" i="1"/>
  <c r="Q34" i="1"/>
  <c r="Q32" i="1"/>
  <c r="R37" i="1"/>
  <c r="Q37" i="1"/>
  <c r="R35" i="1"/>
  <c r="Q35" i="1"/>
  <c r="R36" i="1"/>
  <c r="Q36" i="1"/>
  <c r="R39" i="1"/>
  <c r="Q39" i="1"/>
  <c r="R21" i="2" l="1"/>
  <c r="R26" i="1"/>
  <c r="R22" i="1"/>
  <c r="Q38" i="1"/>
  <c r="S25" i="1"/>
  <c r="R38" i="1"/>
  <c r="R32" i="1"/>
  <c r="R22" i="2"/>
  <c r="Q20" i="2"/>
  <c r="Q19" i="2"/>
  <c r="Q25" i="1" l="1"/>
  <c r="R25" i="1"/>
</calcChain>
</file>

<file path=xl/sharedStrings.xml><?xml version="1.0" encoding="utf-8"?>
<sst xmlns="http://schemas.openxmlformats.org/spreadsheetml/2006/main" count="1346" uniqueCount="69">
  <si>
    <t>Fecha 1</t>
  </si>
  <si>
    <t>Fecha 2</t>
  </si>
  <si>
    <t>Fecha 3</t>
  </si>
  <si>
    <t>P</t>
  </si>
  <si>
    <t>Equipo</t>
  </si>
  <si>
    <t>Pts</t>
  </si>
  <si>
    <t>PJ</t>
  </si>
  <si>
    <t>G</t>
  </si>
  <si>
    <t>E</t>
  </si>
  <si>
    <t>GF</t>
  </si>
  <si>
    <t>GC</t>
  </si>
  <si>
    <t>DG</t>
  </si>
  <si>
    <t>vs</t>
  </si>
  <si>
    <t>Fecha</t>
  </si>
  <si>
    <t>Rival</t>
  </si>
  <si>
    <t>Fecha 4</t>
  </si>
  <si>
    <t>Fecha 5</t>
  </si>
  <si>
    <t>Fecha 6</t>
  </si>
  <si>
    <t>Total</t>
  </si>
  <si>
    <t>Fecha 7</t>
  </si>
  <si>
    <t>Fecha 8</t>
  </si>
  <si>
    <t>Fecha 9</t>
  </si>
  <si>
    <t>F</t>
  </si>
  <si>
    <t>Ch</t>
  </si>
  <si>
    <t>Res</t>
  </si>
  <si>
    <t>Min</t>
  </si>
  <si>
    <t>MTot</t>
  </si>
  <si>
    <t>Club</t>
  </si>
  <si>
    <t>Liga Mundial, 11 partidos por año</t>
  </si>
  <si>
    <t>Copa Mundial, de 11 a 15 partidos cada 4 años</t>
  </si>
  <si>
    <t>Primera rueda</t>
  </si>
  <si>
    <t>Segunda rueda</t>
  </si>
  <si>
    <t>Libre</t>
  </si>
  <si>
    <t>Inter d'Escaldes</t>
  </si>
  <si>
    <t>Engordany</t>
  </si>
  <si>
    <t>Sant Juliá</t>
  </si>
  <si>
    <t>AC Escaldes B</t>
  </si>
  <si>
    <t>FC Coloma B</t>
  </si>
  <si>
    <t>La Massana</t>
  </si>
  <si>
    <t>Santa Coloma B</t>
  </si>
  <si>
    <t>Rànger's</t>
  </si>
  <si>
    <t>Segona Divisió</t>
  </si>
  <si>
    <t>Primera Divisió</t>
  </si>
  <si>
    <t>UE Santa Coloma</t>
  </si>
  <si>
    <t>Ordino</t>
  </si>
  <si>
    <t>Penya Encarnada</t>
  </si>
  <si>
    <t>Carroi</t>
  </si>
  <si>
    <t>AC Escaldes</t>
  </si>
  <si>
    <t>CF América</t>
  </si>
  <si>
    <t>Pas de la Casa</t>
  </si>
  <si>
    <t>Esperança d'Andorra</t>
  </si>
  <si>
    <t>FC Santa Coloma</t>
  </si>
  <si>
    <t>Fecha 10</t>
  </si>
  <si>
    <t>Fecha 11</t>
  </si>
  <si>
    <t>Fecha 12</t>
  </si>
  <si>
    <t>Fecha 13</t>
  </si>
  <si>
    <t>Fecha 14</t>
  </si>
  <si>
    <t>PI</t>
  </si>
  <si>
    <t>PV</t>
  </si>
  <si>
    <t>Fecha 15</t>
  </si>
  <si>
    <t>Fecha 16</t>
  </si>
  <si>
    <t>Fecha 17</t>
  </si>
  <si>
    <t>Fecha 18</t>
  </si>
  <si>
    <t>Mas</t>
  </si>
  <si>
    <t>Pre</t>
  </si>
  <si>
    <t>Nor</t>
  </si>
  <si>
    <t>Lista de equipos:</t>
  </si>
  <si>
    <t>Primera Divisió - Segona Divisió</t>
  </si>
  <si>
    <t>1 ascenso y descenso + 1 promoción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</si>
</sst>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i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7030A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8DB3E2"/>
        <bgColor rgb="FF8DB3E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4" borderId="0" xfId="0" applyFont="1" applyFill="1" applyAlignment="1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0" fillId="10" borderId="0" xfId="0" applyFill="1"/>
    <xf numFmtId="0" fontId="0" fillId="10" borderId="0" xfId="0" applyFont="1" applyFill="1" applyAlignment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12" fillId="11" borderId="2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" fontId="2" fillId="0" borderId="21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29" xfId="0" applyFont="1" applyFill="1" applyBorder="1" applyAlignment="1">
      <alignment horizontal="center" vertical="center"/>
    </xf>
    <xf numFmtId="0" fontId="7" fillId="17" borderId="1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" fontId="2" fillId="0" borderId="36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 wrapText="1"/>
    </xf>
    <xf numFmtId="0" fontId="7" fillId="19" borderId="1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2" fillId="13" borderId="23" xfId="0" applyFont="1" applyFill="1" applyBorder="1" applyAlignment="1">
      <alignment vertical="center"/>
    </xf>
    <xf numFmtId="0" fontId="2" fillId="11" borderId="23" xfId="0" applyFont="1" applyFill="1" applyBorder="1" applyAlignment="1">
      <alignment vertical="center"/>
    </xf>
    <xf numFmtId="0" fontId="2" fillId="14" borderId="23" xfId="0" applyFont="1" applyFill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>
      <alignment horizontal="center"/>
    </xf>
    <xf numFmtId="0" fontId="0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5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workbookViewId="0">
      <selection activeCell="F5" sqref="F5"/>
    </sheetView>
  </sheetViews>
  <sheetFormatPr baseColWidth="10" defaultRowHeight="15" x14ac:dyDescent="0.25"/>
  <cols>
    <col min="2" max="2" width="5" style="127" customWidth="1"/>
    <col min="3" max="3" width="15.140625" customWidth="1"/>
    <col min="4" max="4" width="5" style="127" customWidth="1"/>
  </cols>
  <sheetData>
    <row r="3" spans="2:6" x14ac:dyDescent="0.25">
      <c r="B3" s="127">
        <v>1</v>
      </c>
      <c r="C3" t="s">
        <v>42</v>
      </c>
      <c r="D3" s="127">
        <v>10</v>
      </c>
      <c r="F3" t="s">
        <v>67</v>
      </c>
    </row>
    <row r="4" spans="2:6" x14ac:dyDescent="0.25">
      <c r="B4" s="127">
        <v>2</v>
      </c>
      <c r="C4" t="s">
        <v>41</v>
      </c>
      <c r="D4" s="127">
        <v>7</v>
      </c>
      <c r="F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I1001"/>
  <sheetViews>
    <sheetView topLeftCell="AS28" zoomScale="90" zoomScaleNormal="90" workbookViewId="0">
      <selection activeCell="AM51" sqref="AM51"/>
    </sheetView>
  </sheetViews>
  <sheetFormatPr baseColWidth="10" defaultRowHeight="15" x14ac:dyDescent="0.25"/>
  <cols>
    <col min="1" max="1" width="3.42578125" customWidth="1"/>
    <col min="2" max="2" width="3.85546875" customWidth="1"/>
    <col min="3" max="3" width="4.42578125" style="91" customWidth="1"/>
    <col min="4" max="4" width="0.28515625" style="91" customWidth="1"/>
    <col min="5" max="5" width="18.42578125" style="91" customWidth="1"/>
    <col min="6" max="6" width="4.28515625" style="91" customWidth="1"/>
    <col min="7" max="7" width="3.85546875" style="91" customWidth="1"/>
    <col min="8" max="8" width="4.140625" style="91" bestFit="1" customWidth="1"/>
    <col min="9" max="9" width="3.85546875" style="91" customWidth="1"/>
    <col min="10" max="10" width="7.85546875" style="92" customWidth="1"/>
    <col min="11" max="11" width="5.42578125" style="91" customWidth="1"/>
    <col min="12" max="12" width="5.85546875" style="91" customWidth="1"/>
    <col min="13" max="13" width="3.85546875" customWidth="1"/>
    <col min="14" max="14" width="3.5703125" style="4" customWidth="1"/>
    <col min="15" max="15" width="0.28515625" style="4" customWidth="1"/>
    <col min="16" max="16" width="18.7109375" style="4" customWidth="1"/>
    <col min="17" max="17" width="4.5703125" style="4" customWidth="1"/>
    <col min="18" max="21" width="3.7109375" style="4" customWidth="1"/>
    <col min="22" max="23" width="4.42578125" style="4" customWidth="1"/>
    <col min="24" max="24" width="5.85546875" style="4" customWidth="1"/>
    <col min="25" max="25" width="4.5703125" style="4" customWidth="1"/>
    <col min="26" max="26" width="18.7109375" style="4" customWidth="1"/>
    <col min="27" max="27" width="4.5703125" style="4" customWidth="1"/>
    <col min="28" max="28" width="3" style="4" customWidth="1"/>
    <col min="29" max="29" width="4.5703125" style="4" customWidth="1"/>
    <col min="30" max="30" width="18.7109375" style="4" customWidth="1"/>
    <col min="31" max="31" width="3" style="4" customWidth="1"/>
    <col min="32" max="32" width="18.7109375" style="4" customWidth="1"/>
    <col min="33" max="33" width="4.5703125" style="4" customWidth="1"/>
    <col min="34" max="34" width="3" style="4" customWidth="1"/>
    <col min="35" max="35" width="4.5703125" style="4" customWidth="1"/>
    <col min="36" max="36" width="18.7109375" style="4" customWidth="1"/>
    <col min="37" max="37" width="3" style="4" customWidth="1"/>
    <col min="38" max="38" width="18.7109375" style="4" customWidth="1"/>
    <col min="39" max="39" width="4.5703125" style="4" customWidth="1"/>
    <col min="40" max="40" width="3" style="4" customWidth="1"/>
    <col min="41" max="41" width="4.5703125" style="4" customWidth="1"/>
    <col min="42" max="42" width="18.7109375" style="4" customWidth="1"/>
    <col min="43" max="43" width="3" style="4" customWidth="1"/>
    <col min="44" max="44" width="5.140625" style="4" customWidth="1"/>
    <col min="45" max="45" width="5.7109375" style="4" customWidth="1"/>
    <col min="46" max="46" width="15.7109375" style="4" customWidth="1"/>
    <col min="47" max="49" width="3.5703125" style="4" customWidth="1"/>
    <col min="50" max="51" width="3.7109375" style="4" customWidth="1"/>
    <col min="52" max="52" width="4" style="4" customWidth="1"/>
    <col min="53" max="53" width="5.7109375" style="4" customWidth="1"/>
    <col min="54" max="54" width="15.7109375" style="4" customWidth="1"/>
    <col min="55" max="57" width="3.5703125" style="4" customWidth="1"/>
    <col min="58" max="59" width="3.7109375" style="4" customWidth="1"/>
    <col min="60" max="60" width="4" style="4" customWidth="1"/>
    <col min="61" max="61" width="5.7109375" style="4" customWidth="1"/>
    <col min="62" max="62" width="15.7109375" style="4" customWidth="1"/>
    <col min="63" max="65" width="3.5703125" style="4" customWidth="1"/>
    <col min="66" max="67" width="3.7109375" style="4" customWidth="1"/>
    <col min="68" max="68" width="4" style="4" customWidth="1"/>
    <col min="69" max="69" width="5.7109375" style="4" customWidth="1"/>
    <col min="70" max="70" width="15.7109375" style="4" customWidth="1"/>
    <col min="71" max="73" width="3.5703125" style="4" customWidth="1"/>
    <col min="74" max="75" width="3.7109375" style="4" customWidth="1"/>
    <col min="76" max="76" width="4" style="4" customWidth="1"/>
    <col min="77" max="77" width="5.7109375" style="4" customWidth="1"/>
    <col min="78" max="78" width="15.7109375" style="4" customWidth="1"/>
    <col min="79" max="81" width="3.5703125" style="4" customWidth="1"/>
    <col min="82" max="83" width="3.7109375" style="4" customWidth="1"/>
    <col min="84" max="84" width="5.42578125" style="4" customWidth="1"/>
    <col min="85" max="85" width="9.5703125" style="4" customWidth="1"/>
    <col min="86" max="86" width="10.28515625" style="4" customWidth="1"/>
    <col min="87" max="87" width="9" style="4" customWidth="1"/>
  </cols>
  <sheetData>
    <row r="1" spans="2:87" x14ac:dyDescent="0.25">
      <c r="C1" s="1"/>
      <c r="D1" s="1"/>
      <c r="E1" s="1"/>
      <c r="F1" s="1"/>
      <c r="G1" s="1"/>
      <c r="H1" s="1"/>
      <c r="I1" s="1"/>
      <c r="J1" s="3"/>
      <c r="K1" s="1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3"/>
    </row>
    <row r="2" spans="2:87" x14ac:dyDescent="0.25">
      <c r="B2" s="57"/>
      <c r="C2" s="1"/>
      <c r="D2" s="1"/>
      <c r="E2" s="1"/>
      <c r="F2" s="1"/>
      <c r="G2" s="1"/>
      <c r="H2" s="1"/>
      <c r="I2" s="1"/>
      <c r="J2" s="3"/>
      <c r="K2" s="1"/>
      <c r="L2" s="1"/>
      <c r="N2" s="5"/>
      <c r="O2" s="6"/>
      <c r="P2" s="7"/>
      <c r="Q2" s="8" t="s">
        <v>42</v>
      </c>
      <c r="R2" s="103"/>
      <c r="S2" s="6"/>
      <c r="T2" s="6"/>
      <c r="U2" s="6"/>
      <c r="V2" s="6"/>
      <c r="W2" s="9"/>
      <c r="X2" s="10"/>
      <c r="Y2" s="1"/>
      <c r="Z2" s="134" t="s">
        <v>0</v>
      </c>
      <c r="AA2" s="132"/>
      <c r="AB2" s="132"/>
      <c r="AC2" s="132"/>
      <c r="AD2" s="133"/>
      <c r="AE2" s="1"/>
      <c r="AF2" s="134" t="s">
        <v>1</v>
      </c>
      <c r="AG2" s="132"/>
      <c r="AH2" s="132"/>
      <c r="AI2" s="132"/>
      <c r="AJ2" s="133"/>
      <c r="AK2" s="1"/>
      <c r="AL2" s="134" t="s">
        <v>2</v>
      </c>
      <c r="AM2" s="132"/>
      <c r="AN2" s="132"/>
      <c r="AO2" s="132"/>
      <c r="AP2" s="133"/>
      <c r="AQ2" s="1"/>
      <c r="AR2" s="1"/>
      <c r="AS2" s="129" t="s">
        <v>51</v>
      </c>
      <c r="AT2" s="132"/>
      <c r="AU2" s="132"/>
      <c r="AV2" s="132"/>
      <c r="AW2" s="132"/>
      <c r="AX2" s="132"/>
      <c r="AY2" s="133"/>
      <c r="AZ2" s="1"/>
      <c r="BA2" s="129" t="s">
        <v>43</v>
      </c>
      <c r="BB2" s="132"/>
      <c r="BC2" s="132"/>
      <c r="BD2" s="132"/>
      <c r="BE2" s="132"/>
      <c r="BF2" s="132"/>
      <c r="BG2" s="133"/>
      <c r="BH2" s="1"/>
      <c r="BI2" s="129" t="s">
        <v>44</v>
      </c>
      <c r="BJ2" s="132"/>
      <c r="BK2" s="132"/>
      <c r="BL2" s="132"/>
      <c r="BM2" s="132"/>
      <c r="BN2" s="132"/>
      <c r="BO2" s="133"/>
      <c r="BP2" s="1"/>
      <c r="BQ2" s="129" t="s">
        <v>33</v>
      </c>
      <c r="BR2" s="132"/>
      <c r="BS2" s="132"/>
      <c r="BT2" s="132"/>
      <c r="BU2" s="132"/>
      <c r="BV2" s="132"/>
      <c r="BW2" s="133"/>
      <c r="BX2" s="1"/>
      <c r="BY2" s="129" t="s">
        <v>45</v>
      </c>
      <c r="BZ2" s="132"/>
      <c r="CA2" s="132"/>
      <c r="CB2" s="132"/>
      <c r="CC2" s="132"/>
      <c r="CD2" s="132"/>
      <c r="CE2" s="133"/>
      <c r="CF2" s="1"/>
      <c r="CH2" s="1"/>
      <c r="CI2" s="11"/>
    </row>
    <row r="3" spans="2:87" x14ac:dyDescent="0.25">
      <c r="C3" s="59" t="s">
        <v>22</v>
      </c>
      <c r="D3" s="1"/>
      <c r="E3" s="59" t="s">
        <v>14</v>
      </c>
      <c r="F3" s="60" t="s">
        <v>23</v>
      </c>
      <c r="G3" s="61"/>
      <c r="H3" s="61" t="s">
        <v>24</v>
      </c>
      <c r="I3" s="62"/>
      <c r="J3" s="59" t="s">
        <v>13</v>
      </c>
      <c r="K3" s="63" t="s">
        <v>25</v>
      </c>
      <c r="L3" s="64" t="s">
        <v>26</v>
      </c>
      <c r="N3" s="12" t="s">
        <v>3</v>
      </c>
      <c r="O3" s="13"/>
      <c r="P3" s="14" t="s">
        <v>4</v>
      </c>
      <c r="Q3" s="14" t="s">
        <v>5</v>
      </c>
      <c r="R3" s="14" t="s">
        <v>6</v>
      </c>
      <c r="S3" s="14" t="s">
        <v>7</v>
      </c>
      <c r="T3" s="14" t="s">
        <v>8</v>
      </c>
      <c r="U3" s="14" t="s">
        <v>3</v>
      </c>
      <c r="V3" s="14" t="s">
        <v>9</v>
      </c>
      <c r="W3" s="15" t="s">
        <v>10</v>
      </c>
      <c r="X3" s="14" t="s">
        <v>11</v>
      </c>
      <c r="Y3" s="1"/>
      <c r="Z3" s="16" t="s">
        <v>51</v>
      </c>
      <c r="AA3" s="17"/>
      <c r="AB3" s="17" t="s">
        <v>12</v>
      </c>
      <c r="AC3" s="17"/>
      <c r="AD3" s="18" t="s">
        <v>48</v>
      </c>
      <c r="AE3" s="1"/>
      <c r="AF3" s="16" t="s">
        <v>44</v>
      </c>
      <c r="AG3" s="17"/>
      <c r="AH3" s="17" t="s">
        <v>12</v>
      </c>
      <c r="AI3" s="17"/>
      <c r="AJ3" s="18" t="s">
        <v>51</v>
      </c>
      <c r="AK3" s="1"/>
      <c r="AL3" s="16" t="s">
        <v>51</v>
      </c>
      <c r="AM3" s="17"/>
      <c r="AN3" s="17" t="s">
        <v>12</v>
      </c>
      <c r="AO3" s="17"/>
      <c r="AP3" s="18" t="s">
        <v>49</v>
      </c>
      <c r="AQ3" s="1"/>
      <c r="AR3" s="19"/>
      <c r="AS3" s="20" t="s">
        <v>13</v>
      </c>
      <c r="AT3" s="21" t="s">
        <v>14</v>
      </c>
      <c r="AU3" s="21" t="s">
        <v>7</v>
      </c>
      <c r="AV3" s="22" t="s">
        <v>8</v>
      </c>
      <c r="AW3" s="23" t="s">
        <v>3</v>
      </c>
      <c r="AX3" s="21" t="s">
        <v>9</v>
      </c>
      <c r="AY3" s="23" t="s">
        <v>10</v>
      </c>
      <c r="AZ3" s="1"/>
      <c r="BA3" s="20" t="s">
        <v>13</v>
      </c>
      <c r="BB3" s="21" t="s">
        <v>14</v>
      </c>
      <c r="BC3" s="21" t="s">
        <v>7</v>
      </c>
      <c r="BD3" s="22" t="s">
        <v>8</v>
      </c>
      <c r="BE3" s="23" t="s">
        <v>3</v>
      </c>
      <c r="BF3" s="21" t="s">
        <v>9</v>
      </c>
      <c r="BG3" s="23" t="s">
        <v>10</v>
      </c>
      <c r="BH3" s="1"/>
      <c r="BI3" s="20" t="s">
        <v>13</v>
      </c>
      <c r="BJ3" s="21" t="s">
        <v>14</v>
      </c>
      <c r="BK3" s="21" t="s">
        <v>7</v>
      </c>
      <c r="BL3" s="22" t="s">
        <v>8</v>
      </c>
      <c r="BM3" s="23" t="s">
        <v>3</v>
      </c>
      <c r="BN3" s="21" t="s">
        <v>9</v>
      </c>
      <c r="BO3" s="23" t="s">
        <v>10</v>
      </c>
      <c r="BP3" s="1"/>
      <c r="BQ3" s="20" t="s">
        <v>13</v>
      </c>
      <c r="BR3" s="21" t="s">
        <v>14</v>
      </c>
      <c r="BS3" s="21" t="s">
        <v>7</v>
      </c>
      <c r="BT3" s="22" t="s">
        <v>8</v>
      </c>
      <c r="BU3" s="23" t="s">
        <v>3</v>
      </c>
      <c r="BV3" s="21" t="s">
        <v>9</v>
      </c>
      <c r="BW3" s="23" t="s">
        <v>10</v>
      </c>
      <c r="BX3" s="1"/>
      <c r="BY3" s="20" t="s">
        <v>13</v>
      </c>
      <c r="BZ3" s="21" t="s">
        <v>14</v>
      </c>
      <c r="CA3" s="21" t="s">
        <v>7</v>
      </c>
      <c r="CB3" s="22" t="s">
        <v>8</v>
      </c>
      <c r="CC3" s="23" t="s">
        <v>3</v>
      </c>
      <c r="CD3" s="21" t="s">
        <v>9</v>
      </c>
      <c r="CE3" s="23" t="s">
        <v>10</v>
      </c>
      <c r="CF3" s="1"/>
      <c r="CG3" s="24" t="s">
        <v>51</v>
      </c>
      <c r="CH3" s="19"/>
    </row>
    <row r="4" spans="2:87" x14ac:dyDescent="0.25">
      <c r="C4" s="65">
        <v>1</v>
      </c>
      <c r="D4" s="1"/>
      <c r="E4" s="66"/>
      <c r="F4" s="67"/>
      <c r="G4" s="68"/>
      <c r="H4" s="3" t="s">
        <v>12</v>
      </c>
      <c r="I4" s="69"/>
      <c r="J4" s="70"/>
      <c r="K4" s="71"/>
      <c r="L4" s="72">
        <f>K4</f>
        <v>0</v>
      </c>
      <c r="N4" s="25">
        <v>1</v>
      </c>
      <c r="O4" s="26"/>
      <c r="P4" s="27" t="s">
        <v>51</v>
      </c>
      <c r="Q4" s="28">
        <f t="shared" ref="Q4:Q13" si="0">S4*3+T4</f>
        <v>0</v>
      </c>
      <c r="R4" s="28">
        <f t="shared" ref="R4:R13" si="1">S4+T4+U4</f>
        <v>0</v>
      </c>
      <c r="S4" s="29"/>
      <c r="T4" s="30"/>
      <c r="U4" s="31"/>
      <c r="V4" s="30"/>
      <c r="W4" s="31"/>
      <c r="X4" s="31">
        <f t="shared" ref="X4:X13" si="2">V4-W4</f>
        <v>0</v>
      </c>
      <c r="Y4" s="1"/>
      <c r="Z4" s="16" t="s">
        <v>43</v>
      </c>
      <c r="AA4" s="17"/>
      <c r="AB4" s="17" t="s">
        <v>12</v>
      </c>
      <c r="AC4" s="17"/>
      <c r="AD4" s="18" t="s">
        <v>44</v>
      </c>
      <c r="AE4" s="3"/>
      <c r="AF4" s="16" t="s">
        <v>46</v>
      </c>
      <c r="AG4" s="17"/>
      <c r="AH4" s="17" t="s">
        <v>12</v>
      </c>
      <c r="AI4" s="17"/>
      <c r="AJ4" s="18" t="s">
        <v>50</v>
      </c>
      <c r="AK4" s="3"/>
      <c r="AL4" s="16" t="s">
        <v>43</v>
      </c>
      <c r="AM4" s="17"/>
      <c r="AN4" s="17" t="s">
        <v>12</v>
      </c>
      <c r="AO4" s="17"/>
      <c r="AP4" s="18" t="s">
        <v>46</v>
      </c>
      <c r="AQ4" s="3"/>
      <c r="AR4" s="1"/>
      <c r="AS4" s="32">
        <v>1</v>
      </c>
      <c r="AT4" s="33" t="s">
        <v>48</v>
      </c>
      <c r="AU4" s="33">
        <f>IF(AX4&gt;AY4,1,0)</f>
        <v>0</v>
      </c>
      <c r="AV4" s="3">
        <f>IF((NOT(ISBLANK(AA3)))*AND(AA3=AC3),1,0)</f>
        <v>0</v>
      </c>
      <c r="AW4" s="34">
        <f>IF(AX4&lt;AY4,1,0)</f>
        <v>0</v>
      </c>
      <c r="AX4" s="33">
        <f>AA3</f>
        <v>0</v>
      </c>
      <c r="AY4" s="34">
        <f>AC3</f>
        <v>0</v>
      </c>
      <c r="AZ4" s="1"/>
      <c r="BA4" s="32">
        <v>1</v>
      </c>
      <c r="BB4" s="33" t="s">
        <v>44</v>
      </c>
      <c r="BC4" s="33">
        <f>IF(BF4&gt;BG4,1,0)</f>
        <v>0</v>
      </c>
      <c r="BD4" s="3">
        <f>IF((NOT(ISBLANK(AA4)))*AND(AA4=AC4),1,0)</f>
        <v>0</v>
      </c>
      <c r="BE4" s="34">
        <f>IF(BF4&lt;BG4,1,0)</f>
        <v>0</v>
      </c>
      <c r="BF4" s="33">
        <f>AA4</f>
        <v>0</v>
      </c>
      <c r="BG4" s="34">
        <f>AC4</f>
        <v>0</v>
      </c>
      <c r="BH4" s="1"/>
      <c r="BI4" s="32">
        <v>1</v>
      </c>
      <c r="BJ4" s="33" t="s">
        <v>43</v>
      </c>
      <c r="BK4" s="33">
        <f>IF(BN4&gt;BO4,1,0)</f>
        <v>0</v>
      </c>
      <c r="BL4" s="3">
        <f>IF((NOT(ISBLANK(AC4)))*AND(AC4=AA4),1,0)</f>
        <v>0</v>
      </c>
      <c r="BM4" s="34">
        <f>IF(BN4&lt;BO4,1,0)</f>
        <v>0</v>
      </c>
      <c r="BN4" s="33">
        <f>AC4</f>
        <v>0</v>
      </c>
      <c r="BO4" s="34">
        <f>AA4</f>
        <v>0</v>
      </c>
      <c r="BP4" s="1"/>
      <c r="BQ4" s="32">
        <v>1</v>
      </c>
      <c r="BR4" s="33" t="s">
        <v>47</v>
      </c>
      <c r="BS4" s="33">
        <f>IF(BV4&gt;BW4,1,0)</f>
        <v>0</v>
      </c>
      <c r="BT4" s="3">
        <f>IF((NOT(ISBLANK(AA5)))*AND(AA5=AC5),1,0)</f>
        <v>0</v>
      </c>
      <c r="BU4" s="34">
        <f>IF(BV4&lt;BW4,1,0)</f>
        <v>0</v>
      </c>
      <c r="BV4" s="33">
        <f>AA5</f>
        <v>0</v>
      </c>
      <c r="BW4" s="34">
        <f>AC5</f>
        <v>0</v>
      </c>
      <c r="BX4" s="1"/>
      <c r="BY4" s="32">
        <v>1</v>
      </c>
      <c r="BZ4" s="33" t="s">
        <v>46</v>
      </c>
      <c r="CA4" s="33">
        <f>IF(CD4&gt;CE4,1,0)</f>
        <v>0</v>
      </c>
      <c r="CB4" s="3">
        <f>IF((NOT(ISBLANK(AA6)))*AND(AA6=AC6),1,0)</f>
        <v>0</v>
      </c>
      <c r="CC4" s="34">
        <f>IF(CD4&lt;CE4,1,0)</f>
        <v>0</v>
      </c>
      <c r="CD4" s="33">
        <f>AA6</f>
        <v>0</v>
      </c>
      <c r="CE4" s="34">
        <f>AC6</f>
        <v>0</v>
      </c>
      <c r="CF4" s="1"/>
      <c r="CG4" s="35" t="s">
        <v>43</v>
      </c>
      <c r="CH4" s="1"/>
    </row>
    <row r="5" spans="2:87" x14ac:dyDescent="0.25">
      <c r="C5" s="65">
        <f>C4+1</f>
        <v>2</v>
      </c>
      <c r="D5" s="1"/>
      <c r="E5" s="73"/>
      <c r="F5" s="74"/>
      <c r="G5" s="68"/>
      <c r="H5" s="3" t="s">
        <v>12</v>
      </c>
      <c r="I5" s="34"/>
      <c r="J5" s="75">
        <f>J4+1</f>
        <v>1</v>
      </c>
      <c r="K5" s="76"/>
      <c r="L5" s="77">
        <f t="shared" ref="L5:L13" si="3">K5+L4</f>
        <v>0</v>
      </c>
      <c r="N5" s="36">
        <v>2</v>
      </c>
      <c r="O5" s="26"/>
      <c r="P5" s="37" t="s">
        <v>43</v>
      </c>
      <c r="Q5" s="28">
        <f t="shared" si="0"/>
        <v>0</v>
      </c>
      <c r="R5" s="28">
        <f t="shared" si="1"/>
        <v>0</v>
      </c>
      <c r="S5" s="38"/>
      <c r="T5" s="39"/>
      <c r="U5" s="31"/>
      <c r="V5" s="39"/>
      <c r="W5" s="31"/>
      <c r="X5" s="31">
        <f t="shared" si="2"/>
        <v>0</v>
      </c>
      <c r="Y5" s="1"/>
      <c r="Z5" s="16" t="s">
        <v>33</v>
      </c>
      <c r="AA5" s="17"/>
      <c r="AB5" s="17" t="s">
        <v>12</v>
      </c>
      <c r="AC5" s="17"/>
      <c r="AD5" s="18" t="s">
        <v>47</v>
      </c>
      <c r="AE5" s="1"/>
      <c r="AF5" s="16" t="s">
        <v>47</v>
      </c>
      <c r="AG5" s="17"/>
      <c r="AH5" s="17" t="s">
        <v>12</v>
      </c>
      <c r="AI5" s="17"/>
      <c r="AJ5" s="18" t="s">
        <v>45</v>
      </c>
      <c r="AK5" s="1"/>
      <c r="AL5" s="16" t="s">
        <v>33</v>
      </c>
      <c r="AM5" s="17"/>
      <c r="AN5" s="17" t="s">
        <v>12</v>
      </c>
      <c r="AO5" s="17"/>
      <c r="AP5" s="18" t="s">
        <v>44</v>
      </c>
      <c r="AQ5" s="1"/>
      <c r="AR5" s="1"/>
      <c r="AS5" s="32">
        <v>2</v>
      </c>
      <c r="AT5" s="33" t="s">
        <v>44</v>
      </c>
      <c r="AU5" s="33">
        <f t="shared" ref="AU5:AU12" si="4">IF(AX5&gt;AY5,1,0)</f>
        <v>0</v>
      </c>
      <c r="AV5" s="3">
        <f>IF((NOT(ISBLANK(AI3)))*AND(AG3=AI3),1,0)</f>
        <v>0</v>
      </c>
      <c r="AW5" s="34">
        <f t="shared" ref="AW5:AW12" si="5">IF(AX5&lt;AY5,1,0)</f>
        <v>0</v>
      </c>
      <c r="AX5" s="33">
        <f>AI3</f>
        <v>0</v>
      </c>
      <c r="AY5" s="34">
        <f>AG3</f>
        <v>0</v>
      </c>
      <c r="AZ5" s="1"/>
      <c r="BA5" s="32">
        <v>2</v>
      </c>
      <c r="BB5" s="33" t="s">
        <v>49</v>
      </c>
      <c r="BC5" s="33">
        <f t="shared" ref="BC5:BC12" si="6">IF(BF5&gt;BG5,1,0)</f>
        <v>0</v>
      </c>
      <c r="BD5" s="3">
        <f>IF((NOT(ISBLANK(AI7)))*AND(AI7=AG7),1,0)</f>
        <v>0</v>
      </c>
      <c r="BE5" s="34">
        <f t="shared" ref="BE5:BE12" si="7">IF(BF5&lt;BG5,1,0)</f>
        <v>0</v>
      </c>
      <c r="BF5" s="33">
        <f>AI7</f>
        <v>0</v>
      </c>
      <c r="BG5" s="34">
        <f>AG7</f>
        <v>0</v>
      </c>
      <c r="BH5" s="1"/>
      <c r="BI5" s="32">
        <v>2</v>
      </c>
      <c r="BJ5" s="33" t="s">
        <v>51</v>
      </c>
      <c r="BK5" s="33">
        <f t="shared" ref="BK5:BK12" si="8">IF(BN5&gt;BO5,1,0)</f>
        <v>0</v>
      </c>
      <c r="BL5" s="3">
        <f>IF((NOT(ISBLANK(AG3)))*AND(AG3=AI3),1,0)</f>
        <v>0</v>
      </c>
      <c r="BM5" s="34">
        <f t="shared" ref="BM5:BM12" si="9">IF(BN5&lt;BO5,1,0)</f>
        <v>0</v>
      </c>
      <c r="BN5" s="33">
        <f>AG3</f>
        <v>0</v>
      </c>
      <c r="BO5" s="34">
        <f>AI3</f>
        <v>0</v>
      </c>
      <c r="BP5" s="1"/>
      <c r="BQ5" s="32">
        <v>2</v>
      </c>
      <c r="BR5" s="33" t="s">
        <v>48</v>
      </c>
      <c r="BS5" s="33">
        <f t="shared" ref="BS5:BS12" si="10">IF(BV5&gt;BW5,1,0)</f>
        <v>0</v>
      </c>
      <c r="BT5" s="3">
        <f>IF((NOT(ISBLANK(AI6)))*AND(AI6=AG6),1,0)</f>
        <v>0</v>
      </c>
      <c r="BU5" s="34">
        <f t="shared" ref="BU5:BU12" si="11">IF(BV5&lt;BW5,1,0)</f>
        <v>0</v>
      </c>
      <c r="BV5" s="33">
        <f>AI6</f>
        <v>0</v>
      </c>
      <c r="BW5" s="34">
        <f>AG6</f>
        <v>0</v>
      </c>
      <c r="BX5" s="1"/>
      <c r="BY5" s="32">
        <v>2</v>
      </c>
      <c r="BZ5" s="33" t="s">
        <v>47</v>
      </c>
      <c r="CA5" s="33">
        <f t="shared" ref="CA5:CA12" si="12">IF(CD5&gt;CE5,1,0)</f>
        <v>0</v>
      </c>
      <c r="CB5" s="3">
        <f>IF((NOT(ISBLANK(AI5)))*AND(AI5=AG5),1,0)</f>
        <v>0</v>
      </c>
      <c r="CC5" s="34">
        <f t="shared" ref="CC5:CC12" si="13">IF(CD5&lt;CE5,1,0)</f>
        <v>0</v>
      </c>
      <c r="CD5" s="33">
        <f>AI5</f>
        <v>0</v>
      </c>
      <c r="CE5" s="34">
        <f>AG5</f>
        <v>0</v>
      </c>
      <c r="CF5" s="1"/>
      <c r="CG5" s="35" t="s">
        <v>44</v>
      </c>
      <c r="CH5" s="1"/>
    </row>
    <row r="6" spans="2:87" x14ac:dyDescent="0.25">
      <c r="C6" s="65">
        <f>C5+1</f>
        <v>3</v>
      </c>
      <c r="D6" s="1"/>
      <c r="E6" s="73"/>
      <c r="F6" s="74"/>
      <c r="G6" s="68"/>
      <c r="H6" s="3" t="s">
        <v>12</v>
      </c>
      <c r="I6" s="34"/>
      <c r="J6" s="75">
        <f t="shared" ref="J6:J11" si="14">J5+1</f>
        <v>2</v>
      </c>
      <c r="K6" s="76"/>
      <c r="L6" s="77">
        <f t="shared" si="3"/>
        <v>0</v>
      </c>
      <c r="N6" s="36">
        <v>3</v>
      </c>
      <c r="O6" s="26"/>
      <c r="P6" s="37" t="s">
        <v>44</v>
      </c>
      <c r="Q6" s="28">
        <f t="shared" si="0"/>
        <v>0</v>
      </c>
      <c r="R6" s="28">
        <f t="shared" si="1"/>
        <v>0</v>
      </c>
      <c r="S6" s="38"/>
      <c r="T6" s="39"/>
      <c r="U6" s="31"/>
      <c r="V6" s="39"/>
      <c r="W6" s="31"/>
      <c r="X6" s="31">
        <f t="shared" si="2"/>
        <v>0</v>
      </c>
      <c r="Y6" s="1"/>
      <c r="Z6" s="16" t="s">
        <v>45</v>
      </c>
      <c r="AA6" s="17"/>
      <c r="AB6" s="17" t="s">
        <v>12</v>
      </c>
      <c r="AC6" s="17"/>
      <c r="AD6" s="18" t="s">
        <v>46</v>
      </c>
      <c r="AE6" s="1"/>
      <c r="AF6" s="16" t="s">
        <v>48</v>
      </c>
      <c r="AG6" s="17"/>
      <c r="AH6" s="17" t="s">
        <v>12</v>
      </c>
      <c r="AI6" s="17"/>
      <c r="AJ6" s="18" t="s">
        <v>33</v>
      </c>
      <c r="AK6" s="1"/>
      <c r="AL6" s="16" t="s">
        <v>48</v>
      </c>
      <c r="AM6" s="17"/>
      <c r="AN6" s="17" t="s">
        <v>12</v>
      </c>
      <c r="AO6" s="17"/>
      <c r="AP6" s="18" t="s">
        <v>47</v>
      </c>
      <c r="AQ6" s="1"/>
      <c r="AR6" s="1"/>
      <c r="AS6" s="32">
        <v>3</v>
      </c>
      <c r="AT6" s="33" t="s">
        <v>49</v>
      </c>
      <c r="AU6" s="33">
        <f t="shared" si="4"/>
        <v>0</v>
      </c>
      <c r="AV6" s="3">
        <f>IF((NOT(ISBLANK(AM3)))*AND(AM3=AO3),1,0)</f>
        <v>0</v>
      </c>
      <c r="AW6" s="34">
        <f t="shared" si="5"/>
        <v>0</v>
      </c>
      <c r="AX6" s="33">
        <f>AM3</f>
        <v>0</v>
      </c>
      <c r="AY6" s="34">
        <f>AO3</f>
        <v>0</v>
      </c>
      <c r="AZ6" s="1"/>
      <c r="BA6" s="32">
        <v>3</v>
      </c>
      <c r="BB6" s="33" t="s">
        <v>46</v>
      </c>
      <c r="BC6" s="33">
        <f t="shared" si="6"/>
        <v>0</v>
      </c>
      <c r="BD6" s="3">
        <f>IF((NOT(ISBLANK(AM4)))*AND(AM4=AO4),1,0)</f>
        <v>0</v>
      </c>
      <c r="BE6" s="34">
        <f t="shared" si="7"/>
        <v>0</v>
      </c>
      <c r="BF6" s="33">
        <f>AM4</f>
        <v>0</v>
      </c>
      <c r="BG6" s="34">
        <f>AO4</f>
        <v>0</v>
      </c>
      <c r="BH6" s="1"/>
      <c r="BI6" s="32">
        <v>3</v>
      </c>
      <c r="BJ6" s="33" t="s">
        <v>33</v>
      </c>
      <c r="BK6" s="33">
        <f t="shared" si="8"/>
        <v>0</v>
      </c>
      <c r="BL6" s="3">
        <f>IF((NOT(ISBLANK(AO5)))*AND(AO5=AM5),1,0)</f>
        <v>0</v>
      </c>
      <c r="BM6" s="34">
        <f t="shared" si="9"/>
        <v>0</v>
      </c>
      <c r="BN6" s="33">
        <f>AO5</f>
        <v>0</v>
      </c>
      <c r="BO6" s="34">
        <f>AM5</f>
        <v>0</v>
      </c>
      <c r="BP6" s="1"/>
      <c r="BQ6" s="32">
        <v>3</v>
      </c>
      <c r="BR6" s="33" t="s">
        <v>44</v>
      </c>
      <c r="BS6" s="33">
        <f t="shared" si="10"/>
        <v>0</v>
      </c>
      <c r="BT6" s="3">
        <f>IF((NOT(ISBLANK(AM5)))*AND(AM5=AO5),1,0)</f>
        <v>0</v>
      </c>
      <c r="BU6" s="34">
        <f t="shared" si="11"/>
        <v>0</v>
      </c>
      <c r="BV6" s="33">
        <f>AM5</f>
        <v>0</v>
      </c>
      <c r="BW6" s="34">
        <f>AO5</f>
        <v>0</v>
      </c>
      <c r="BX6" s="1"/>
      <c r="BY6" s="32">
        <v>3</v>
      </c>
      <c r="BZ6" s="33" t="s">
        <v>50</v>
      </c>
      <c r="CA6" s="33">
        <f t="shared" si="12"/>
        <v>0</v>
      </c>
      <c r="CB6" s="3">
        <f>IF((NOT(ISBLANK(AO7)))*AND(AO7=AM7),1,0)</f>
        <v>0</v>
      </c>
      <c r="CC6" s="34">
        <f t="shared" si="13"/>
        <v>0</v>
      </c>
      <c r="CD6" s="33">
        <f>AO7</f>
        <v>0</v>
      </c>
      <c r="CE6" s="34">
        <f>AM7</f>
        <v>0</v>
      </c>
      <c r="CF6" s="1"/>
      <c r="CG6" s="35" t="s">
        <v>33</v>
      </c>
      <c r="CH6" s="1"/>
    </row>
    <row r="7" spans="2:87" x14ac:dyDescent="0.25">
      <c r="C7" s="65">
        <f>C6+1</f>
        <v>4</v>
      </c>
      <c r="D7" s="1"/>
      <c r="E7" s="79"/>
      <c r="F7" s="74"/>
      <c r="G7" s="68"/>
      <c r="H7" s="3" t="s">
        <v>12</v>
      </c>
      <c r="I7" s="34"/>
      <c r="J7" s="75">
        <f t="shared" si="14"/>
        <v>3</v>
      </c>
      <c r="K7" s="76"/>
      <c r="L7" s="77">
        <f t="shared" si="3"/>
        <v>0</v>
      </c>
      <c r="N7" s="36">
        <v>4</v>
      </c>
      <c r="O7" s="26"/>
      <c r="P7" s="37" t="s">
        <v>33</v>
      </c>
      <c r="Q7" s="28">
        <f t="shared" si="0"/>
        <v>0</v>
      </c>
      <c r="R7" s="28">
        <f t="shared" si="1"/>
        <v>0</v>
      </c>
      <c r="S7" s="38"/>
      <c r="T7" s="39"/>
      <c r="U7" s="31"/>
      <c r="V7" s="39"/>
      <c r="W7" s="31"/>
      <c r="X7" s="31">
        <f t="shared" si="2"/>
        <v>0</v>
      </c>
      <c r="Y7" s="1"/>
      <c r="Z7" s="40" t="s">
        <v>50</v>
      </c>
      <c r="AA7" s="41"/>
      <c r="AB7" s="41" t="s">
        <v>12</v>
      </c>
      <c r="AC7" s="41"/>
      <c r="AD7" s="42" t="s">
        <v>49</v>
      </c>
      <c r="AE7" s="1"/>
      <c r="AF7" s="40" t="s">
        <v>49</v>
      </c>
      <c r="AG7" s="41"/>
      <c r="AH7" s="41" t="s">
        <v>12</v>
      </c>
      <c r="AI7" s="41"/>
      <c r="AJ7" s="42" t="s">
        <v>43</v>
      </c>
      <c r="AK7" s="1"/>
      <c r="AL7" s="40" t="s">
        <v>50</v>
      </c>
      <c r="AM7" s="41"/>
      <c r="AN7" s="41" t="s">
        <v>12</v>
      </c>
      <c r="AO7" s="41"/>
      <c r="AP7" s="42" t="s">
        <v>45</v>
      </c>
      <c r="AQ7" s="1"/>
      <c r="AR7" s="1"/>
      <c r="AS7" s="32">
        <v>4</v>
      </c>
      <c r="AT7" s="33" t="s">
        <v>46</v>
      </c>
      <c r="AU7" s="33">
        <f t="shared" si="4"/>
        <v>0</v>
      </c>
      <c r="AV7" s="3">
        <f>IF((NOT(ISBLANK(AC12)))*AND(AC12=AA12),1,0)</f>
        <v>0</v>
      </c>
      <c r="AW7" s="34">
        <f t="shared" si="5"/>
        <v>0</v>
      </c>
      <c r="AX7" s="33">
        <f>AC12</f>
        <v>0</v>
      </c>
      <c r="AY7" s="34">
        <f>AA12</f>
        <v>0</v>
      </c>
      <c r="AZ7" s="1"/>
      <c r="BA7" s="32">
        <v>4</v>
      </c>
      <c r="BB7" s="33" t="s">
        <v>45</v>
      </c>
      <c r="BC7" s="33">
        <f t="shared" si="6"/>
        <v>0</v>
      </c>
      <c r="BD7" s="3">
        <f>IF((NOT(ISBLANK(AC11)))*AND(AC11=AA11),1,0)</f>
        <v>0</v>
      </c>
      <c r="BE7" s="34">
        <f t="shared" si="7"/>
        <v>0</v>
      </c>
      <c r="BF7" s="33">
        <f>AC11</f>
        <v>0</v>
      </c>
      <c r="BG7" s="34">
        <f>AA11</f>
        <v>0</v>
      </c>
      <c r="BH7" s="1"/>
      <c r="BI7" s="32">
        <v>4</v>
      </c>
      <c r="BJ7" s="33" t="s">
        <v>48</v>
      </c>
      <c r="BK7" s="33">
        <f t="shared" si="8"/>
        <v>0</v>
      </c>
      <c r="BL7" s="3">
        <f>IF((NOT(ISBLANK(AA10)))*AND(AA10=AC10),1,0)</f>
        <v>0</v>
      </c>
      <c r="BM7" s="34">
        <f t="shared" si="9"/>
        <v>0</v>
      </c>
      <c r="BN7" s="33">
        <f>AA10</f>
        <v>0</v>
      </c>
      <c r="BO7" s="34">
        <f>AC10</f>
        <v>0</v>
      </c>
      <c r="BP7" s="1"/>
      <c r="BQ7" s="32">
        <v>4</v>
      </c>
      <c r="BR7" s="33" t="s">
        <v>49</v>
      </c>
      <c r="BS7" s="33">
        <f t="shared" si="10"/>
        <v>0</v>
      </c>
      <c r="BT7" s="3">
        <f>IF((NOT(ISBLANK(AC14)))*AND(AC14=AA14),1,0)</f>
        <v>0</v>
      </c>
      <c r="BU7" s="34">
        <f t="shared" si="11"/>
        <v>0</v>
      </c>
      <c r="BV7" s="33">
        <f>AC14</f>
        <v>0</v>
      </c>
      <c r="BW7" s="34">
        <f>AA14</f>
        <v>0</v>
      </c>
      <c r="BX7" s="1"/>
      <c r="BY7" s="32">
        <v>4</v>
      </c>
      <c r="BZ7" s="33" t="s">
        <v>43</v>
      </c>
      <c r="CA7" s="33">
        <f t="shared" si="12"/>
        <v>0</v>
      </c>
      <c r="CB7" s="3">
        <f>IF((NOT(ISBLANK(AA11)))*AND(AA11=AC11),1,0)</f>
        <v>0</v>
      </c>
      <c r="CC7" s="34">
        <f t="shared" si="13"/>
        <v>0</v>
      </c>
      <c r="CD7" s="33">
        <f>AA11</f>
        <v>0</v>
      </c>
      <c r="CE7" s="34">
        <f>AC11</f>
        <v>0</v>
      </c>
      <c r="CF7" s="1"/>
      <c r="CG7" s="35" t="s">
        <v>45</v>
      </c>
      <c r="CH7" s="1"/>
    </row>
    <row r="8" spans="2:87" x14ac:dyDescent="0.25">
      <c r="C8" s="65">
        <f t="shared" ref="C8:C11" si="15">C7+1</f>
        <v>5</v>
      </c>
      <c r="D8" s="1"/>
      <c r="E8" s="73"/>
      <c r="F8" s="74"/>
      <c r="G8" s="68"/>
      <c r="H8" s="3" t="s">
        <v>12</v>
      </c>
      <c r="I8" s="34"/>
      <c r="J8" s="75">
        <f t="shared" si="14"/>
        <v>4</v>
      </c>
      <c r="K8" s="76"/>
      <c r="L8" s="77">
        <f t="shared" si="3"/>
        <v>0</v>
      </c>
      <c r="N8" s="36">
        <v>5</v>
      </c>
      <c r="O8" s="43"/>
      <c r="P8" s="37" t="s">
        <v>45</v>
      </c>
      <c r="Q8" s="28">
        <f t="shared" si="0"/>
        <v>0</v>
      </c>
      <c r="R8" s="28">
        <f t="shared" si="1"/>
        <v>0</v>
      </c>
      <c r="S8" s="38"/>
      <c r="T8" s="39"/>
      <c r="U8" s="31"/>
      <c r="V8" s="39"/>
      <c r="W8" s="31"/>
      <c r="X8" s="31">
        <f t="shared" si="2"/>
        <v>0</v>
      </c>
      <c r="Y8" s="1"/>
      <c r="AE8" s="1"/>
      <c r="AK8" s="1"/>
      <c r="AQ8" s="1"/>
      <c r="AR8" s="1"/>
      <c r="AS8" s="32">
        <v>5</v>
      </c>
      <c r="AT8" s="33" t="s">
        <v>45</v>
      </c>
      <c r="AU8" s="33">
        <f t="shared" si="4"/>
        <v>0</v>
      </c>
      <c r="AV8" s="3">
        <f>IF((NOT(ISBLANK(AG10)))*AND(AG10=AI10),1,0)</f>
        <v>0</v>
      </c>
      <c r="AW8" s="34">
        <f t="shared" si="5"/>
        <v>0</v>
      </c>
      <c r="AX8" s="33">
        <f>AG10</f>
        <v>0</v>
      </c>
      <c r="AY8" s="34">
        <f>AI10</f>
        <v>0</v>
      </c>
      <c r="AZ8" s="1"/>
      <c r="BA8" s="32">
        <v>5</v>
      </c>
      <c r="BB8" s="33" t="s">
        <v>50</v>
      </c>
      <c r="BC8" s="33">
        <f t="shared" si="6"/>
        <v>0</v>
      </c>
      <c r="BD8" s="3">
        <f>IF((NOT(ISBLANK(AG11)))*AND(AG11=AI11),1,0)</f>
        <v>0</v>
      </c>
      <c r="BE8" s="34">
        <f t="shared" si="7"/>
        <v>0</v>
      </c>
      <c r="BF8" s="33">
        <f>AG11</f>
        <v>0</v>
      </c>
      <c r="BG8" s="34">
        <f>AI11</f>
        <v>0</v>
      </c>
      <c r="BH8" s="1"/>
      <c r="BI8" s="32">
        <v>5</v>
      </c>
      <c r="BJ8" s="33" t="s">
        <v>47</v>
      </c>
      <c r="BK8" s="33">
        <f t="shared" si="8"/>
        <v>0</v>
      </c>
      <c r="BL8" s="3">
        <f>IF((NOT(ISBLANK(AG12)))*AND(AG12=AI12),1,0)</f>
        <v>0</v>
      </c>
      <c r="BM8" s="34">
        <f t="shared" si="9"/>
        <v>0</v>
      </c>
      <c r="BN8" s="33">
        <f>AG12</f>
        <v>0</v>
      </c>
      <c r="BO8" s="34">
        <f>AI12</f>
        <v>0</v>
      </c>
      <c r="BP8" s="1"/>
      <c r="BQ8" s="32">
        <v>5</v>
      </c>
      <c r="BR8" s="33" t="s">
        <v>46</v>
      </c>
      <c r="BS8" s="33">
        <f t="shared" si="10"/>
        <v>0</v>
      </c>
      <c r="BT8" s="3">
        <f>IF((NOT(ISBLANK(AG13)))*AND(AG13=AI13),1,0)</f>
        <v>0</v>
      </c>
      <c r="BU8" s="34">
        <f t="shared" si="11"/>
        <v>0</v>
      </c>
      <c r="BV8" s="33">
        <f>AG13</f>
        <v>0</v>
      </c>
      <c r="BW8" s="34">
        <f>AI13</f>
        <v>0</v>
      </c>
      <c r="BX8" s="1"/>
      <c r="BY8" s="32">
        <v>5</v>
      </c>
      <c r="BZ8" s="33" t="s">
        <v>51</v>
      </c>
      <c r="CA8" s="33">
        <f t="shared" si="12"/>
        <v>0</v>
      </c>
      <c r="CB8" s="3">
        <f>IF((NOT(ISBLANK(AI10)))*AND(AI10=AG10),1,0)</f>
        <v>0</v>
      </c>
      <c r="CC8" s="34">
        <f t="shared" si="13"/>
        <v>0</v>
      </c>
      <c r="CD8" s="33">
        <f>AI10</f>
        <v>0</v>
      </c>
      <c r="CE8" s="34">
        <f>AG10</f>
        <v>0</v>
      </c>
      <c r="CF8" s="1"/>
      <c r="CG8" s="35" t="s">
        <v>46</v>
      </c>
      <c r="CH8" s="1"/>
    </row>
    <row r="9" spans="2:87" x14ac:dyDescent="0.25">
      <c r="C9" s="65">
        <f t="shared" si="15"/>
        <v>6</v>
      </c>
      <c r="D9" s="1"/>
      <c r="E9" s="66"/>
      <c r="F9" s="74"/>
      <c r="G9" s="68"/>
      <c r="H9" s="3" t="s">
        <v>12</v>
      </c>
      <c r="I9" s="34"/>
      <c r="J9" s="75">
        <f t="shared" si="14"/>
        <v>5</v>
      </c>
      <c r="K9" s="76"/>
      <c r="L9" s="77">
        <f t="shared" si="3"/>
        <v>0</v>
      </c>
      <c r="N9" s="36">
        <v>6</v>
      </c>
      <c r="O9" s="43"/>
      <c r="P9" s="37" t="s">
        <v>46</v>
      </c>
      <c r="Q9" s="28">
        <f t="shared" si="0"/>
        <v>0</v>
      </c>
      <c r="R9" s="28">
        <f t="shared" si="1"/>
        <v>0</v>
      </c>
      <c r="S9" s="38"/>
      <c r="T9" s="39"/>
      <c r="U9" s="31"/>
      <c r="V9" s="39"/>
      <c r="W9" s="31"/>
      <c r="X9" s="31">
        <f t="shared" si="2"/>
        <v>0</v>
      </c>
      <c r="Y9" s="1"/>
      <c r="Z9" s="134" t="s">
        <v>15</v>
      </c>
      <c r="AA9" s="132"/>
      <c r="AB9" s="132"/>
      <c r="AC9" s="132"/>
      <c r="AD9" s="133"/>
      <c r="AE9" s="1"/>
      <c r="AF9" s="134" t="s">
        <v>16</v>
      </c>
      <c r="AG9" s="132"/>
      <c r="AH9" s="132"/>
      <c r="AI9" s="132"/>
      <c r="AJ9" s="133"/>
      <c r="AK9" s="1"/>
      <c r="AL9" s="134" t="s">
        <v>17</v>
      </c>
      <c r="AM9" s="132"/>
      <c r="AN9" s="132"/>
      <c r="AO9" s="132"/>
      <c r="AP9" s="133"/>
      <c r="AQ9" s="1"/>
      <c r="AR9" s="1"/>
      <c r="AS9" s="32">
        <v>6</v>
      </c>
      <c r="AT9" s="33" t="s">
        <v>50</v>
      </c>
      <c r="AU9" s="33">
        <f t="shared" si="4"/>
        <v>0</v>
      </c>
      <c r="AV9" s="3">
        <f>IF((NOT(ISBLANK(AO14)))*AND(AO14=AM14),1,0)</f>
        <v>0</v>
      </c>
      <c r="AW9" s="34">
        <f t="shared" si="5"/>
        <v>0</v>
      </c>
      <c r="AX9" s="33">
        <f>AO14</f>
        <v>0</v>
      </c>
      <c r="AY9" s="34">
        <f>AM14</f>
        <v>0</v>
      </c>
      <c r="AZ9" s="1"/>
      <c r="BA9" s="32">
        <v>6</v>
      </c>
      <c r="BB9" s="33" t="s">
        <v>47</v>
      </c>
      <c r="BC9" s="33">
        <f t="shared" si="6"/>
        <v>0</v>
      </c>
      <c r="BD9" s="3">
        <f>IF((NOT(ISBLANK(AO12)))*AND(AO12=AM12),1,0)</f>
        <v>0</v>
      </c>
      <c r="BE9" s="34">
        <f t="shared" si="7"/>
        <v>0</v>
      </c>
      <c r="BF9" s="33">
        <f>AO12</f>
        <v>0</v>
      </c>
      <c r="BG9" s="34">
        <f>AM12</f>
        <v>0</v>
      </c>
      <c r="BH9" s="1"/>
      <c r="BI9" s="32">
        <v>6</v>
      </c>
      <c r="BJ9" s="33" t="s">
        <v>49</v>
      </c>
      <c r="BK9" s="33">
        <f t="shared" si="8"/>
        <v>0</v>
      </c>
      <c r="BL9" s="3">
        <f>IF((NOT(ISBLANK(AO13)))*AND(AO13=AM13),1,0)</f>
        <v>0</v>
      </c>
      <c r="BM9" s="34">
        <f t="shared" si="9"/>
        <v>0</v>
      </c>
      <c r="BN9" s="33">
        <f>AO13</f>
        <v>0</v>
      </c>
      <c r="BO9" s="34">
        <f>AM13</f>
        <v>0</v>
      </c>
      <c r="BP9" s="1"/>
      <c r="BQ9" s="32">
        <v>6</v>
      </c>
      <c r="BR9" s="33" t="s">
        <v>45</v>
      </c>
      <c r="BS9" s="33">
        <f t="shared" si="10"/>
        <v>0</v>
      </c>
      <c r="BT9" s="3">
        <f>IF((NOT(ISBLANK(AO10)))*AND(AO10=AM10),1,0)</f>
        <v>0</v>
      </c>
      <c r="BU9" s="34">
        <f t="shared" si="11"/>
        <v>0</v>
      </c>
      <c r="BV9" s="33">
        <f>AO10</f>
        <v>0</v>
      </c>
      <c r="BW9" s="34">
        <f>AM10</f>
        <v>0</v>
      </c>
      <c r="BX9" s="1"/>
      <c r="BY9" s="32">
        <v>6</v>
      </c>
      <c r="BZ9" s="33" t="s">
        <v>33</v>
      </c>
      <c r="CA9" s="33">
        <f t="shared" si="12"/>
        <v>0</v>
      </c>
      <c r="CB9" s="3">
        <f>IF((NOT(ISBLANK(AM10)))*AND(AM10=AO10),1,0)</f>
        <v>0</v>
      </c>
      <c r="CC9" s="34">
        <f t="shared" si="13"/>
        <v>0</v>
      </c>
      <c r="CD9" s="33">
        <f>AM10</f>
        <v>0</v>
      </c>
      <c r="CE9" s="34">
        <f>AO10</f>
        <v>0</v>
      </c>
      <c r="CF9" s="1"/>
      <c r="CG9" s="35" t="s">
        <v>47</v>
      </c>
      <c r="CH9" s="1"/>
    </row>
    <row r="10" spans="2:87" x14ac:dyDescent="0.25">
      <c r="C10" s="65">
        <f t="shared" si="15"/>
        <v>7</v>
      </c>
      <c r="D10" s="78"/>
      <c r="E10" s="81"/>
      <c r="F10" s="74"/>
      <c r="G10" s="68"/>
      <c r="H10" s="17" t="s">
        <v>12</v>
      </c>
      <c r="I10" s="34"/>
      <c r="J10" s="75">
        <f t="shared" si="14"/>
        <v>6</v>
      </c>
      <c r="K10" s="76"/>
      <c r="L10" s="77">
        <f t="shared" si="3"/>
        <v>0</v>
      </c>
      <c r="N10" s="44">
        <v>7</v>
      </c>
      <c r="O10" s="43"/>
      <c r="P10" s="37" t="s">
        <v>47</v>
      </c>
      <c r="Q10" s="28">
        <f t="shared" si="0"/>
        <v>0</v>
      </c>
      <c r="R10" s="28">
        <f t="shared" si="1"/>
        <v>0</v>
      </c>
      <c r="S10" s="38"/>
      <c r="T10" s="39"/>
      <c r="U10" s="31"/>
      <c r="V10" s="39"/>
      <c r="W10" s="31"/>
      <c r="X10" s="31">
        <f t="shared" si="2"/>
        <v>0</v>
      </c>
      <c r="Y10" s="1"/>
      <c r="Z10" s="16" t="s">
        <v>44</v>
      </c>
      <c r="AA10" s="17"/>
      <c r="AB10" s="17" t="s">
        <v>12</v>
      </c>
      <c r="AC10" s="17"/>
      <c r="AD10" s="18" t="s">
        <v>48</v>
      </c>
      <c r="AE10" s="45"/>
      <c r="AF10" s="16" t="s">
        <v>51</v>
      </c>
      <c r="AG10" s="17"/>
      <c r="AH10" s="17" t="s">
        <v>12</v>
      </c>
      <c r="AI10" s="17"/>
      <c r="AJ10" s="18" t="s">
        <v>45</v>
      </c>
      <c r="AK10" s="1"/>
      <c r="AL10" s="16" t="s">
        <v>45</v>
      </c>
      <c r="AM10" s="17"/>
      <c r="AN10" s="17" t="s">
        <v>12</v>
      </c>
      <c r="AO10" s="17"/>
      <c r="AP10" s="18" t="s">
        <v>33</v>
      </c>
      <c r="AQ10" s="1"/>
      <c r="AR10" s="1"/>
      <c r="AS10" s="32">
        <v>7</v>
      </c>
      <c r="AT10" s="33" t="s">
        <v>43</v>
      </c>
      <c r="AU10" s="33">
        <f t="shared" si="4"/>
        <v>0</v>
      </c>
      <c r="AV10" s="3">
        <f>IF((NOT(ISBLANK(AA17)))*AND(AA17=AC17),1,0)</f>
        <v>0</v>
      </c>
      <c r="AW10" s="34">
        <f t="shared" si="5"/>
        <v>0</v>
      </c>
      <c r="AX10" s="33">
        <f>AA17</f>
        <v>0</v>
      </c>
      <c r="AY10" s="34">
        <f>AC17</f>
        <v>0</v>
      </c>
      <c r="AZ10" s="1"/>
      <c r="BA10" s="32">
        <v>7</v>
      </c>
      <c r="BB10" s="33" t="s">
        <v>51</v>
      </c>
      <c r="BC10" s="33">
        <f t="shared" si="6"/>
        <v>0</v>
      </c>
      <c r="BD10" s="3">
        <f>IF((NOT(ISBLANK(AC17)))*AND(AC17=AA17),1,0)</f>
        <v>0</v>
      </c>
      <c r="BE10" s="34">
        <f t="shared" si="7"/>
        <v>0</v>
      </c>
      <c r="BF10" s="33">
        <f>AC17</f>
        <v>0</v>
      </c>
      <c r="BG10" s="34">
        <f>AA17</f>
        <v>0</v>
      </c>
      <c r="BH10" s="1"/>
      <c r="BI10" s="32">
        <v>7</v>
      </c>
      <c r="BJ10" s="33" t="s">
        <v>46</v>
      </c>
      <c r="BK10" s="33">
        <f t="shared" si="8"/>
        <v>0</v>
      </c>
      <c r="BL10" s="3">
        <f>IF((NOT(ISBLANK(AA18)))*AND(AA18=AC18),1,0)</f>
        <v>0</v>
      </c>
      <c r="BM10" s="34">
        <f t="shared" si="9"/>
        <v>0</v>
      </c>
      <c r="BN10" s="33">
        <f>AA18</f>
        <v>0</v>
      </c>
      <c r="BO10" s="34">
        <f>AC18</f>
        <v>0</v>
      </c>
      <c r="BP10" s="1"/>
      <c r="BQ10" s="32">
        <v>7</v>
      </c>
      <c r="BR10" s="33" t="s">
        <v>50</v>
      </c>
      <c r="BS10" s="33">
        <f t="shared" si="10"/>
        <v>0</v>
      </c>
      <c r="BT10" s="3">
        <f>IF((NOT(ISBLANK(AA19)))*AND(AA19=AC19),1,0)</f>
        <v>0</v>
      </c>
      <c r="BU10" s="34">
        <f t="shared" si="11"/>
        <v>0</v>
      </c>
      <c r="BV10" s="33">
        <f>AA19</f>
        <v>0</v>
      </c>
      <c r="BW10" s="34">
        <f>AC19</f>
        <v>0</v>
      </c>
      <c r="BX10" s="1"/>
      <c r="BY10" s="32">
        <v>7</v>
      </c>
      <c r="BZ10" s="33" t="s">
        <v>48</v>
      </c>
      <c r="CA10" s="33">
        <f t="shared" si="12"/>
        <v>0</v>
      </c>
      <c r="CB10" s="3">
        <f>IF((NOT(ISBLANK(AC20)))*AND(AC20=AA20),1,0)</f>
        <v>0</v>
      </c>
      <c r="CC10" s="34">
        <f t="shared" si="13"/>
        <v>0</v>
      </c>
      <c r="CD10" s="33">
        <f>AC20</f>
        <v>0</v>
      </c>
      <c r="CE10" s="34">
        <f>AA20</f>
        <v>0</v>
      </c>
      <c r="CF10" s="1"/>
      <c r="CG10" s="35" t="s">
        <v>48</v>
      </c>
      <c r="CH10" s="1"/>
    </row>
    <row r="11" spans="2:87" x14ac:dyDescent="0.25">
      <c r="C11" s="65">
        <f t="shared" si="15"/>
        <v>8</v>
      </c>
      <c r="D11" s="1"/>
      <c r="E11" s="66"/>
      <c r="F11" s="74"/>
      <c r="G11" s="68"/>
      <c r="H11" s="3" t="s">
        <v>12</v>
      </c>
      <c r="I11" s="34"/>
      <c r="J11" s="75">
        <f t="shared" si="14"/>
        <v>7</v>
      </c>
      <c r="K11" s="76"/>
      <c r="L11" s="77">
        <f t="shared" si="3"/>
        <v>0</v>
      </c>
      <c r="N11" s="44">
        <v>8</v>
      </c>
      <c r="O11" s="43"/>
      <c r="P11" s="37" t="s">
        <v>48</v>
      </c>
      <c r="Q11" s="28">
        <f t="shared" si="0"/>
        <v>0</v>
      </c>
      <c r="R11" s="28">
        <f t="shared" si="1"/>
        <v>0</v>
      </c>
      <c r="S11" s="38"/>
      <c r="T11" s="39"/>
      <c r="U11" s="31"/>
      <c r="V11" s="39"/>
      <c r="W11" s="31"/>
      <c r="X11" s="31">
        <f t="shared" si="2"/>
        <v>0</v>
      </c>
      <c r="Y11" s="1"/>
      <c r="Z11" s="16" t="s">
        <v>45</v>
      </c>
      <c r="AA11" s="17"/>
      <c r="AB11" s="17" t="s">
        <v>12</v>
      </c>
      <c r="AC11" s="17"/>
      <c r="AD11" s="18" t="s">
        <v>43</v>
      </c>
      <c r="AE11" s="3"/>
      <c r="AF11" s="16" t="s">
        <v>43</v>
      </c>
      <c r="AG11" s="17"/>
      <c r="AH11" s="17" t="s">
        <v>12</v>
      </c>
      <c r="AI11" s="17"/>
      <c r="AJ11" s="18" t="s">
        <v>50</v>
      </c>
      <c r="AK11" s="1"/>
      <c r="AL11" s="16" t="s">
        <v>46</v>
      </c>
      <c r="AM11" s="17"/>
      <c r="AN11" s="17" t="s">
        <v>12</v>
      </c>
      <c r="AO11" s="17"/>
      <c r="AP11" s="18" t="s">
        <v>48</v>
      </c>
      <c r="AQ11" s="3"/>
      <c r="AR11" s="1"/>
      <c r="AS11" s="32">
        <v>8</v>
      </c>
      <c r="AT11" s="33" t="s">
        <v>47</v>
      </c>
      <c r="AU11" s="33">
        <f t="shared" si="4"/>
        <v>0</v>
      </c>
      <c r="AV11" s="3">
        <f>IF((NOT(ISBLANK(AG17)))*AND(AG17=AI17),1,0)</f>
        <v>0</v>
      </c>
      <c r="AW11" s="34">
        <f t="shared" si="5"/>
        <v>0</v>
      </c>
      <c r="AX11" s="33">
        <f>AG17</f>
        <v>0</v>
      </c>
      <c r="AY11" s="34">
        <f>AI17</f>
        <v>0</v>
      </c>
      <c r="AZ11" s="1"/>
      <c r="BA11" s="32">
        <v>8</v>
      </c>
      <c r="BB11" s="33" t="s">
        <v>33</v>
      </c>
      <c r="BC11" s="33">
        <f t="shared" si="6"/>
        <v>0</v>
      </c>
      <c r="BD11" s="3">
        <f>IF((NOT(ISBLANK(AG18)))*AND(AG18=AI18),1,0)</f>
        <v>0</v>
      </c>
      <c r="BE11" s="34">
        <f t="shared" si="7"/>
        <v>0</v>
      </c>
      <c r="BF11" s="33">
        <f>AG18</f>
        <v>0</v>
      </c>
      <c r="BG11" s="34">
        <f>AI18</f>
        <v>0</v>
      </c>
      <c r="BH11" s="1"/>
      <c r="BI11" s="32">
        <v>8</v>
      </c>
      <c r="BJ11" s="33" t="s">
        <v>45</v>
      </c>
      <c r="BK11" s="33">
        <f t="shared" si="8"/>
        <v>0</v>
      </c>
      <c r="BL11" s="3">
        <f>IF((NOT(ISBLANK(AI19)))*AND(AI19=AG19),1,0)</f>
        <v>0</v>
      </c>
      <c r="BM11" s="34">
        <f t="shared" si="9"/>
        <v>0</v>
      </c>
      <c r="BN11" s="33">
        <f>AI19</f>
        <v>0</v>
      </c>
      <c r="BO11" s="34">
        <f>AG19</f>
        <v>0</v>
      </c>
      <c r="BP11" s="1"/>
      <c r="BQ11" s="32">
        <v>8</v>
      </c>
      <c r="BR11" s="33" t="s">
        <v>43</v>
      </c>
      <c r="BS11" s="33">
        <f t="shared" si="10"/>
        <v>0</v>
      </c>
      <c r="BT11" s="3">
        <f>IF((NOT(ISBLANK(AI18)))*AND(AI18=AG18),1,0)</f>
        <v>0</v>
      </c>
      <c r="BU11" s="34">
        <f t="shared" si="11"/>
        <v>0</v>
      </c>
      <c r="BV11" s="33">
        <f>AI18</f>
        <v>0</v>
      </c>
      <c r="BW11" s="34">
        <f>AG18</f>
        <v>0</v>
      </c>
      <c r="BX11" s="1"/>
      <c r="BY11" s="32">
        <v>8</v>
      </c>
      <c r="BZ11" s="33" t="s">
        <v>44</v>
      </c>
      <c r="CA11" s="33">
        <f t="shared" si="12"/>
        <v>0</v>
      </c>
      <c r="CB11" s="3">
        <f>IF((NOT(ISBLANK(AG19)))*AND(AG19=AI19),1,0)</f>
        <v>0</v>
      </c>
      <c r="CC11" s="34">
        <f t="shared" si="13"/>
        <v>0</v>
      </c>
      <c r="CD11" s="33">
        <f>AG19</f>
        <v>0</v>
      </c>
      <c r="CE11" s="34">
        <f>AI19</f>
        <v>0</v>
      </c>
      <c r="CF11" s="1"/>
      <c r="CG11" s="35" t="s">
        <v>49</v>
      </c>
      <c r="CH11" s="1"/>
    </row>
    <row r="12" spans="2:87" x14ac:dyDescent="0.25">
      <c r="C12" s="65">
        <f>C11+1</f>
        <v>9</v>
      </c>
      <c r="D12" s="1"/>
      <c r="E12" s="73"/>
      <c r="F12" s="74"/>
      <c r="G12" s="68"/>
      <c r="H12" s="3" t="s">
        <v>12</v>
      </c>
      <c r="I12" s="34"/>
      <c r="J12" s="75">
        <f>J11+1</f>
        <v>8</v>
      </c>
      <c r="K12" s="113"/>
      <c r="L12" s="77">
        <f t="shared" si="3"/>
        <v>0</v>
      </c>
      <c r="N12" s="115">
        <v>9</v>
      </c>
      <c r="O12" s="43"/>
      <c r="P12" s="37" t="s">
        <v>49</v>
      </c>
      <c r="Q12" s="28">
        <f t="shared" si="0"/>
        <v>0</v>
      </c>
      <c r="R12" s="28">
        <f t="shared" si="1"/>
        <v>0</v>
      </c>
      <c r="S12" s="38"/>
      <c r="T12" s="39"/>
      <c r="U12" s="31"/>
      <c r="V12" s="39"/>
      <c r="W12" s="31"/>
      <c r="X12" s="31">
        <f t="shared" si="2"/>
        <v>0</v>
      </c>
      <c r="Y12" s="1"/>
      <c r="Z12" s="16" t="s">
        <v>46</v>
      </c>
      <c r="AA12" s="17"/>
      <c r="AB12" s="17" t="s">
        <v>12</v>
      </c>
      <c r="AC12" s="17"/>
      <c r="AD12" s="18" t="s">
        <v>51</v>
      </c>
      <c r="AE12" s="3"/>
      <c r="AF12" s="16" t="s">
        <v>44</v>
      </c>
      <c r="AG12" s="17"/>
      <c r="AH12" s="17" t="s">
        <v>12</v>
      </c>
      <c r="AI12" s="17"/>
      <c r="AJ12" s="18" t="s">
        <v>47</v>
      </c>
      <c r="AK12" s="1"/>
      <c r="AL12" s="16" t="s">
        <v>47</v>
      </c>
      <c r="AM12" s="17"/>
      <c r="AN12" s="17" t="s">
        <v>12</v>
      </c>
      <c r="AO12" s="17"/>
      <c r="AP12" s="18" t="s">
        <v>43</v>
      </c>
      <c r="AQ12" s="3"/>
      <c r="AR12" s="1"/>
      <c r="AS12" s="46">
        <v>9</v>
      </c>
      <c r="AT12" s="33" t="s">
        <v>33</v>
      </c>
      <c r="AU12" s="33">
        <f t="shared" si="4"/>
        <v>0</v>
      </c>
      <c r="AV12" s="3">
        <f>IF((NOT(ISBLANK(AO18)))*AND(AO18=AM18),1,0)</f>
        <v>0</v>
      </c>
      <c r="AW12" s="34">
        <f t="shared" si="5"/>
        <v>0</v>
      </c>
      <c r="AX12" s="33">
        <f>AO18</f>
        <v>0</v>
      </c>
      <c r="AY12" s="34">
        <f>AM18</f>
        <v>0</v>
      </c>
      <c r="AZ12" s="1"/>
      <c r="BA12" s="46">
        <v>9</v>
      </c>
      <c r="BB12" s="33" t="s">
        <v>48</v>
      </c>
      <c r="BC12" s="33">
        <f t="shared" si="6"/>
        <v>0</v>
      </c>
      <c r="BD12" s="3">
        <f>IF((NOT(ISBLANK(AO20)))*AND(AO20=AM20),1,0)</f>
        <v>0</v>
      </c>
      <c r="BE12" s="34">
        <f t="shared" si="7"/>
        <v>0</v>
      </c>
      <c r="BF12" s="33">
        <f>AO20</f>
        <v>0</v>
      </c>
      <c r="BG12" s="34">
        <f>AM20</f>
        <v>0</v>
      </c>
      <c r="BH12" s="1"/>
      <c r="BI12" s="46">
        <v>9</v>
      </c>
      <c r="BJ12" s="33" t="s">
        <v>50</v>
      </c>
      <c r="BK12" s="33">
        <f t="shared" si="8"/>
        <v>0</v>
      </c>
      <c r="BL12" s="3">
        <f>IF((NOT(ISBLANK(AM17)))*AND(AM17=AO17),1,0)</f>
        <v>0</v>
      </c>
      <c r="BM12" s="34">
        <f t="shared" si="9"/>
        <v>0</v>
      </c>
      <c r="BN12" s="33">
        <f>AM17</f>
        <v>0</v>
      </c>
      <c r="BO12" s="34">
        <f>AO17</f>
        <v>0</v>
      </c>
      <c r="BP12" s="1"/>
      <c r="BQ12" s="46">
        <v>9</v>
      </c>
      <c r="BR12" s="33" t="s">
        <v>51</v>
      </c>
      <c r="BS12" s="33">
        <f t="shared" si="10"/>
        <v>0</v>
      </c>
      <c r="BT12" s="3">
        <f>IF((NOT(ISBLANK(AM18)))*AND(AM18=AO18),1,0)</f>
        <v>0</v>
      </c>
      <c r="BU12" s="34">
        <f t="shared" si="11"/>
        <v>0</v>
      </c>
      <c r="BV12" s="33">
        <f>AM18</f>
        <v>0</v>
      </c>
      <c r="BW12" s="34">
        <f>AO18</f>
        <v>0</v>
      </c>
      <c r="BX12" s="1"/>
      <c r="BY12" s="46">
        <v>9</v>
      </c>
      <c r="BZ12" s="33" t="s">
        <v>49</v>
      </c>
      <c r="CA12" s="33">
        <f t="shared" si="12"/>
        <v>0</v>
      </c>
      <c r="CB12" s="3">
        <f>IF((NOT(ISBLANK(AO21)))*AND(AO21=AM21),1,0)</f>
        <v>0</v>
      </c>
      <c r="CC12" s="34">
        <f t="shared" si="13"/>
        <v>0</v>
      </c>
      <c r="CD12" s="33">
        <f>AO21</f>
        <v>0</v>
      </c>
      <c r="CE12" s="34">
        <f>AM21</f>
        <v>0</v>
      </c>
      <c r="CF12" s="1"/>
      <c r="CG12" s="47" t="s">
        <v>50</v>
      </c>
      <c r="CH12" s="1"/>
    </row>
    <row r="13" spans="2:87" x14ac:dyDescent="0.25">
      <c r="C13" s="65">
        <f>C12+1</f>
        <v>10</v>
      </c>
      <c r="D13" s="1"/>
      <c r="E13" s="66"/>
      <c r="F13" s="74"/>
      <c r="G13" s="68"/>
      <c r="H13" s="3" t="s">
        <v>12</v>
      </c>
      <c r="I13" s="34"/>
      <c r="J13" s="75">
        <f>J12+1</f>
        <v>9</v>
      </c>
      <c r="K13" s="76"/>
      <c r="L13" s="77">
        <f t="shared" si="3"/>
        <v>0</v>
      </c>
      <c r="N13" s="114">
        <v>10</v>
      </c>
      <c r="O13" s="49"/>
      <c r="P13" s="50" t="s">
        <v>50</v>
      </c>
      <c r="Q13" s="51">
        <f t="shared" si="0"/>
        <v>0</v>
      </c>
      <c r="R13" s="51">
        <f t="shared" si="1"/>
        <v>0</v>
      </c>
      <c r="S13" s="52"/>
      <c r="T13" s="53"/>
      <c r="U13" s="54"/>
      <c r="V13" s="53"/>
      <c r="W13" s="54"/>
      <c r="X13" s="54">
        <f t="shared" si="2"/>
        <v>0</v>
      </c>
      <c r="Y13" s="1"/>
      <c r="Z13" s="16" t="s">
        <v>47</v>
      </c>
      <c r="AA13" s="17"/>
      <c r="AB13" s="17" t="s">
        <v>12</v>
      </c>
      <c r="AC13" s="17"/>
      <c r="AD13" s="18" t="s">
        <v>50</v>
      </c>
      <c r="AE13" s="3"/>
      <c r="AF13" s="16" t="s">
        <v>33</v>
      </c>
      <c r="AG13" s="17"/>
      <c r="AH13" s="17" t="s">
        <v>12</v>
      </c>
      <c r="AI13" s="17"/>
      <c r="AJ13" s="18" t="s">
        <v>46</v>
      </c>
      <c r="AK13" s="1"/>
      <c r="AL13" s="16" t="s">
        <v>49</v>
      </c>
      <c r="AM13" s="17"/>
      <c r="AN13" s="17" t="s">
        <v>12</v>
      </c>
      <c r="AO13" s="17"/>
      <c r="AP13" s="18" t="s">
        <v>44</v>
      </c>
      <c r="AQ13" s="3"/>
      <c r="AR13" s="1"/>
      <c r="AS13" s="55" t="s">
        <v>18</v>
      </c>
      <c r="AT13" s="56"/>
      <c r="AU13" s="56">
        <f>SUM(AU4:AU12)</f>
        <v>0</v>
      </c>
      <c r="AV13" s="56">
        <f>SUM(AV4:AV12)</f>
        <v>0</v>
      </c>
      <c r="AW13" s="56">
        <f>SUM(AW4:AW12)</f>
        <v>0</v>
      </c>
      <c r="AX13" s="56">
        <f>SUM(AX4:AX12)</f>
        <v>0</v>
      </c>
      <c r="AY13" s="56">
        <f>SUM(AY4:AY12)</f>
        <v>0</v>
      </c>
      <c r="AZ13" s="1"/>
      <c r="BA13" s="55" t="s">
        <v>18</v>
      </c>
      <c r="BB13" s="56"/>
      <c r="BC13" s="56">
        <f>SUM(BC4:BC12)</f>
        <v>0</v>
      </c>
      <c r="BD13" s="56">
        <f>SUM(BD4:BD12)</f>
        <v>0</v>
      </c>
      <c r="BE13" s="56">
        <f>SUM(BE4:BE12)</f>
        <v>0</v>
      </c>
      <c r="BF13" s="56">
        <f>SUM(BF4:BF12)</f>
        <v>0</v>
      </c>
      <c r="BG13" s="56">
        <f>SUM(BG4:BG12)</f>
        <v>0</v>
      </c>
      <c r="BH13" s="1"/>
      <c r="BI13" s="55" t="s">
        <v>18</v>
      </c>
      <c r="BJ13" s="56"/>
      <c r="BK13" s="56">
        <f>SUM(BK4:BK12)</f>
        <v>0</v>
      </c>
      <c r="BL13" s="56">
        <f>SUM(BL4:BL12)</f>
        <v>0</v>
      </c>
      <c r="BM13" s="56">
        <f>SUM(BM4:BM12)</f>
        <v>0</v>
      </c>
      <c r="BN13" s="56">
        <f>SUM(BN4:BN12)</f>
        <v>0</v>
      </c>
      <c r="BO13" s="56">
        <f>SUM(BO4:BO12)</f>
        <v>0</v>
      </c>
      <c r="BP13" s="1"/>
      <c r="BQ13" s="55" t="s">
        <v>18</v>
      </c>
      <c r="BR13" s="56"/>
      <c r="BS13" s="56">
        <f>SUM(BS4:BS12)</f>
        <v>0</v>
      </c>
      <c r="BT13" s="56">
        <f>SUM(BT4:BT12)</f>
        <v>0</v>
      </c>
      <c r="BU13" s="56">
        <f>SUM(BU4:BU12)</f>
        <v>0</v>
      </c>
      <c r="BV13" s="56">
        <f>SUM(BV4:BV12)</f>
        <v>0</v>
      </c>
      <c r="BW13" s="56">
        <f>SUM(BW4:BW12)</f>
        <v>0</v>
      </c>
      <c r="BX13" s="1"/>
      <c r="BY13" s="55" t="s">
        <v>18</v>
      </c>
      <c r="BZ13" s="56"/>
      <c r="CA13" s="56">
        <f>SUM(CA4:CA12)</f>
        <v>0</v>
      </c>
      <c r="CB13" s="56">
        <f>SUM(CB4:CB12)</f>
        <v>0</v>
      </c>
      <c r="CC13" s="56">
        <f>SUM(CC4:CC12)</f>
        <v>0</v>
      </c>
      <c r="CD13" s="56">
        <f>SUM(CD4:CD12)</f>
        <v>0</v>
      </c>
      <c r="CE13" s="56">
        <f>SUM(CE4:CE12)</f>
        <v>0</v>
      </c>
      <c r="CF13" s="1"/>
      <c r="CG13"/>
      <c r="CH13" s="1"/>
    </row>
    <row r="14" spans="2:87" x14ac:dyDescent="0.25">
      <c r="C14" s="65">
        <f>C13+1</f>
        <v>11</v>
      </c>
      <c r="D14" s="1"/>
      <c r="E14" s="73"/>
      <c r="F14" s="74"/>
      <c r="G14" s="68"/>
      <c r="H14" s="3" t="s">
        <v>12</v>
      </c>
      <c r="I14" s="34"/>
      <c r="J14" s="75">
        <f>J13+1</f>
        <v>10</v>
      </c>
      <c r="K14" s="76"/>
      <c r="L14" s="77">
        <f t="shared" ref="L14:L21" si="16">K14+L13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40" t="s">
        <v>49</v>
      </c>
      <c r="AA14" s="41"/>
      <c r="AB14" s="41" t="s">
        <v>12</v>
      </c>
      <c r="AC14" s="41"/>
      <c r="AD14" s="42" t="s">
        <v>33</v>
      </c>
      <c r="AE14" s="3"/>
      <c r="AF14" s="40" t="s">
        <v>48</v>
      </c>
      <c r="AG14" s="41"/>
      <c r="AH14" s="41" t="s">
        <v>12</v>
      </c>
      <c r="AI14" s="41"/>
      <c r="AJ14" s="42" t="s">
        <v>49</v>
      </c>
      <c r="AK14" s="1"/>
      <c r="AL14" s="40" t="s">
        <v>50</v>
      </c>
      <c r="AM14" s="41"/>
      <c r="AN14" s="41" t="s">
        <v>12</v>
      </c>
      <c r="AO14" s="41"/>
      <c r="AP14" s="42" t="s">
        <v>51</v>
      </c>
      <c r="AQ14" s="3"/>
      <c r="AR14" s="1"/>
      <c r="AZ14" s="1"/>
      <c r="BH14" s="1"/>
      <c r="BP14" s="1"/>
      <c r="BX14" s="1"/>
      <c r="CF14" s="1"/>
      <c r="CG14"/>
      <c r="CH14" s="1"/>
    </row>
    <row r="15" spans="2:87" x14ac:dyDescent="0.25">
      <c r="C15" s="65">
        <f>C14+1</f>
        <v>12</v>
      </c>
      <c r="D15" s="1"/>
      <c r="E15" s="73"/>
      <c r="F15" s="74"/>
      <c r="G15" s="68"/>
      <c r="H15" s="3" t="s">
        <v>12</v>
      </c>
      <c r="I15" s="34"/>
      <c r="J15" s="75">
        <f t="shared" ref="J15:J22" si="17">J14+1</f>
        <v>11</v>
      </c>
      <c r="K15" s="76"/>
      <c r="L15" s="77">
        <f t="shared" si="16"/>
        <v>0</v>
      </c>
      <c r="N15" s="1"/>
      <c r="O15" s="1"/>
      <c r="P15" s="128" t="s">
        <v>18</v>
      </c>
      <c r="Q15" s="128"/>
      <c r="R15" s="128"/>
      <c r="S15" s="128"/>
      <c r="T15" s="128"/>
      <c r="U15" s="128"/>
      <c r="V15" s="128"/>
      <c r="W15" s="128"/>
      <c r="X15" s="128"/>
      <c r="Y15" s="1"/>
      <c r="AE15" s="3"/>
      <c r="AK15" s="1"/>
      <c r="AQ15" s="3"/>
      <c r="AR15" s="1"/>
      <c r="AS15" s="129" t="s">
        <v>46</v>
      </c>
      <c r="AT15" s="130"/>
      <c r="AU15" s="130"/>
      <c r="AV15" s="130"/>
      <c r="AW15" s="130"/>
      <c r="AX15" s="130"/>
      <c r="AY15" s="131"/>
      <c r="AZ15" s="1"/>
      <c r="BA15" s="129" t="s">
        <v>47</v>
      </c>
      <c r="BB15" s="132"/>
      <c r="BC15" s="132"/>
      <c r="BD15" s="132"/>
      <c r="BE15" s="132"/>
      <c r="BF15" s="132"/>
      <c r="BG15" s="133"/>
      <c r="BH15" s="1"/>
      <c r="BI15" s="129" t="s">
        <v>48</v>
      </c>
      <c r="BJ15" s="132"/>
      <c r="BK15" s="132"/>
      <c r="BL15" s="132"/>
      <c r="BM15" s="132"/>
      <c r="BN15" s="132"/>
      <c r="BO15" s="133"/>
      <c r="BP15" s="1"/>
      <c r="BQ15" s="129" t="s">
        <v>49</v>
      </c>
      <c r="BR15" s="132"/>
      <c r="BS15" s="132"/>
      <c r="BT15" s="132"/>
      <c r="BU15" s="132"/>
      <c r="BV15" s="132"/>
      <c r="BW15" s="133"/>
      <c r="BX15" s="1"/>
      <c r="BY15" s="129" t="s">
        <v>50</v>
      </c>
      <c r="BZ15" s="132"/>
      <c r="CA15" s="132"/>
      <c r="CB15" s="132"/>
      <c r="CC15" s="132"/>
      <c r="CD15" s="132"/>
      <c r="CE15" s="133"/>
      <c r="CF15" s="1"/>
      <c r="CG15" s="1"/>
      <c r="CH15" s="1"/>
    </row>
    <row r="16" spans="2:87" x14ac:dyDescent="0.25">
      <c r="C16" s="65">
        <f>C15+1</f>
        <v>13</v>
      </c>
      <c r="D16" s="1"/>
      <c r="E16" s="79"/>
      <c r="F16" s="74"/>
      <c r="G16" s="68"/>
      <c r="H16" s="3" t="s">
        <v>12</v>
      </c>
      <c r="I16" s="34"/>
      <c r="J16" s="75">
        <f t="shared" si="17"/>
        <v>12</v>
      </c>
      <c r="K16" s="76"/>
      <c r="L16" s="77">
        <f t="shared" si="16"/>
        <v>0</v>
      </c>
      <c r="N16" s="1"/>
      <c r="O16" s="1"/>
      <c r="P16" s="14" t="s">
        <v>4</v>
      </c>
      <c r="Q16" s="14" t="s">
        <v>5</v>
      </c>
      <c r="R16" s="14" t="s">
        <v>6</v>
      </c>
      <c r="S16" s="14" t="s">
        <v>7</v>
      </c>
      <c r="T16" s="14" t="s">
        <v>8</v>
      </c>
      <c r="U16" s="14" t="s">
        <v>3</v>
      </c>
      <c r="V16" s="14" t="s">
        <v>9</v>
      </c>
      <c r="W16" s="15" t="s">
        <v>10</v>
      </c>
      <c r="X16" s="14" t="s">
        <v>11</v>
      </c>
      <c r="Y16" s="1"/>
      <c r="Z16" s="134" t="s">
        <v>19</v>
      </c>
      <c r="AA16" s="132"/>
      <c r="AB16" s="132"/>
      <c r="AC16" s="132"/>
      <c r="AD16" s="133"/>
      <c r="AF16" s="134" t="s">
        <v>20</v>
      </c>
      <c r="AG16" s="132"/>
      <c r="AH16" s="132"/>
      <c r="AI16" s="132"/>
      <c r="AJ16" s="133"/>
      <c r="AL16" s="134" t="s">
        <v>21</v>
      </c>
      <c r="AM16" s="132"/>
      <c r="AN16" s="132"/>
      <c r="AO16" s="132"/>
      <c r="AP16" s="133"/>
      <c r="AQ16" s="3"/>
      <c r="AR16" s="1"/>
      <c r="AS16" s="20" t="s">
        <v>13</v>
      </c>
      <c r="AT16" s="21" t="s">
        <v>14</v>
      </c>
      <c r="AU16" s="21" t="s">
        <v>7</v>
      </c>
      <c r="AV16" s="22" t="s">
        <v>8</v>
      </c>
      <c r="AW16" s="23" t="s">
        <v>3</v>
      </c>
      <c r="AX16" s="21" t="s">
        <v>9</v>
      </c>
      <c r="AY16" s="23" t="s">
        <v>10</v>
      </c>
      <c r="AZ16" s="1"/>
      <c r="BA16" s="20" t="s">
        <v>13</v>
      </c>
      <c r="BB16" s="21" t="s">
        <v>14</v>
      </c>
      <c r="BC16" s="21" t="s">
        <v>7</v>
      </c>
      <c r="BD16" s="22" t="s">
        <v>8</v>
      </c>
      <c r="BE16" s="23" t="s">
        <v>3</v>
      </c>
      <c r="BF16" s="21" t="s">
        <v>9</v>
      </c>
      <c r="BG16" s="23" t="s">
        <v>10</v>
      </c>
      <c r="BH16" s="1"/>
      <c r="BI16" s="20" t="s">
        <v>13</v>
      </c>
      <c r="BJ16" s="21" t="s">
        <v>14</v>
      </c>
      <c r="BK16" s="21" t="s">
        <v>7</v>
      </c>
      <c r="BL16" s="22" t="s">
        <v>8</v>
      </c>
      <c r="BM16" s="23" t="s">
        <v>3</v>
      </c>
      <c r="BN16" s="21" t="s">
        <v>9</v>
      </c>
      <c r="BO16" s="23" t="s">
        <v>10</v>
      </c>
      <c r="BP16" s="1"/>
      <c r="BQ16" s="20" t="s">
        <v>13</v>
      </c>
      <c r="BR16" s="21" t="s">
        <v>14</v>
      </c>
      <c r="BS16" s="21" t="s">
        <v>7</v>
      </c>
      <c r="BT16" s="22" t="s">
        <v>8</v>
      </c>
      <c r="BU16" s="23" t="s">
        <v>3</v>
      </c>
      <c r="BV16" s="21" t="s">
        <v>9</v>
      </c>
      <c r="BW16" s="23" t="s">
        <v>10</v>
      </c>
      <c r="BX16" s="1"/>
      <c r="BY16" s="20" t="s">
        <v>13</v>
      </c>
      <c r="BZ16" s="21" t="s">
        <v>14</v>
      </c>
      <c r="CA16" s="21" t="s">
        <v>7</v>
      </c>
      <c r="CB16" s="22" t="s">
        <v>8</v>
      </c>
      <c r="CC16" s="23" t="s">
        <v>3</v>
      </c>
      <c r="CD16" s="21" t="s">
        <v>9</v>
      </c>
      <c r="CE16" s="23" t="s">
        <v>10</v>
      </c>
      <c r="CF16" s="1"/>
      <c r="CG16" s="1"/>
      <c r="CH16" s="1"/>
    </row>
    <row r="17" spans="3:87" x14ac:dyDescent="0.25">
      <c r="C17" s="65">
        <f t="shared" ref="C17:C20" si="18">C16+1</f>
        <v>14</v>
      </c>
      <c r="D17" s="1"/>
      <c r="E17" s="73"/>
      <c r="F17" s="74"/>
      <c r="G17" s="68"/>
      <c r="H17" s="3" t="s">
        <v>12</v>
      </c>
      <c r="I17" s="34"/>
      <c r="J17" s="75">
        <f t="shared" si="17"/>
        <v>13</v>
      </c>
      <c r="K17" s="76"/>
      <c r="L17" s="77">
        <f t="shared" si="16"/>
        <v>0</v>
      </c>
      <c r="N17" s="1"/>
      <c r="O17" s="1"/>
      <c r="P17" s="24" t="s">
        <v>51</v>
      </c>
      <c r="Q17" s="28">
        <f>S17*3+T17</f>
        <v>0</v>
      </c>
      <c r="R17" s="28">
        <f>S17+T17+U17</f>
        <v>0</v>
      </c>
      <c r="S17" s="29">
        <f>S30+S43</f>
        <v>0</v>
      </c>
      <c r="T17" s="30">
        <f>T30+T43</f>
        <v>0</v>
      </c>
      <c r="U17" s="118">
        <f>U30+U43</f>
        <v>0</v>
      </c>
      <c r="V17" s="117">
        <f>V30+V43</f>
        <v>0</v>
      </c>
      <c r="W17" s="31">
        <f>W30+W43</f>
        <v>0</v>
      </c>
      <c r="X17" s="31">
        <f>V17-W17</f>
        <v>0</v>
      </c>
      <c r="Y17" s="1"/>
      <c r="Z17" s="16" t="s">
        <v>51</v>
      </c>
      <c r="AA17" s="17"/>
      <c r="AB17" s="17" t="s">
        <v>12</v>
      </c>
      <c r="AC17" s="17"/>
      <c r="AD17" s="18" t="s">
        <v>43</v>
      </c>
      <c r="AE17" s="1"/>
      <c r="AF17" s="16" t="s">
        <v>51</v>
      </c>
      <c r="AG17" s="17"/>
      <c r="AH17" s="17" t="s">
        <v>12</v>
      </c>
      <c r="AI17" s="17"/>
      <c r="AJ17" s="18" t="s">
        <v>47</v>
      </c>
      <c r="AL17" s="16" t="s">
        <v>44</v>
      </c>
      <c r="AM17" s="17"/>
      <c r="AN17" s="17" t="s">
        <v>12</v>
      </c>
      <c r="AO17" s="17"/>
      <c r="AP17" s="18" t="s">
        <v>50</v>
      </c>
      <c r="AR17" s="1"/>
      <c r="AS17" s="32">
        <v>1</v>
      </c>
      <c r="AT17" s="33" t="s">
        <v>45</v>
      </c>
      <c r="AU17" s="33">
        <f>IF(AX17&gt;AY17,1,0)</f>
        <v>0</v>
      </c>
      <c r="AV17" s="3">
        <f>IF((NOT(ISBLANK(AC6)))*AND(AC6=AA6),1,0)</f>
        <v>0</v>
      </c>
      <c r="AW17" s="34">
        <f>IF(AX17&lt;AY17,1,0)</f>
        <v>0</v>
      </c>
      <c r="AX17" s="33">
        <f>AC6</f>
        <v>0</v>
      </c>
      <c r="AY17" s="34">
        <f>AA6</f>
        <v>0</v>
      </c>
      <c r="AZ17" s="1"/>
      <c r="BA17" s="32">
        <v>1</v>
      </c>
      <c r="BB17" s="33" t="s">
        <v>33</v>
      </c>
      <c r="BC17" s="33">
        <f>IF(BF17&gt;BG17,1,0)</f>
        <v>0</v>
      </c>
      <c r="BD17" s="3">
        <f>IF((NOT(ISBLANK(AC5)))*AND(AC5=AA5),1,0)</f>
        <v>0</v>
      </c>
      <c r="BE17" s="34">
        <f>IF(BF17&lt;BG17,1,0)</f>
        <v>0</v>
      </c>
      <c r="BF17" s="33">
        <f>AC5</f>
        <v>0</v>
      </c>
      <c r="BG17" s="34">
        <f>AA5</f>
        <v>0</v>
      </c>
      <c r="BH17" s="1"/>
      <c r="BI17" s="32">
        <v>1</v>
      </c>
      <c r="BJ17" s="33" t="s">
        <v>51</v>
      </c>
      <c r="BK17" s="33">
        <f>IF(BN17&gt;BO17,1,0)</f>
        <v>0</v>
      </c>
      <c r="BL17" s="3">
        <f>IF((NOT(ISBLANK(AC3)))*AND(AC3=AA3),1,0)</f>
        <v>0</v>
      </c>
      <c r="BM17" s="34">
        <f>IF(BN17&lt;BO17,1,0)</f>
        <v>0</v>
      </c>
      <c r="BN17" s="33">
        <f>AC3</f>
        <v>0</v>
      </c>
      <c r="BO17" s="34">
        <f>AA3</f>
        <v>0</v>
      </c>
      <c r="BP17" s="1"/>
      <c r="BQ17" s="32">
        <v>1</v>
      </c>
      <c r="BR17" s="33" t="s">
        <v>50</v>
      </c>
      <c r="BS17" s="33">
        <f>IF(BV17&gt;BW17,1,0)</f>
        <v>0</v>
      </c>
      <c r="BT17" s="3">
        <f>IF((NOT(ISBLANK(AC7)))*AND(AC7=AA7),1,0)</f>
        <v>0</v>
      </c>
      <c r="BU17" s="34">
        <f>IF(BV17&lt;BW17,1,0)</f>
        <v>0</v>
      </c>
      <c r="BV17" s="33">
        <f>AC7</f>
        <v>0</v>
      </c>
      <c r="BW17" s="34">
        <f>AA7</f>
        <v>0</v>
      </c>
      <c r="BX17" s="1"/>
      <c r="BY17" s="32">
        <v>1</v>
      </c>
      <c r="BZ17" s="33" t="s">
        <v>49</v>
      </c>
      <c r="CA17" s="33">
        <f>IF(CD17&gt;CE17,1,0)</f>
        <v>0</v>
      </c>
      <c r="CB17" s="3">
        <f>IF((NOT(ISBLANK(AA7)))*AND(AA7=AC7),1,0)</f>
        <v>0</v>
      </c>
      <c r="CC17" s="34">
        <f>IF(CD17&lt;CE17,1,0)</f>
        <v>0</v>
      </c>
      <c r="CD17" s="33">
        <f>AA7</f>
        <v>0</v>
      </c>
      <c r="CE17" s="34">
        <f>AC7</f>
        <v>0</v>
      </c>
      <c r="CF17" s="1"/>
      <c r="CG17" s="1"/>
      <c r="CH17" s="1"/>
    </row>
    <row r="18" spans="3:87" x14ac:dyDescent="0.25">
      <c r="C18" s="65">
        <f t="shared" si="18"/>
        <v>15</v>
      </c>
      <c r="D18" s="1"/>
      <c r="E18" s="66"/>
      <c r="F18" s="74"/>
      <c r="G18" s="68"/>
      <c r="H18" s="3" t="s">
        <v>12</v>
      </c>
      <c r="I18" s="34"/>
      <c r="J18" s="75">
        <f t="shared" si="17"/>
        <v>14</v>
      </c>
      <c r="K18" s="76"/>
      <c r="L18" s="77">
        <f t="shared" si="16"/>
        <v>0</v>
      </c>
      <c r="N18" s="1"/>
      <c r="O18" s="1"/>
      <c r="P18" s="35" t="s">
        <v>43</v>
      </c>
      <c r="Q18" s="28">
        <f t="shared" ref="Q18:Q26" si="19">S18*3+T18</f>
        <v>0</v>
      </c>
      <c r="R18" s="28">
        <f t="shared" ref="R18:R26" si="20">S18+T18+U18</f>
        <v>0</v>
      </c>
      <c r="S18" s="38">
        <f t="shared" ref="S18:W18" si="21">S31+S44</f>
        <v>0</v>
      </c>
      <c r="T18" s="39">
        <f t="shared" si="21"/>
        <v>0</v>
      </c>
      <c r="U18" s="31">
        <f t="shared" si="21"/>
        <v>0</v>
      </c>
      <c r="V18" s="39">
        <f t="shared" si="21"/>
        <v>0</v>
      </c>
      <c r="W18" s="31">
        <f t="shared" si="21"/>
        <v>0</v>
      </c>
      <c r="X18" s="31">
        <f t="shared" ref="X18:X26" si="22">V18-W18</f>
        <v>0</v>
      </c>
      <c r="Y18" s="1"/>
      <c r="Z18" s="16" t="s">
        <v>44</v>
      </c>
      <c r="AA18" s="17"/>
      <c r="AB18" s="17" t="s">
        <v>12</v>
      </c>
      <c r="AC18" s="17"/>
      <c r="AD18" s="18" t="s">
        <v>46</v>
      </c>
      <c r="AE18" s="3"/>
      <c r="AF18" s="16" t="s">
        <v>43</v>
      </c>
      <c r="AG18" s="17"/>
      <c r="AH18" s="17" t="s">
        <v>12</v>
      </c>
      <c r="AI18" s="17"/>
      <c r="AJ18" s="18" t="s">
        <v>33</v>
      </c>
      <c r="AL18" s="16" t="s">
        <v>33</v>
      </c>
      <c r="AM18" s="17"/>
      <c r="AN18" s="17" t="s">
        <v>12</v>
      </c>
      <c r="AO18" s="17"/>
      <c r="AP18" s="18" t="s">
        <v>51</v>
      </c>
      <c r="AR18" s="1"/>
      <c r="AS18" s="32">
        <v>2</v>
      </c>
      <c r="AT18" s="33" t="s">
        <v>50</v>
      </c>
      <c r="AU18" s="33">
        <f t="shared" ref="AU18:AU25" si="23">IF(AX18&gt;AY18,1,0)</f>
        <v>0</v>
      </c>
      <c r="AV18" s="3">
        <f>IF((NOT(ISBLANK(AG4)))*AND(AG4=AI4),1,0)</f>
        <v>0</v>
      </c>
      <c r="AW18" s="34">
        <f t="shared" ref="AW18:AW25" si="24">IF(AX18&lt;AY18,1,0)</f>
        <v>0</v>
      </c>
      <c r="AX18" s="33">
        <f>AG4</f>
        <v>0</v>
      </c>
      <c r="AY18" s="34">
        <f>AI4</f>
        <v>0</v>
      </c>
      <c r="AZ18" s="1"/>
      <c r="BA18" s="32">
        <v>2</v>
      </c>
      <c r="BB18" s="33" t="s">
        <v>45</v>
      </c>
      <c r="BC18" s="33">
        <f t="shared" ref="BC18:BC25" si="25">IF(BF18&gt;BG18,1,0)</f>
        <v>0</v>
      </c>
      <c r="BD18" s="3">
        <f>IF((NOT(ISBLANK(AG5)))*AND(AG5=AI5),1,0)</f>
        <v>0</v>
      </c>
      <c r="BE18" s="34">
        <f t="shared" ref="BE18:BE25" si="26">IF(BF18&lt;BG18,1,0)</f>
        <v>0</v>
      </c>
      <c r="BF18" s="33">
        <f>AG5</f>
        <v>0</v>
      </c>
      <c r="BG18" s="34">
        <f>AI5</f>
        <v>0</v>
      </c>
      <c r="BH18" s="1"/>
      <c r="BI18" s="32">
        <v>2</v>
      </c>
      <c r="BJ18" s="33" t="s">
        <v>33</v>
      </c>
      <c r="BK18" s="33">
        <f t="shared" ref="BK18:BK25" si="27">IF(BN18&gt;BO18,1,0)</f>
        <v>0</v>
      </c>
      <c r="BL18" s="3">
        <f>IF((NOT(ISBLANK(AG6)))*AND(AG6=AI6),1,0)</f>
        <v>0</v>
      </c>
      <c r="BM18" s="34">
        <f t="shared" ref="BM18:BM25" si="28">IF(BN18&lt;BO18,1,0)</f>
        <v>0</v>
      </c>
      <c r="BN18" s="33">
        <f>AG6</f>
        <v>0</v>
      </c>
      <c r="BO18" s="34">
        <f>AI6</f>
        <v>0</v>
      </c>
      <c r="BP18" s="1"/>
      <c r="BQ18" s="32">
        <v>2</v>
      </c>
      <c r="BR18" s="33" t="s">
        <v>43</v>
      </c>
      <c r="BS18" s="33">
        <f t="shared" ref="BS18:BS25" si="29">IF(BV18&gt;BW18,1,0)</f>
        <v>0</v>
      </c>
      <c r="BT18" s="3">
        <f>IF((NOT(ISBLANK(AG7)))*AND(AG7=AI7),1,0)</f>
        <v>0</v>
      </c>
      <c r="BU18" s="34">
        <f t="shared" ref="BU18:BU25" si="30">IF(BV18&lt;BW18,1,0)</f>
        <v>0</v>
      </c>
      <c r="BV18" s="33">
        <f>AG7</f>
        <v>0</v>
      </c>
      <c r="BW18" s="34">
        <f>AI7</f>
        <v>0</v>
      </c>
      <c r="BX18" s="1"/>
      <c r="BY18" s="32">
        <v>2</v>
      </c>
      <c r="BZ18" s="33" t="s">
        <v>46</v>
      </c>
      <c r="CA18" s="33">
        <f t="shared" ref="CA18:CA25" si="31">IF(CD18&gt;CE18,1,0)</f>
        <v>0</v>
      </c>
      <c r="CB18" s="3">
        <f>IF((NOT(ISBLANK(AI4)))*AND(AI4=AG4),1,0)</f>
        <v>0</v>
      </c>
      <c r="CC18" s="34">
        <f t="shared" ref="CC18:CC25" si="32">IF(CD18&lt;CE18,1,0)</f>
        <v>0</v>
      </c>
      <c r="CD18" s="33">
        <f>AI4</f>
        <v>0</v>
      </c>
      <c r="CE18" s="34">
        <f>AG4</f>
        <v>0</v>
      </c>
      <c r="CF18" s="1"/>
      <c r="CG18" s="1"/>
      <c r="CH18" s="1"/>
    </row>
    <row r="19" spans="3:87" x14ac:dyDescent="0.25">
      <c r="C19" s="65">
        <f t="shared" si="18"/>
        <v>16</v>
      </c>
      <c r="D19" s="78"/>
      <c r="E19" s="81"/>
      <c r="F19" s="74"/>
      <c r="G19" s="68"/>
      <c r="H19" s="17" t="s">
        <v>12</v>
      </c>
      <c r="I19" s="34"/>
      <c r="J19" s="75">
        <f t="shared" si="17"/>
        <v>15</v>
      </c>
      <c r="K19" s="76"/>
      <c r="L19" s="77">
        <f t="shared" si="16"/>
        <v>0</v>
      </c>
      <c r="N19" s="1"/>
      <c r="O19" s="1"/>
      <c r="P19" s="35" t="s">
        <v>44</v>
      </c>
      <c r="Q19" s="28">
        <f t="shared" si="19"/>
        <v>0</v>
      </c>
      <c r="R19" s="28">
        <f t="shared" si="20"/>
        <v>0</v>
      </c>
      <c r="S19" s="38">
        <f t="shared" ref="S19:W19" si="33">S32+S45</f>
        <v>0</v>
      </c>
      <c r="T19" s="39">
        <f t="shared" si="33"/>
        <v>0</v>
      </c>
      <c r="U19" s="31">
        <f t="shared" si="33"/>
        <v>0</v>
      </c>
      <c r="V19" s="39">
        <f t="shared" si="33"/>
        <v>0</v>
      </c>
      <c r="W19" s="31">
        <f t="shared" si="33"/>
        <v>0</v>
      </c>
      <c r="X19" s="31">
        <f t="shared" si="22"/>
        <v>0</v>
      </c>
      <c r="Y19" s="1"/>
      <c r="Z19" s="16" t="s">
        <v>33</v>
      </c>
      <c r="AA19" s="17"/>
      <c r="AB19" s="17" t="s">
        <v>12</v>
      </c>
      <c r="AC19" s="17"/>
      <c r="AD19" s="18" t="s">
        <v>50</v>
      </c>
      <c r="AE19" s="3"/>
      <c r="AF19" s="16" t="s">
        <v>45</v>
      </c>
      <c r="AG19" s="17"/>
      <c r="AH19" s="17" t="s">
        <v>12</v>
      </c>
      <c r="AI19" s="17"/>
      <c r="AJ19" s="18" t="s">
        <v>44</v>
      </c>
      <c r="AL19" s="16" t="s">
        <v>47</v>
      </c>
      <c r="AM19" s="17"/>
      <c r="AN19" s="17" t="s">
        <v>12</v>
      </c>
      <c r="AO19" s="17"/>
      <c r="AP19" s="18" t="s">
        <v>46</v>
      </c>
      <c r="AR19" s="1"/>
      <c r="AS19" s="32">
        <v>3</v>
      </c>
      <c r="AT19" s="33" t="s">
        <v>43</v>
      </c>
      <c r="AU19" s="33">
        <f t="shared" si="23"/>
        <v>0</v>
      </c>
      <c r="AV19" s="3">
        <f>IF((NOT(ISBLANK(AO4)))*AND(AO4=AM4),1,0)</f>
        <v>0</v>
      </c>
      <c r="AW19" s="34">
        <f t="shared" si="24"/>
        <v>0</v>
      </c>
      <c r="AX19" s="33">
        <f>AO4</f>
        <v>0</v>
      </c>
      <c r="AY19" s="34">
        <f>AM4</f>
        <v>0</v>
      </c>
      <c r="AZ19" s="1"/>
      <c r="BA19" s="32">
        <v>3</v>
      </c>
      <c r="BB19" s="33" t="s">
        <v>48</v>
      </c>
      <c r="BC19" s="33">
        <f t="shared" si="25"/>
        <v>0</v>
      </c>
      <c r="BD19" s="3">
        <f>IF((NOT(ISBLANK(AO6)))*AND(AO6=AM6),1,0)</f>
        <v>0</v>
      </c>
      <c r="BE19" s="34">
        <f t="shared" si="26"/>
        <v>0</v>
      </c>
      <c r="BF19" s="33">
        <f>AO6</f>
        <v>0</v>
      </c>
      <c r="BG19" s="34">
        <f>AM6</f>
        <v>0</v>
      </c>
      <c r="BH19" s="1"/>
      <c r="BI19" s="32">
        <v>3</v>
      </c>
      <c r="BJ19" s="33" t="s">
        <v>47</v>
      </c>
      <c r="BK19" s="33">
        <f t="shared" si="27"/>
        <v>0</v>
      </c>
      <c r="BL19" s="3">
        <f>IF((NOT(ISBLANK(AM6)))*AND(AM6=AO6),1,0)</f>
        <v>0</v>
      </c>
      <c r="BM19" s="34">
        <f t="shared" si="28"/>
        <v>0</v>
      </c>
      <c r="BN19" s="33">
        <f>AM6</f>
        <v>0</v>
      </c>
      <c r="BO19" s="34">
        <f>AO6</f>
        <v>0</v>
      </c>
      <c r="BP19" s="1"/>
      <c r="BQ19" s="32">
        <v>3</v>
      </c>
      <c r="BR19" s="33" t="s">
        <v>51</v>
      </c>
      <c r="BS19" s="33">
        <f t="shared" si="29"/>
        <v>0</v>
      </c>
      <c r="BT19" s="3">
        <f>IF((NOT(ISBLANK(AO3)))*AND(AO3=AM3),1,0)</f>
        <v>0</v>
      </c>
      <c r="BU19" s="34">
        <f t="shared" si="30"/>
        <v>0</v>
      </c>
      <c r="BV19" s="33">
        <f>AO3</f>
        <v>0</v>
      </c>
      <c r="BW19" s="34">
        <f>AM3</f>
        <v>0</v>
      </c>
      <c r="BX19" s="1"/>
      <c r="BY19" s="32">
        <v>3</v>
      </c>
      <c r="BZ19" s="33" t="s">
        <v>45</v>
      </c>
      <c r="CA19" s="33">
        <f t="shared" si="31"/>
        <v>0</v>
      </c>
      <c r="CB19" s="3">
        <f>IF((NOT(ISBLANK(AM7)))*AND(AM7=AO7),1,0)</f>
        <v>0</v>
      </c>
      <c r="CC19" s="34">
        <f t="shared" si="32"/>
        <v>0</v>
      </c>
      <c r="CD19" s="33">
        <f>AM7</f>
        <v>0</v>
      </c>
      <c r="CE19" s="34">
        <f>AO7</f>
        <v>0</v>
      </c>
      <c r="CF19" s="1"/>
      <c r="CG19" s="1"/>
      <c r="CH19" s="1"/>
    </row>
    <row r="20" spans="3:87" x14ac:dyDescent="0.25">
      <c r="C20" s="65">
        <f t="shared" si="18"/>
        <v>17</v>
      </c>
      <c r="D20" s="1"/>
      <c r="E20" s="66"/>
      <c r="F20" s="74"/>
      <c r="G20" s="68"/>
      <c r="H20" s="3" t="s">
        <v>12</v>
      </c>
      <c r="I20" s="34"/>
      <c r="J20" s="75">
        <f t="shared" si="17"/>
        <v>16</v>
      </c>
      <c r="K20" s="76"/>
      <c r="L20" s="77">
        <f t="shared" si="16"/>
        <v>0</v>
      </c>
      <c r="N20" s="1"/>
      <c r="O20" s="1"/>
      <c r="P20" s="35" t="s">
        <v>33</v>
      </c>
      <c r="Q20" s="28">
        <f t="shared" si="19"/>
        <v>0</v>
      </c>
      <c r="R20" s="28">
        <f t="shared" si="20"/>
        <v>0</v>
      </c>
      <c r="S20" s="38">
        <f t="shared" ref="S20:W20" si="34">S33+S46</f>
        <v>0</v>
      </c>
      <c r="T20" s="39">
        <f t="shared" si="34"/>
        <v>0</v>
      </c>
      <c r="U20" s="31">
        <f t="shared" si="34"/>
        <v>0</v>
      </c>
      <c r="V20" s="39">
        <f t="shared" si="34"/>
        <v>0</v>
      </c>
      <c r="W20" s="31">
        <f t="shared" si="34"/>
        <v>0</v>
      </c>
      <c r="X20" s="31">
        <f t="shared" si="22"/>
        <v>0</v>
      </c>
      <c r="Y20" s="1"/>
      <c r="Z20" s="16" t="s">
        <v>48</v>
      </c>
      <c r="AA20" s="17"/>
      <c r="AB20" s="17" t="s">
        <v>12</v>
      </c>
      <c r="AC20" s="17"/>
      <c r="AD20" s="18" t="s">
        <v>45</v>
      </c>
      <c r="AE20" s="3"/>
      <c r="AF20" s="16" t="s">
        <v>46</v>
      </c>
      <c r="AG20" s="17"/>
      <c r="AH20" s="17" t="s">
        <v>12</v>
      </c>
      <c r="AI20" s="17"/>
      <c r="AJ20" s="18" t="s">
        <v>49</v>
      </c>
      <c r="AL20" s="16" t="s">
        <v>48</v>
      </c>
      <c r="AM20" s="17"/>
      <c r="AN20" s="17" t="s">
        <v>12</v>
      </c>
      <c r="AO20" s="17"/>
      <c r="AP20" s="18" t="s">
        <v>43</v>
      </c>
      <c r="AR20" s="1"/>
      <c r="AS20" s="32">
        <v>4</v>
      </c>
      <c r="AT20" s="33" t="s">
        <v>51</v>
      </c>
      <c r="AU20" s="33">
        <f t="shared" si="23"/>
        <v>0</v>
      </c>
      <c r="AV20" s="3">
        <f>IF((NOT(ISBLANK(AA12)))*AND(AA12=AC12),1,0)</f>
        <v>0</v>
      </c>
      <c r="AW20" s="34">
        <f t="shared" si="24"/>
        <v>0</v>
      </c>
      <c r="AX20" s="33">
        <f>AA12</f>
        <v>0</v>
      </c>
      <c r="AY20" s="34">
        <f>AC12</f>
        <v>0</v>
      </c>
      <c r="AZ20" s="1"/>
      <c r="BA20" s="32">
        <v>4</v>
      </c>
      <c r="BB20" s="33" t="s">
        <v>50</v>
      </c>
      <c r="BC20" s="33">
        <f t="shared" si="25"/>
        <v>0</v>
      </c>
      <c r="BD20" s="3">
        <f>IF((NOT(ISBLANK(AA13)))*AND(AA13=AC13),1,0)</f>
        <v>0</v>
      </c>
      <c r="BE20" s="34">
        <f t="shared" si="26"/>
        <v>0</v>
      </c>
      <c r="BF20" s="33">
        <f>AA13</f>
        <v>0</v>
      </c>
      <c r="BG20" s="34">
        <f>AC13</f>
        <v>0</v>
      </c>
      <c r="BH20" s="1"/>
      <c r="BI20" s="32">
        <v>4</v>
      </c>
      <c r="BJ20" s="33" t="s">
        <v>44</v>
      </c>
      <c r="BK20" s="33">
        <f t="shared" si="27"/>
        <v>0</v>
      </c>
      <c r="BL20" s="3">
        <f>IF((NOT(ISBLANK(AC10)))*AND(AC10=AA10),1,0)</f>
        <v>0</v>
      </c>
      <c r="BM20" s="34">
        <f t="shared" si="28"/>
        <v>0</v>
      </c>
      <c r="BN20" s="33">
        <f>AC10</f>
        <v>0</v>
      </c>
      <c r="BO20" s="34">
        <f>AA10</f>
        <v>0</v>
      </c>
      <c r="BP20" s="1"/>
      <c r="BQ20" s="32">
        <v>4</v>
      </c>
      <c r="BR20" s="33" t="s">
        <v>33</v>
      </c>
      <c r="BS20" s="33">
        <f t="shared" si="29"/>
        <v>0</v>
      </c>
      <c r="BT20" s="3">
        <f>IF((NOT(ISBLANK(AA14)))*AND(AA14=AC14),1,0)</f>
        <v>0</v>
      </c>
      <c r="BU20" s="34">
        <f t="shared" si="30"/>
        <v>0</v>
      </c>
      <c r="BV20" s="33">
        <f>AA14</f>
        <v>0</v>
      </c>
      <c r="BW20" s="34">
        <f>AC14</f>
        <v>0</v>
      </c>
      <c r="BX20" s="1"/>
      <c r="BY20" s="32">
        <v>4</v>
      </c>
      <c r="BZ20" s="33" t="s">
        <v>47</v>
      </c>
      <c r="CA20" s="33">
        <f t="shared" si="31"/>
        <v>0</v>
      </c>
      <c r="CB20" s="3">
        <f>IF((NOT(ISBLANK(AC13)))*AND(AC13=AA13),1,0)</f>
        <v>0</v>
      </c>
      <c r="CC20" s="34">
        <f t="shared" si="32"/>
        <v>0</v>
      </c>
      <c r="CD20" s="33">
        <f>AC13</f>
        <v>0</v>
      </c>
      <c r="CE20" s="34">
        <f>AA13</f>
        <v>0</v>
      </c>
      <c r="CF20" s="1"/>
      <c r="CG20" s="1"/>
      <c r="CH20" s="1"/>
    </row>
    <row r="21" spans="3:87" x14ac:dyDescent="0.25">
      <c r="C21" s="80">
        <f>C20+1</f>
        <v>18</v>
      </c>
      <c r="D21" s="78"/>
      <c r="E21" s="73"/>
      <c r="F21" s="82"/>
      <c r="G21" s="83"/>
      <c r="H21" s="41" t="s">
        <v>12</v>
      </c>
      <c r="I21" s="84"/>
      <c r="J21" s="85">
        <f>J20+1</f>
        <v>17</v>
      </c>
      <c r="K21" s="86"/>
      <c r="L21" s="87">
        <f t="shared" si="16"/>
        <v>0</v>
      </c>
      <c r="N21" s="1"/>
      <c r="O21" s="1"/>
      <c r="P21" s="35" t="s">
        <v>45</v>
      </c>
      <c r="Q21" s="28">
        <f t="shared" si="19"/>
        <v>0</v>
      </c>
      <c r="R21" s="28">
        <f t="shared" si="20"/>
        <v>0</v>
      </c>
      <c r="S21" s="38">
        <f t="shared" ref="S21:W21" si="35">S34+S47</f>
        <v>0</v>
      </c>
      <c r="T21" s="39">
        <f t="shared" si="35"/>
        <v>0</v>
      </c>
      <c r="U21" s="31">
        <f t="shared" si="35"/>
        <v>0</v>
      </c>
      <c r="V21" s="39">
        <f t="shared" si="35"/>
        <v>0</v>
      </c>
      <c r="W21" s="31">
        <f t="shared" si="35"/>
        <v>0</v>
      </c>
      <c r="X21" s="31">
        <f t="shared" si="22"/>
        <v>0</v>
      </c>
      <c r="Y21" s="1"/>
      <c r="Z21" s="40" t="s">
        <v>49</v>
      </c>
      <c r="AA21" s="41"/>
      <c r="AB21" s="41" t="s">
        <v>12</v>
      </c>
      <c r="AC21" s="41"/>
      <c r="AD21" s="42" t="s">
        <v>47</v>
      </c>
      <c r="AE21" s="3"/>
      <c r="AF21" s="40" t="s">
        <v>50</v>
      </c>
      <c r="AG21" s="41"/>
      <c r="AH21" s="41" t="s">
        <v>12</v>
      </c>
      <c r="AI21" s="41"/>
      <c r="AJ21" s="42" t="s">
        <v>48</v>
      </c>
      <c r="AL21" s="40" t="s">
        <v>49</v>
      </c>
      <c r="AM21" s="41"/>
      <c r="AN21" s="41" t="s">
        <v>12</v>
      </c>
      <c r="AO21" s="41"/>
      <c r="AP21" s="42" t="s">
        <v>45</v>
      </c>
      <c r="AQ21" s="3"/>
      <c r="AR21" s="1"/>
      <c r="AS21" s="32">
        <v>5</v>
      </c>
      <c r="AT21" s="33" t="s">
        <v>33</v>
      </c>
      <c r="AU21" s="33">
        <f t="shared" si="23"/>
        <v>0</v>
      </c>
      <c r="AV21" s="3">
        <f>IF((NOT(ISBLANK(AI13)))*AND(AI13=AG13),1,0)</f>
        <v>0</v>
      </c>
      <c r="AW21" s="34">
        <f t="shared" si="24"/>
        <v>0</v>
      </c>
      <c r="AX21" s="33">
        <f>AI13</f>
        <v>0</v>
      </c>
      <c r="AY21" s="34">
        <f>AG13</f>
        <v>0</v>
      </c>
      <c r="AZ21" s="1"/>
      <c r="BA21" s="32">
        <v>5</v>
      </c>
      <c r="BB21" s="33" t="s">
        <v>44</v>
      </c>
      <c r="BC21" s="33">
        <f t="shared" si="25"/>
        <v>0</v>
      </c>
      <c r="BD21" s="3">
        <f>IF((NOT(ISBLANK(AI12)))*AND(AI12=AG12),1,0)</f>
        <v>0</v>
      </c>
      <c r="BE21" s="34">
        <f t="shared" si="26"/>
        <v>0</v>
      </c>
      <c r="BF21" s="33">
        <f>AI12</f>
        <v>0</v>
      </c>
      <c r="BG21" s="34">
        <f>AG12</f>
        <v>0</v>
      </c>
      <c r="BH21" s="1"/>
      <c r="BI21" s="32">
        <v>5</v>
      </c>
      <c r="BJ21" s="33" t="s">
        <v>49</v>
      </c>
      <c r="BK21" s="33">
        <f t="shared" si="27"/>
        <v>0</v>
      </c>
      <c r="BL21" s="3">
        <f>IF((NOT(ISBLANK(AG14)))*AND(AG14=AI14),1,0)</f>
        <v>0</v>
      </c>
      <c r="BM21" s="34">
        <f t="shared" si="28"/>
        <v>0</v>
      </c>
      <c r="BN21" s="33">
        <f>AG14</f>
        <v>0</v>
      </c>
      <c r="BO21" s="34">
        <f>AI14</f>
        <v>0</v>
      </c>
      <c r="BP21" s="1"/>
      <c r="BQ21" s="32">
        <v>5</v>
      </c>
      <c r="BR21" s="33" t="s">
        <v>48</v>
      </c>
      <c r="BS21" s="33">
        <f t="shared" si="29"/>
        <v>0</v>
      </c>
      <c r="BT21" s="3">
        <f>IF((NOT(ISBLANK(AI14)))*AND(AI14=AG14),1,0)</f>
        <v>0</v>
      </c>
      <c r="BU21" s="34">
        <f t="shared" si="30"/>
        <v>0</v>
      </c>
      <c r="BV21" s="33">
        <f>AI14</f>
        <v>0</v>
      </c>
      <c r="BW21" s="34">
        <f>AG14</f>
        <v>0</v>
      </c>
      <c r="BY21" s="32">
        <v>5</v>
      </c>
      <c r="BZ21" s="33" t="s">
        <v>43</v>
      </c>
      <c r="CA21" s="33">
        <f t="shared" si="31"/>
        <v>0</v>
      </c>
      <c r="CB21" s="3">
        <f>IF((NOT(ISBLANK(AI11)))*AND(AI11=AG11),1,0)</f>
        <v>0</v>
      </c>
      <c r="CC21" s="34">
        <f t="shared" si="32"/>
        <v>0</v>
      </c>
      <c r="CD21" s="33">
        <f>AI11</f>
        <v>0</v>
      </c>
      <c r="CE21" s="34">
        <f>AG11</f>
        <v>0</v>
      </c>
      <c r="CF21" s="1"/>
      <c r="CG21" s="1"/>
      <c r="CH21" s="1"/>
    </row>
    <row r="22" spans="3:87" x14ac:dyDescent="0.25">
      <c r="C22" s="65" t="s">
        <v>57</v>
      </c>
      <c r="D22" s="1"/>
      <c r="E22" s="66"/>
      <c r="F22" s="74"/>
      <c r="G22" s="68"/>
      <c r="H22" s="3" t="s">
        <v>12</v>
      </c>
      <c r="I22" s="34"/>
      <c r="J22" s="75">
        <f t="shared" si="17"/>
        <v>18</v>
      </c>
      <c r="K22" s="76"/>
      <c r="L22" s="77">
        <f t="shared" ref="L22:L23" si="36">K22+L21</f>
        <v>0</v>
      </c>
      <c r="N22" s="1"/>
      <c r="O22" s="1"/>
      <c r="P22" s="35" t="s">
        <v>46</v>
      </c>
      <c r="Q22" s="28">
        <f t="shared" si="19"/>
        <v>0</v>
      </c>
      <c r="R22" s="28">
        <f t="shared" si="20"/>
        <v>0</v>
      </c>
      <c r="S22" s="38">
        <f t="shared" ref="S22:W22" si="37">S35+S48</f>
        <v>0</v>
      </c>
      <c r="T22" s="39">
        <f t="shared" si="37"/>
        <v>0</v>
      </c>
      <c r="U22" s="31">
        <f t="shared" si="37"/>
        <v>0</v>
      </c>
      <c r="V22" s="39">
        <f t="shared" si="37"/>
        <v>0</v>
      </c>
      <c r="W22" s="31">
        <f t="shared" si="37"/>
        <v>0</v>
      </c>
      <c r="X22" s="31">
        <f t="shared" si="22"/>
        <v>0</v>
      </c>
      <c r="Y22" s="1"/>
      <c r="AQ22" s="3"/>
      <c r="AR22" s="1"/>
      <c r="AS22" s="32">
        <v>6</v>
      </c>
      <c r="AT22" s="33" t="s">
        <v>48</v>
      </c>
      <c r="AU22" s="33">
        <f t="shared" si="23"/>
        <v>0</v>
      </c>
      <c r="AV22" s="3">
        <f>IF((NOT(ISBLANK(AM11)))*AND(AM11=AO11),1,0)</f>
        <v>0</v>
      </c>
      <c r="AW22" s="34">
        <f t="shared" si="24"/>
        <v>0</v>
      </c>
      <c r="AX22" s="33">
        <f>AM11</f>
        <v>0</v>
      </c>
      <c r="AY22" s="34">
        <f>AO11</f>
        <v>0</v>
      </c>
      <c r="AZ22" s="1"/>
      <c r="BA22" s="32">
        <v>6</v>
      </c>
      <c r="BB22" s="33" t="s">
        <v>43</v>
      </c>
      <c r="BC22" s="33">
        <f t="shared" si="25"/>
        <v>0</v>
      </c>
      <c r="BD22" s="3">
        <f>IF((NOT(ISBLANK(AM12)))*AND(AM12=AO12),1,0)</f>
        <v>0</v>
      </c>
      <c r="BE22" s="34">
        <f t="shared" si="26"/>
        <v>0</v>
      </c>
      <c r="BF22" s="33">
        <f>AM12</f>
        <v>0</v>
      </c>
      <c r="BG22" s="34">
        <f>AO12</f>
        <v>0</v>
      </c>
      <c r="BH22" s="1"/>
      <c r="BI22" s="32">
        <v>6</v>
      </c>
      <c r="BJ22" s="33" t="s">
        <v>46</v>
      </c>
      <c r="BK22" s="33">
        <f t="shared" si="27"/>
        <v>0</v>
      </c>
      <c r="BL22" s="3">
        <f>IF((NOT(ISBLANK(AO11)))*AND(AO11=AM11),1,0)</f>
        <v>0</v>
      </c>
      <c r="BM22" s="34">
        <f t="shared" si="28"/>
        <v>0</v>
      </c>
      <c r="BN22" s="33">
        <f>AO11</f>
        <v>0</v>
      </c>
      <c r="BO22" s="34">
        <f>AM11</f>
        <v>0</v>
      </c>
      <c r="BP22" s="1"/>
      <c r="BQ22" s="32">
        <v>6</v>
      </c>
      <c r="BR22" s="33" t="s">
        <v>44</v>
      </c>
      <c r="BS22" s="33">
        <f t="shared" si="29"/>
        <v>0</v>
      </c>
      <c r="BT22" s="3">
        <f>IF((NOT(ISBLANK(AM13)))*AND(AM13=AO13),1,0)</f>
        <v>0</v>
      </c>
      <c r="BU22" s="34">
        <f t="shared" si="30"/>
        <v>0</v>
      </c>
      <c r="BV22" s="33">
        <f>AM13</f>
        <v>0</v>
      </c>
      <c r="BW22" s="34">
        <f>AO13</f>
        <v>0</v>
      </c>
      <c r="BY22" s="32">
        <v>6</v>
      </c>
      <c r="BZ22" s="33" t="s">
        <v>51</v>
      </c>
      <c r="CA22" s="33">
        <f t="shared" si="31"/>
        <v>0</v>
      </c>
      <c r="CB22" s="3">
        <f>IF((NOT(ISBLANK(AM14)))*AND(AM14=AO14),1,0)</f>
        <v>0</v>
      </c>
      <c r="CC22" s="34">
        <f t="shared" si="32"/>
        <v>0</v>
      </c>
      <c r="CD22" s="33">
        <f>AM14</f>
        <v>0</v>
      </c>
      <c r="CE22" s="34">
        <f>AO14</f>
        <v>0</v>
      </c>
      <c r="CF22" s="1"/>
      <c r="CG22" s="1"/>
      <c r="CH22" s="1"/>
    </row>
    <row r="23" spans="3:87" x14ac:dyDescent="0.25">
      <c r="C23" s="80" t="s">
        <v>58</v>
      </c>
      <c r="D23" s="78"/>
      <c r="E23" s="79"/>
      <c r="F23" s="82"/>
      <c r="G23" s="83"/>
      <c r="H23" s="41" t="s">
        <v>12</v>
      </c>
      <c r="I23" s="84"/>
      <c r="J23" s="85">
        <f>J22+1</f>
        <v>19</v>
      </c>
      <c r="K23" s="86"/>
      <c r="L23" s="87">
        <f t="shared" si="36"/>
        <v>0</v>
      </c>
      <c r="N23" s="1"/>
      <c r="O23" s="1"/>
      <c r="P23" s="35" t="s">
        <v>47</v>
      </c>
      <c r="Q23" s="28">
        <f t="shared" si="19"/>
        <v>0</v>
      </c>
      <c r="R23" s="28">
        <f t="shared" si="20"/>
        <v>0</v>
      </c>
      <c r="S23" s="38">
        <f t="shared" ref="S23:W23" si="38">S36+S49</f>
        <v>0</v>
      </c>
      <c r="T23" s="39">
        <f t="shared" si="38"/>
        <v>0</v>
      </c>
      <c r="U23" s="31">
        <f t="shared" si="38"/>
        <v>0</v>
      </c>
      <c r="V23" s="39">
        <f>V36+V49</f>
        <v>0</v>
      </c>
      <c r="W23" s="31">
        <f t="shared" si="38"/>
        <v>0</v>
      </c>
      <c r="X23" s="31">
        <f t="shared" si="22"/>
        <v>0</v>
      </c>
      <c r="Y23" s="1"/>
      <c r="AE23" s="3"/>
      <c r="AR23" s="1"/>
      <c r="AS23" s="32">
        <v>7</v>
      </c>
      <c r="AT23" s="33" t="s">
        <v>44</v>
      </c>
      <c r="AU23" s="33">
        <f t="shared" si="23"/>
        <v>0</v>
      </c>
      <c r="AV23" s="3">
        <f>IF((NOT(ISBLANK(AC18)))*AND(AC18=AA18),1,0)</f>
        <v>0</v>
      </c>
      <c r="AW23" s="34">
        <f t="shared" si="24"/>
        <v>0</v>
      </c>
      <c r="AX23" s="33">
        <f>AC18</f>
        <v>0</v>
      </c>
      <c r="AY23" s="34">
        <f>AA18</f>
        <v>0</v>
      </c>
      <c r="AZ23" s="1"/>
      <c r="BA23" s="32">
        <v>7</v>
      </c>
      <c r="BB23" s="33" t="s">
        <v>49</v>
      </c>
      <c r="BC23" s="33">
        <f t="shared" si="25"/>
        <v>0</v>
      </c>
      <c r="BD23" s="3">
        <f>IF((NOT(ISBLANK(AC21)))*AND(AC21=AA21),1,0)</f>
        <v>0</v>
      </c>
      <c r="BE23" s="34">
        <f t="shared" si="26"/>
        <v>0</v>
      </c>
      <c r="BF23" s="33">
        <f>AC21</f>
        <v>0</v>
      </c>
      <c r="BG23" s="34">
        <f>AA21</f>
        <v>0</v>
      </c>
      <c r="BH23" s="1"/>
      <c r="BI23" s="32">
        <v>7</v>
      </c>
      <c r="BJ23" s="33" t="s">
        <v>45</v>
      </c>
      <c r="BK23" s="33">
        <f t="shared" si="27"/>
        <v>0</v>
      </c>
      <c r="BL23" s="3">
        <f>IF((NOT(ISBLANK(AA20)))*AND(AA20=AC20),1,0)</f>
        <v>0</v>
      </c>
      <c r="BM23" s="34">
        <f t="shared" si="28"/>
        <v>0</v>
      </c>
      <c r="BN23" s="33">
        <f>AA20</f>
        <v>0</v>
      </c>
      <c r="BO23" s="34">
        <f>AC20</f>
        <v>0</v>
      </c>
      <c r="BP23" s="1"/>
      <c r="BQ23" s="32">
        <v>7</v>
      </c>
      <c r="BR23" s="33" t="s">
        <v>47</v>
      </c>
      <c r="BS23" s="33">
        <f t="shared" si="29"/>
        <v>0</v>
      </c>
      <c r="BT23" s="3">
        <f>IF((NOT(ISBLANK(AA21)))*AND(AA21=AC21),1,0)</f>
        <v>0</v>
      </c>
      <c r="BU23" s="34">
        <f t="shared" si="30"/>
        <v>0</v>
      </c>
      <c r="BV23" s="33">
        <f>AA21</f>
        <v>0</v>
      </c>
      <c r="BW23" s="34">
        <f>AC21</f>
        <v>0</v>
      </c>
      <c r="BY23" s="32">
        <v>7</v>
      </c>
      <c r="BZ23" s="33" t="s">
        <v>33</v>
      </c>
      <c r="CA23" s="33">
        <f t="shared" si="31"/>
        <v>0</v>
      </c>
      <c r="CB23" s="3">
        <f>IF((NOT(ISBLANK(AC19)))*AND(AC19=AA19),1,0)</f>
        <v>0</v>
      </c>
      <c r="CC23" s="34">
        <f t="shared" si="32"/>
        <v>0</v>
      </c>
      <c r="CD23" s="33">
        <f>AC19</f>
        <v>0</v>
      </c>
      <c r="CE23" s="34">
        <f>AA19</f>
        <v>0</v>
      </c>
    </row>
    <row r="24" spans="3:87" x14ac:dyDescent="0.25">
      <c r="C24" s="1"/>
      <c r="D24" s="1"/>
      <c r="E24" s="4"/>
      <c r="F24" s="90">
        <f>SUM(F4:F23)</f>
        <v>0</v>
      </c>
      <c r="G24" s="90">
        <f>SUM(G4:G23)</f>
        <v>0</v>
      </c>
      <c r="H24" s="1"/>
      <c r="I24" s="90">
        <f>SUM(I4:I23)</f>
        <v>0</v>
      </c>
      <c r="J24" s="3"/>
      <c r="K24" s="90">
        <f>SUM(K4:K23)</f>
        <v>0</v>
      </c>
      <c r="L24" s="3"/>
      <c r="N24" s="1"/>
      <c r="O24" s="1"/>
      <c r="P24" s="35" t="s">
        <v>48</v>
      </c>
      <c r="Q24" s="28">
        <f t="shared" si="19"/>
        <v>0</v>
      </c>
      <c r="R24" s="28">
        <f t="shared" si="20"/>
        <v>0</v>
      </c>
      <c r="S24" s="38">
        <f t="shared" ref="S24:W24" si="39">S37+S50</f>
        <v>0</v>
      </c>
      <c r="T24" s="39">
        <f t="shared" si="39"/>
        <v>0</v>
      </c>
      <c r="U24" s="31">
        <f t="shared" si="39"/>
        <v>0</v>
      </c>
      <c r="V24" s="39">
        <f t="shared" si="39"/>
        <v>0</v>
      </c>
      <c r="W24" s="31">
        <f t="shared" si="39"/>
        <v>0</v>
      </c>
      <c r="X24" s="31">
        <f t="shared" si="22"/>
        <v>0</v>
      </c>
      <c r="Y24" s="1"/>
      <c r="AE24" s="3"/>
      <c r="AR24" s="1"/>
      <c r="AS24" s="32">
        <v>8</v>
      </c>
      <c r="AT24" s="33" t="s">
        <v>49</v>
      </c>
      <c r="AU24" s="33">
        <f t="shared" si="23"/>
        <v>0</v>
      </c>
      <c r="AV24" s="3">
        <f>IF((NOT(ISBLANK(AG20)))*AND(AG20=AI20),1,0)</f>
        <v>0</v>
      </c>
      <c r="AW24" s="34">
        <f t="shared" si="24"/>
        <v>0</v>
      </c>
      <c r="AX24" s="33">
        <f>AG20</f>
        <v>0</v>
      </c>
      <c r="AY24" s="34">
        <f>AI20</f>
        <v>0</v>
      </c>
      <c r="AZ24" s="1"/>
      <c r="BA24" s="32">
        <v>8</v>
      </c>
      <c r="BB24" s="33" t="s">
        <v>51</v>
      </c>
      <c r="BC24" s="33">
        <f t="shared" si="25"/>
        <v>0</v>
      </c>
      <c r="BD24" s="3">
        <f>IF((NOT(ISBLANK(AI17)))*AND(AI17=AG17),1,0)</f>
        <v>0</v>
      </c>
      <c r="BE24" s="34">
        <f t="shared" si="26"/>
        <v>0</v>
      </c>
      <c r="BF24" s="33">
        <f>AI17</f>
        <v>0</v>
      </c>
      <c r="BG24" s="34">
        <f>AG17</f>
        <v>0</v>
      </c>
      <c r="BH24" s="1"/>
      <c r="BI24" s="32">
        <v>8</v>
      </c>
      <c r="BJ24" s="33" t="s">
        <v>50</v>
      </c>
      <c r="BK24" s="33">
        <f t="shared" si="27"/>
        <v>0</v>
      </c>
      <c r="BL24" s="3">
        <f>IF((NOT(ISBLANK(AI21)))*AND(AI21=AG21),1,0)</f>
        <v>0</v>
      </c>
      <c r="BM24" s="34">
        <f t="shared" si="28"/>
        <v>0</v>
      </c>
      <c r="BN24" s="33">
        <f>AI21</f>
        <v>0</v>
      </c>
      <c r="BO24" s="34">
        <f>AG21</f>
        <v>0</v>
      </c>
      <c r="BP24" s="1"/>
      <c r="BQ24" s="32">
        <v>8</v>
      </c>
      <c r="BR24" s="33" t="s">
        <v>46</v>
      </c>
      <c r="BS24" s="33">
        <f t="shared" si="29"/>
        <v>0</v>
      </c>
      <c r="BT24" s="3">
        <f>IF((NOT(ISBLANK(AI20)))*AND(AI20=AG20),1,0)</f>
        <v>0</v>
      </c>
      <c r="BU24" s="34">
        <f t="shared" si="30"/>
        <v>0</v>
      </c>
      <c r="BV24" s="33">
        <f>AI20</f>
        <v>0</v>
      </c>
      <c r="BW24" s="34">
        <f>AG20</f>
        <v>0</v>
      </c>
      <c r="BY24" s="32">
        <v>8</v>
      </c>
      <c r="BZ24" s="33" t="s">
        <v>48</v>
      </c>
      <c r="CA24" s="33">
        <f t="shared" si="31"/>
        <v>0</v>
      </c>
      <c r="CB24" s="3">
        <f>IF((NOT(ISBLANK(AG21)))*AND(AG21=AI21),1,0)</f>
        <v>0</v>
      </c>
      <c r="CC24" s="34">
        <f t="shared" si="32"/>
        <v>0</v>
      </c>
      <c r="CD24" s="33">
        <f>AG21</f>
        <v>0</v>
      </c>
      <c r="CE24" s="34">
        <f>AI21</f>
        <v>0</v>
      </c>
    </row>
    <row r="25" spans="3:87" x14ac:dyDescent="0.25">
      <c r="C25" s="1"/>
      <c r="D25" s="1"/>
      <c r="E25" s="4"/>
      <c r="N25" s="1"/>
      <c r="O25" s="1"/>
      <c r="P25" s="35" t="s">
        <v>49</v>
      </c>
      <c r="Q25" s="28">
        <f t="shared" si="19"/>
        <v>0</v>
      </c>
      <c r="R25" s="28">
        <f t="shared" si="20"/>
        <v>0</v>
      </c>
      <c r="S25" s="38">
        <f t="shared" ref="S25:W25" si="40">S38+S51</f>
        <v>0</v>
      </c>
      <c r="T25" s="39">
        <f t="shared" si="40"/>
        <v>0</v>
      </c>
      <c r="U25" s="31">
        <f t="shared" si="40"/>
        <v>0</v>
      </c>
      <c r="V25" s="39">
        <f t="shared" si="40"/>
        <v>0</v>
      </c>
      <c r="W25" s="31">
        <f t="shared" si="40"/>
        <v>0</v>
      </c>
      <c r="X25" s="31">
        <f t="shared" si="22"/>
        <v>0</v>
      </c>
      <c r="Y25" s="1"/>
      <c r="AR25" s="1"/>
      <c r="AS25" s="46">
        <v>9</v>
      </c>
      <c r="AT25" s="33" t="s">
        <v>47</v>
      </c>
      <c r="AU25" s="33">
        <f t="shared" si="23"/>
        <v>0</v>
      </c>
      <c r="AV25" s="3">
        <f>IF((NOT(ISBLANK(AO19)))*AND(AO19=AM19),1,0)</f>
        <v>0</v>
      </c>
      <c r="AW25" s="34">
        <f t="shared" si="24"/>
        <v>0</v>
      </c>
      <c r="AX25" s="33">
        <f>AO19</f>
        <v>0</v>
      </c>
      <c r="AY25" s="34">
        <f>AM19</f>
        <v>0</v>
      </c>
      <c r="AZ25" s="1"/>
      <c r="BA25" s="46">
        <v>9</v>
      </c>
      <c r="BB25" s="33" t="s">
        <v>46</v>
      </c>
      <c r="BC25" s="33">
        <f t="shared" si="25"/>
        <v>0</v>
      </c>
      <c r="BD25" s="3">
        <f>IF((NOT(ISBLANK(AM19)))*AND(AM19=AO19),1,0)</f>
        <v>0</v>
      </c>
      <c r="BE25" s="34">
        <f t="shared" si="26"/>
        <v>0</v>
      </c>
      <c r="BF25" s="33">
        <f>AM19</f>
        <v>0</v>
      </c>
      <c r="BG25" s="34">
        <f>AO19</f>
        <v>0</v>
      </c>
      <c r="BH25" s="1"/>
      <c r="BI25" s="46">
        <v>9</v>
      </c>
      <c r="BJ25" s="33" t="s">
        <v>43</v>
      </c>
      <c r="BK25" s="33">
        <f t="shared" si="27"/>
        <v>0</v>
      </c>
      <c r="BL25" s="3">
        <f>IF((NOT(ISBLANK(AM20)))*AND(AM20=AO20),1,0)</f>
        <v>0</v>
      </c>
      <c r="BM25" s="34">
        <f t="shared" si="28"/>
        <v>0</v>
      </c>
      <c r="BN25" s="33">
        <f>AM20</f>
        <v>0</v>
      </c>
      <c r="BO25" s="34">
        <f>AO20</f>
        <v>0</v>
      </c>
      <c r="BP25" s="1"/>
      <c r="BQ25" s="46">
        <v>9</v>
      </c>
      <c r="BR25" s="33" t="s">
        <v>45</v>
      </c>
      <c r="BS25" s="33">
        <f t="shared" si="29"/>
        <v>0</v>
      </c>
      <c r="BT25" s="3">
        <f>IF((NOT(ISBLANK(AM21)))*AND(AM21=AO21),1,0)</f>
        <v>0</v>
      </c>
      <c r="BU25" s="34">
        <f t="shared" si="30"/>
        <v>0</v>
      </c>
      <c r="BV25" s="33">
        <f>AM21</f>
        <v>0</v>
      </c>
      <c r="BW25" s="34">
        <f>AO21</f>
        <v>0</v>
      </c>
      <c r="BY25" s="46">
        <v>9</v>
      </c>
      <c r="BZ25" s="33" t="s">
        <v>44</v>
      </c>
      <c r="CA25" s="33">
        <f t="shared" si="31"/>
        <v>0</v>
      </c>
      <c r="CB25" s="3">
        <f>IF((NOT(ISBLANK(AM17)))*AND(AM17=AO17),1,0)</f>
        <v>0</v>
      </c>
      <c r="CC25" s="34">
        <f t="shared" si="32"/>
        <v>0</v>
      </c>
      <c r="CD25" s="33">
        <f>AO17</f>
        <v>0</v>
      </c>
      <c r="CE25" s="34">
        <f>AM17</f>
        <v>0</v>
      </c>
    </row>
    <row r="26" spans="3:87" x14ac:dyDescent="0.25">
      <c r="C26" s="1"/>
      <c r="D26" s="1"/>
      <c r="E26" s="4"/>
      <c r="G26" s="91" t="s">
        <v>63</v>
      </c>
      <c r="H26" s="81">
        <v>15</v>
      </c>
      <c r="I26" s="1"/>
      <c r="N26" s="1"/>
      <c r="O26" s="1"/>
      <c r="P26" s="47" t="s">
        <v>50</v>
      </c>
      <c r="Q26" s="51">
        <f t="shared" si="19"/>
        <v>0</v>
      </c>
      <c r="R26" s="51">
        <f t="shared" si="20"/>
        <v>0</v>
      </c>
      <c r="S26" s="52">
        <f t="shared" ref="S26:W26" si="41">S39+S52</f>
        <v>0</v>
      </c>
      <c r="T26" s="53">
        <f t="shared" si="41"/>
        <v>0</v>
      </c>
      <c r="U26" s="54">
        <f t="shared" si="41"/>
        <v>0</v>
      </c>
      <c r="V26" s="53">
        <f t="shared" si="41"/>
        <v>0</v>
      </c>
      <c r="W26" s="54">
        <f t="shared" si="41"/>
        <v>0</v>
      </c>
      <c r="X26" s="54">
        <f t="shared" si="22"/>
        <v>0</v>
      </c>
      <c r="Y26" s="1"/>
      <c r="AR26" s="1"/>
      <c r="AS26" s="55" t="s">
        <v>18</v>
      </c>
      <c r="AT26" s="56"/>
      <c r="AU26" s="56">
        <f>SUM(AU17:AU25)</f>
        <v>0</v>
      </c>
      <c r="AV26" s="56">
        <f>SUM(AV17:AV25)</f>
        <v>0</v>
      </c>
      <c r="AW26" s="56">
        <f>SUM(AW17:AW25)</f>
        <v>0</v>
      </c>
      <c r="AX26" s="56">
        <f>SUM(AX17:AX25)</f>
        <v>0</v>
      </c>
      <c r="AY26" s="56">
        <f>SUM(AY17:AY25)</f>
        <v>0</v>
      </c>
      <c r="AZ26" s="1"/>
      <c r="BA26" s="55" t="s">
        <v>18</v>
      </c>
      <c r="BB26" s="56"/>
      <c r="BC26" s="56">
        <f>SUM(BC17:BC25)</f>
        <v>0</v>
      </c>
      <c r="BD26" s="56">
        <f>SUM(BD17:BD25)</f>
        <v>0</v>
      </c>
      <c r="BE26" s="56">
        <f>SUM(BE17:BE25)</f>
        <v>0</v>
      </c>
      <c r="BF26" s="56">
        <f>SUM(BF17:BF25)</f>
        <v>0</v>
      </c>
      <c r="BG26" s="56">
        <f>SUM(BG17:BG25)</f>
        <v>0</v>
      </c>
      <c r="BH26" s="1"/>
      <c r="BI26" s="55" t="s">
        <v>18</v>
      </c>
      <c r="BJ26" s="56"/>
      <c r="BK26" s="56">
        <f>SUM(BK17:BK25)</f>
        <v>0</v>
      </c>
      <c r="BL26" s="56">
        <f>SUM(BL17:BL25)</f>
        <v>0</v>
      </c>
      <c r="BM26" s="56">
        <f>SUM(BM17:BM25)</f>
        <v>0</v>
      </c>
      <c r="BN26" s="56">
        <f>SUM(BN17:BN25)</f>
        <v>0</v>
      </c>
      <c r="BO26" s="56">
        <f>SUM(BO17:BO25)</f>
        <v>0</v>
      </c>
      <c r="BP26" s="1"/>
      <c r="BQ26" s="55" t="s">
        <v>18</v>
      </c>
      <c r="BR26" s="56"/>
      <c r="BS26" s="56">
        <f>SUM(BS17:BS25)</f>
        <v>0</v>
      </c>
      <c r="BT26" s="56">
        <f>SUM(BT17:BT25)</f>
        <v>0</v>
      </c>
      <c r="BU26" s="56">
        <f>SUM(BU17:BU25)</f>
        <v>0</v>
      </c>
      <c r="BV26" s="56">
        <f>SUM(BV17:BV25)</f>
        <v>0</v>
      </c>
      <c r="BW26" s="56">
        <f>SUM(BW17:BW25)</f>
        <v>0</v>
      </c>
      <c r="BY26" s="55" t="s">
        <v>18</v>
      </c>
      <c r="BZ26" s="56"/>
      <c r="CA26" s="56">
        <f>SUM(CA17:CA25)</f>
        <v>0</v>
      </c>
      <c r="CB26" s="56">
        <f>SUM(CB17:CB25)</f>
        <v>0</v>
      </c>
      <c r="CC26" s="56">
        <f>SUM(CC17:CC25)</f>
        <v>0</v>
      </c>
      <c r="CD26" s="56">
        <f>SUM(CD17:CD25)</f>
        <v>0</v>
      </c>
      <c r="CE26" s="56">
        <f>SUM(CE17:CE25)</f>
        <v>0</v>
      </c>
    </row>
    <row r="27" spans="3:87" x14ac:dyDescent="0.25">
      <c r="C27" s="1"/>
      <c r="D27" s="1"/>
      <c r="E27" s="4"/>
      <c r="G27" s="91" t="s">
        <v>64</v>
      </c>
      <c r="H27" s="73">
        <v>12</v>
      </c>
      <c r="N27" s="1"/>
      <c r="O27" s="1"/>
      <c r="Y27" s="1"/>
      <c r="AR27" s="1"/>
    </row>
    <row r="28" spans="3:87" x14ac:dyDescent="0.25">
      <c r="C28" s="1"/>
      <c r="D28" s="1"/>
      <c r="E28" s="4"/>
      <c r="G28" s="1" t="s">
        <v>65</v>
      </c>
      <c r="H28" s="66">
        <v>10</v>
      </c>
      <c r="N28" s="1"/>
      <c r="O28" s="1"/>
      <c r="P28" s="128" t="s">
        <v>30</v>
      </c>
      <c r="Q28" s="128"/>
      <c r="R28" s="128"/>
      <c r="S28" s="128"/>
      <c r="T28" s="128"/>
      <c r="U28" s="128"/>
      <c r="V28" s="128"/>
      <c r="W28" s="128"/>
      <c r="X28" s="128"/>
      <c r="Y28" s="1"/>
      <c r="AR28" s="1"/>
    </row>
    <row r="29" spans="3:87" x14ac:dyDescent="0.25">
      <c r="C29" s="1"/>
      <c r="D29" s="1"/>
      <c r="E29" s="1"/>
      <c r="H29" s="92"/>
      <c r="I29" s="1"/>
      <c r="N29"/>
      <c r="O29"/>
      <c r="P29" s="14" t="s">
        <v>4</v>
      </c>
      <c r="Q29" s="14" t="s">
        <v>5</v>
      </c>
      <c r="R29" s="14" t="s">
        <v>6</v>
      </c>
      <c r="S29" s="14" t="s">
        <v>7</v>
      </c>
      <c r="T29" s="14" t="s">
        <v>8</v>
      </c>
      <c r="U29" s="14" t="s">
        <v>3</v>
      </c>
      <c r="V29" s="14" t="s">
        <v>9</v>
      </c>
      <c r="W29" s="15" t="s">
        <v>10</v>
      </c>
      <c r="X29" s="14" t="s">
        <v>11</v>
      </c>
      <c r="Y29" s="1"/>
      <c r="Z29" s="134" t="s">
        <v>52</v>
      </c>
      <c r="AA29" s="132"/>
      <c r="AB29" s="132"/>
      <c r="AC29" s="132"/>
      <c r="AD29" s="133"/>
      <c r="AE29" s="1"/>
      <c r="AF29" s="134" t="s">
        <v>53</v>
      </c>
      <c r="AG29" s="132"/>
      <c r="AH29" s="132"/>
      <c r="AI29" s="132"/>
      <c r="AJ29" s="133"/>
      <c r="AK29" s="1"/>
      <c r="AL29" s="134" t="s">
        <v>54</v>
      </c>
      <c r="AM29" s="132"/>
      <c r="AN29" s="132"/>
      <c r="AO29" s="132"/>
      <c r="AP29" s="133"/>
      <c r="AQ29" s="1"/>
      <c r="AR29" s="1"/>
      <c r="AS29" s="129" t="s">
        <v>51</v>
      </c>
      <c r="AT29" s="132"/>
      <c r="AU29" s="132"/>
      <c r="AV29" s="132"/>
      <c r="AW29" s="132"/>
      <c r="AX29" s="132"/>
      <c r="AY29" s="133"/>
      <c r="AZ29" s="1"/>
      <c r="BA29" s="129" t="s">
        <v>43</v>
      </c>
      <c r="BB29" s="132"/>
      <c r="BC29" s="132"/>
      <c r="BD29" s="132"/>
      <c r="BE29" s="132"/>
      <c r="BF29" s="132"/>
      <c r="BG29" s="133"/>
      <c r="BH29" s="1"/>
      <c r="BI29" s="129" t="s">
        <v>44</v>
      </c>
      <c r="BJ29" s="132"/>
      <c r="BK29" s="132"/>
      <c r="BL29" s="132"/>
      <c r="BM29" s="132"/>
      <c r="BN29" s="132"/>
      <c r="BO29" s="133"/>
      <c r="BP29" s="1"/>
      <c r="BQ29" s="129" t="s">
        <v>33</v>
      </c>
      <c r="BR29" s="132"/>
      <c r="BS29" s="132"/>
      <c r="BT29" s="132"/>
      <c r="BU29" s="132"/>
      <c r="BV29" s="132"/>
      <c r="BW29" s="133"/>
      <c r="BX29" s="1"/>
      <c r="BY29" s="129" t="s">
        <v>45</v>
      </c>
      <c r="BZ29" s="132"/>
      <c r="CA29" s="132"/>
      <c r="CB29" s="132"/>
      <c r="CC29" s="132"/>
      <c r="CD29" s="132"/>
      <c r="CE29" s="133"/>
      <c r="CF29" s="1"/>
      <c r="CH29" s="1"/>
      <c r="CI29" s="11"/>
    </row>
    <row r="30" spans="3:87" x14ac:dyDescent="0.25">
      <c r="C30" s="1"/>
      <c r="D30" s="1"/>
      <c r="E30" s="123" t="s">
        <v>66</v>
      </c>
      <c r="F30" s="124"/>
      <c r="H30" s="92"/>
      <c r="I30" s="1"/>
      <c r="N30"/>
      <c r="O30"/>
      <c r="P30" s="24" t="s">
        <v>51</v>
      </c>
      <c r="Q30" s="28">
        <f t="shared" ref="Q30:Q39" si="42">S30*3+T30</f>
        <v>0</v>
      </c>
      <c r="R30" s="28">
        <f t="shared" ref="R30:R39" si="43">S30+T30+U30</f>
        <v>0</v>
      </c>
      <c r="S30" s="29">
        <f>AU13</f>
        <v>0</v>
      </c>
      <c r="T30" s="30">
        <f t="shared" ref="T30:U30" si="44">AV13</f>
        <v>0</v>
      </c>
      <c r="U30" s="31">
        <f t="shared" si="44"/>
        <v>0</v>
      </c>
      <c r="V30" s="30">
        <f>AX13</f>
        <v>0</v>
      </c>
      <c r="W30" s="31">
        <f>AY13</f>
        <v>0</v>
      </c>
      <c r="X30" s="31">
        <f t="shared" ref="X30:X39" si="45">V30-W30</f>
        <v>0</v>
      </c>
      <c r="Y30" s="1"/>
      <c r="Z30" s="97" t="s">
        <v>48</v>
      </c>
      <c r="AA30" s="96"/>
      <c r="AB30" s="96" t="s">
        <v>12</v>
      </c>
      <c r="AC30" s="96"/>
      <c r="AD30" s="100" t="s">
        <v>51</v>
      </c>
      <c r="AE30" s="1"/>
      <c r="AF30" s="97" t="s">
        <v>51</v>
      </c>
      <c r="AG30" s="96"/>
      <c r="AH30" s="96" t="s">
        <v>12</v>
      </c>
      <c r="AI30" s="96"/>
      <c r="AJ30" s="100" t="s">
        <v>44</v>
      </c>
      <c r="AK30" s="1"/>
      <c r="AL30" s="97" t="s">
        <v>49</v>
      </c>
      <c r="AM30" s="96"/>
      <c r="AN30" s="96" t="s">
        <v>12</v>
      </c>
      <c r="AO30" s="96"/>
      <c r="AP30" s="100" t="s">
        <v>51</v>
      </c>
      <c r="AQ30" s="1"/>
      <c r="AR30" s="19"/>
      <c r="AS30" s="20" t="s">
        <v>13</v>
      </c>
      <c r="AT30" s="21" t="s">
        <v>14</v>
      </c>
      <c r="AU30" s="21" t="s">
        <v>7</v>
      </c>
      <c r="AV30" s="22" t="s">
        <v>8</v>
      </c>
      <c r="AW30" s="23" t="s">
        <v>3</v>
      </c>
      <c r="AX30" s="21" t="s">
        <v>9</v>
      </c>
      <c r="AY30" s="23" t="s">
        <v>10</v>
      </c>
      <c r="AZ30" s="1"/>
      <c r="BA30" s="20" t="s">
        <v>13</v>
      </c>
      <c r="BB30" s="21" t="s">
        <v>14</v>
      </c>
      <c r="BC30" s="21" t="s">
        <v>7</v>
      </c>
      <c r="BD30" s="22" t="s">
        <v>8</v>
      </c>
      <c r="BE30" s="23" t="s">
        <v>3</v>
      </c>
      <c r="BF30" s="21" t="s">
        <v>9</v>
      </c>
      <c r="BG30" s="23" t="s">
        <v>10</v>
      </c>
      <c r="BH30" s="1"/>
      <c r="BI30" s="20" t="s">
        <v>13</v>
      </c>
      <c r="BJ30" s="21" t="s">
        <v>14</v>
      </c>
      <c r="BK30" s="21" t="s">
        <v>7</v>
      </c>
      <c r="BL30" s="22" t="s">
        <v>8</v>
      </c>
      <c r="BM30" s="23" t="s">
        <v>3</v>
      </c>
      <c r="BN30" s="21" t="s">
        <v>9</v>
      </c>
      <c r="BO30" s="23" t="s">
        <v>10</v>
      </c>
      <c r="BP30" s="1"/>
      <c r="BQ30" s="20" t="s">
        <v>13</v>
      </c>
      <c r="BR30" s="21" t="s">
        <v>14</v>
      </c>
      <c r="BS30" s="21" t="s">
        <v>7</v>
      </c>
      <c r="BT30" s="22" t="s">
        <v>8</v>
      </c>
      <c r="BU30" s="23" t="s">
        <v>3</v>
      </c>
      <c r="BV30" s="21" t="s">
        <v>9</v>
      </c>
      <c r="BW30" s="23" t="s">
        <v>10</v>
      </c>
      <c r="BX30" s="1"/>
      <c r="BY30" s="20" t="s">
        <v>13</v>
      </c>
      <c r="BZ30" s="21" t="s">
        <v>14</v>
      </c>
      <c r="CA30" s="21" t="s">
        <v>7</v>
      </c>
      <c r="CB30" s="22" t="s">
        <v>8</v>
      </c>
      <c r="CC30" s="23" t="s">
        <v>3</v>
      </c>
      <c r="CD30" s="21" t="s">
        <v>9</v>
      </c>
      <c r="CE30" s="23" t="s">
        <v>10</v>
      </c>
      <c r="CF30" s="1"/>
      <c r="CG30" s="24" t="s">
        <v>51</v>
      </c>
      <c r="CH30" s="19"/>
    </row>
    <row r="31" spans="3:87" x14ac:dyDescent="0.25">
      <c r="C31" s="1"/>
      <c r="D31" s="1"/>
      <c r="E31" s="119" t="s">
        <v>51</v>
      </c>
      <c r="F31" s="120"/>
      <c r="G31" s="1"/>
      <c r="H31" s="92"/>
      <c r="I31" s="1"/>
      <c r="N31"/>
      <c r="O31"/>
      <c r="P31" s="35" t="s">
        <v>43</v>
      </c>
      <c r="Q31" s="28">
        <f t="shared" si="42"/>
        <v>0</v>
      </c>
      <c r="R31" s="28">
        <f t="shared" si="43"/>
        <v>0</v>
      </c>
      <c r="S31" s="38">
        <f>BC13</f>
        <v>0</v>
      </c>
      <c r="T31" s="39">
        <f t="shared" ref="T31:U31" si="46">BD13</f>
        <v>0</v>
      </c>
      <c r="U31" s="31">
        <f t="shared" si="46"/>
        <v>0</v>
      </c>
      <c r="V31" s="39">
        <f>BF13</f>
        <v>0</v>
      </c>
      <c r="W31" s="31">
        <f>BG13</f>
        <v>0</v>
      </c>
      <c r="X31" s="31">
        <f t="shared" si="45"/>
        <v>0</v>
      </c>
      <c r="Y31" s="1"/>
      <c r="Z31" s="98" t="s">
        <v>44</v>
      </c>
      <c r="AA31" s="17"/>
      <c r="AB31" s="17" t="s">
        <v>12</v>
      </c>
      <c r="AC31" s="17"/>
      <c r="AD31" s="101" t="s">
        <v>43</v>
      </c>
      <c r="AE31" s="3"/>
      <c r="AF31" s="98" t="s">
        <v>50</v>
      </c>
      <c r="AG31" s="17"/>
      <c r="AH31" s="17" t="s">
        <v>12</v>
      </c>
      <c r="AI31" s="17"/>
      <c r="AJ31" s="101" t="s">
        <v>46</v>
      </c>
      <c r="AK31" s="3"/>
      <c r="AL31" s="98" t="s">
        <v>46</v>
      </c>
      <c r="AM31" s="17"/>
      <c r="AN31" s="17" t="s">
        <v>12</v>
      </c>
      <c r="AO31" s="17"/>
      <c r="AP31" s="101" t="s">
        <v>43</v>
      </c>
      <c r="AQ31" s="3"/>
      <c r="AR31" s="1"/>
      <c r="AS31" s="32">
        <v>10</v>
      </c>
      <c r="AT31" s="33" t="s">
        <v>48</v>
      </c>
      <c r="AU31" s="33">
        <f>IF(AX31&gt;AY31,1,0)</f>
        <v>0</v>
      </c>
      <c r="AV31" s="3">
        <f>IF((NOT(ISBLANK(AC30)))*AND(AC30=AA30),1,0)</f>
        <v>0</v>
      </c>
      <c r="AW31" s="34">
        <f>IF(AX31&lt;AY31,1,0)</f>
        <v>0</v>
      </c>
      <c r="AX31" s="33">
        <f>AC30</f>
        <v>0</v>
      </c>
      <c r="AY31" s="34">
        <f>AA30</f>
        <v>0</v>
      </c>
      <c r="AZ31" s="1"/>
      <c r="BA31" s="32">
        <v>10</v>
      </c>
      <c r="BB31" s="33" t="s">
        <v>44</v>
      </c>
      <c r="BC31" s="33">
        <f>IF(BF31&gt;BG31,1,0)</f>
        <v>0</v>
      </c>
      <c r="BD31" s="3">
        <f>IF((NOT(ISBLANK(AC31)))*AND(AC31=AA31),1,0)</f>
        <v>0</v>
      </c>
      <c r="BE31" s="34">
        <f>IF(BF31&lt;BG31,1,0)</f>
        <v>0</v>
      </c>
      <c r="BF31" s="33">
        <f>AC31</f>
        <v>0</v>
      </c>
      <c r="BG31" s="34">
        <f>AA31</f>
        <v>0</v>
      </c>
      <c r="BH31" s="1"/>
      <c r="BI31" s="32">
        <v>10</v>
      </c>
      <c r="BJ31" s="33" t="s">
        <v>43</v>
      </c>
      <c r="BK31" s="33">
        <f>IF(BN31&gt;BO31,1,0)</f>
        <v>0</v>
      </c>
      <c r="BL31" s="3">
        <f>IF((NOT(ISBLANK(AA31)))*AND(AA31=AC31),1,0)</f>
        <v>0</v>
      </c>
      <c r="BM31" s="34">
        <f>IF(BN31&lt;BO31,1,0)</f>
        <v>0</v>
      </c>
      <c r="BN31" s="33">
        <f>AA31</f>
        <v>0</v>
      </c>
      <c r="BO31" s="34">
        <f>AC31</f>
        <v>0</v>
      </c>
      <c r="BP31" s="1"/>
      <c r="BQ31" s="32">
        <v>10</v>
      </c>
      <c r="BR31" s="33" t="s">
        <v>47</v>
      </c>
      <c r="BS31" s="33">
        <f>IF(BV31&gt;BW31,1,0)</f>
        <v>0</v>
      </c>
      <c r="BT31" s="3">
        <f>IF((NOT(ISBLANK(AC32)))*AND(AC32=AA32),1,0)</f>
        <v>0</v>
      </c>
      <c r="BU31" s="34">
        <f>IF(BV31&lt;BW31,1,0)</f>
        <v>0</v>
      </c>
      <c r="BV31" s="33">
        <f>AC32</f>
        <v>0</v>
      </c>
      <c r="BW31" s="34">
        <f>AA32</f>
        <v>0</v>
      </c>
      <c r="BX31" s="1"/>
      <c r="BY31" s="32">
        <v>10</v>
      </c>
      <c r="BZ31" s="33" t="s">
        <v>46</v>
      </c>
      <c r="CA31" s="33">
        <f>IF(CD31&gt;CE31,1,0)</f>
        <v>0</v>
      </c>
      <c r="CB31" s="3">
        <f>IF((NOT(ISBLANK(AC33)))*AND(AC33=AA33),1,0)</f>
        <v>0</v>
      </c>
      <c r="CC31" s="34">
        <f>IF(CD31&lt;CE31,1,0)</f>
        <v>0</v>
      </c>
      <c r="CD31" s="33">
        <f>AC33</f>
        <v>0</v>
      </c>
      <c r="CE31" s="34">
        <f>AA33</f>
        <v>0</v>
      </c>
      <c r="CF31" s="1"/>
      <c r="CG31" s="35" t="s">
        <v>43</v>
      </c>
      <c r="CH31" s="1"/>
    </row>
    <row r="32" spans="3:87" x14ac:dyDescent="0.25">
      <c r="C32" s="1"/>
      <c r="D32" s="1"/>
      <c r="E32" s="60" t="s">
        <v>43</v>
      </c>
      <c r="F32" s="121"/>
      <c r="G32" s="1"/>
      <c r="H32" s="1"/>
      <c r="I32" s="1"/>
      <c r="J32" s="3"/>
      <c r="K32" s="1"/>
      <c r="L32" s="1"/>
      <c r="N32"/>
      <c r="O32"/>
      <c r="P32" s="35" t="s">
        <v>44</v>
      </c>
      <c r="Q32" s="28">
        <f t="shared" si="42"/>
        <v>0</v>
      </c>
      <c r="R32" s="28">
        <f t="shared" si="43"/>
        <v>0</v>
      </c>
      <c r="S32" s="38">
        <f>BK13</f>
        <v>0</v>
      </c>
      <c r="T32" s="39">
        <f t="shared" ref="T32:U32" si="47">BL13</f>
        <v>0</v>
      </c>
      <c r="U32" s="31">
        <f t="shared" si="47"/>
        <v>0</v>
      </c>
      <c r="V32" s="39">
        <f>BN13</f>
        <v>0</v>
      </c>
      <c r="W32" s="31">
        <f>BO13</f>
        <v>0</v>
      </c>
      <c r="X32" s="31">
        <f t="shared" si="45"/>
        <v>0</v>
      </c>
      <c r="Y32" s="1"/>
      <c r="Z32" s="98" t="s">
        <v>47</v>
      </c>
      <c r="AA32" s="17"/>
      <c r="AB32" s="17" t="s">
        <v>12</v>
      </c>
      <c r="AC32" s="17"/>
      <c r="AD32" s="101" t="s">
        <v>33</v>
      </c>
      <c r="AE32" s="1"/>
      <c r="AF32" s="98" t="s">
        <v>45</v>
      </c>
      <c r="AG32" s="17"/>
      <c r="AH32" s="17" t="s">
        <v>12</v>
      </c>
      <c r="AI32" s="17"/>
      <c r="AJ32" s="101" t="s">
        <v>47</v>
      </c>
      <c r="AK32" s="1"/>
      <c r="AL32" s="98" t="s">
        <v>44</v>
      </c>
      <c r="AM32" s="17"/>
      <c r="AN32" s="17" t="s">
        <v>12</v>
      </c>
      <c r="AO32" s="17"/>
      <c r="AP32" s="101" t="s">
        <v>33</v>
      </c>
      <c r="AQ32" s="1"/>
      <c r="AR32" s="1"/>
      <c r="AS32" s="32">
        <f>AS31+1</f>
        <v>11</v>
      </c>
      <c r="AT32" s="33" t="s">
        <v>44</v>
      </c>
      <c r="AU32" s="33">
        <f t="shared" ref="AU32:AU39" si="48">IF(AX32&gt;AY32,1,0)</f>
        <v>0</v>
      </c>
      <c r="AV32" s="3">
        <f>IF((NOT(ISBLANK(AG30)))*AND(AI30=AG30),1,0)</f>
        <v>0</v>
      </c>
      <c r="AW32" s="34">
        <f t="shared" ref="AW32:AW39" si="49">IF(AX32&lt;AY32,1,0)</f>
        <v>0</v>
      </c>
      <c r="AX32" s="33">
        <f>AG30</f>
        <v>0</v>
      </c>
      <c r="AY32" s="34">
        <f>AI30</f>
        <v>0</v>
      </c>
      <c r="AZ32" s="1"/>
      <c r="BA32" s="32">
        <f>BA31+1</f>
        <v>11</v>
      </c>
      <c r="BB32" s="33" t="s">
        <v>49</v>
      </c>
      <c r="BC32" s="33">
        <f t="shared" ref="BC32:BC39" si="50">IF(BF32&gt;BG32,1,0)</f>
        <v>0</v>
      </c>
      <c r="BD32" s="3">
        <f>IF((NOT(ISBLANK(AG34)))*AND(AG34=AI34),1,0)</f>
        <v>0</v>
      </c>
      <c r="BE32" s="34">
        <f t="shared" ref="BE32:BE39" si="51">IF(BF32&lt;BG32,1,0)</f>
        <v>0</v>
      </c>
      <c r="BF32" s="33">
        <f>AG34</f>
        <v>0</v>
      </c>
      <c r="BG32" s="34">
        <f>AI34</f>
        <v>0</v>
      </c>
      <c r="BH32" s="1"/>
      <c r="BI32" s="32">
        <f>BI31+1</f>
        <v>11</v>
      </c>
      <c r="BJ32" s="33" t="s">
        <v>51</v>
      </c>
      <c r="BK32" s="33">
        <f t="shared" ref="BK32:BK39" si="52">IF(BN32&gt;BO32,1,0)</f>
        <v>0</v>
      </c>
      <c r="BL32" s="3">
        <f>IF((NOT(ISBLANK(AI30)))*AND(AI30=AG30),1,0)</f>
        <v>0</v>
      </c>
      <c r="BM32" s="34">
        <f t="shared" ref="BM32:BM39" si="53">IF(BN32&lt;BO32,1,0)</f>
        <v>0</v>
      </c>
      <c r="BN32" s="33">
        <f>AI30</f>
        <v>0</v>
      </c>
      <c r="BO32" s="34">
        <f>AG30</f>
        <v>0</v>
      </c>
      <c r="BP32" s="1"/>
      <c r="BQ32" s="32">
        <f>BQ31+1</f>
        <v>11</v>
      </c>
      <c r="BR32" s="33" t="s">
        <v>48</v>
      </c>
      <c r="BS32" s="33">
        <f t="shared" ref="BS32:BS39" si="54">IF(BV32&gt;BW32,1,0)</f>
        <v>0</v>
      </c>
      <c r="BT32" s="3">
        <f>IF((NOT(ISBLANK(AG33)))*AND(AG33=AI33),1,0)</f>
        <v>0</v>
      </c>
      <c r="BU32" s="34">
        <f t="shared" ref="BU32:BU39" si="55">IF(BV32&lt;BW32,1,0)</f>
        <v>0</v>
      </c>
      <c r="BV32" s="33">
        <f>AG33</f>
        <v>0</v>
      </c>
      <c r="BW32" s="34">
        <f>AI33</f>
        <v>0</v>
      </c>
      <c r="BX32" s="1"/>
      <c r="BY32" s="32">
        <f>BY31+1</f>
        <v>11</v>
      </c>
      <c r="BZ32" s="33" t="s">
        <v>47</v>
      </c>
      <c r="CA32" s="33">
        <f t="shared" ref="CA32:CA39" si="56">IF(CD32&gt;CE32,1,0)</f>
        <v>0</v>
      </c>
      <c r="CB32" s="3">
        <f>IF((NOT(ISBLANK(AG32)))*AND(AG32=AI32),1,0)</f>
        <v>0</v>
      </c>
      <c r="CC32" s="34">
        <f t="shared" ref="CC32:CC39" si="57">IF(CD32&lt;CE32,1,0)</f>
        <v>0</v>
      </c>
      <c r="CD32" s="33">
        <f>AG32</f>
        <v>0</v>
      </c>
      <c r="CE32" s="34">
        <f>AI32</f>
        <v>0</v>
      </c>
      <c r="CF32" s="1"/>
      <c r="CG32" s="35" t="s">
        <v>44</v>
      </c>
      <c r="CH32" s="1"/>
    </row>
    <row r="33" spans="3:86" x14ac:dyDescent="0.25">
      <c r="C33" s="1"/>
      <c r="D33" s="1"/>
      <c r="E33" s="60" t="s">
        <v>44</v>
      </c>
      <c r="F33" s="120"/>
      <c r="G33" s="1"/>
      <c r="H33" s="1"/>
      <c r="I33" s="1"/>
      <c r="J33" s="3"/>
      <c r="K33" s="3"/>
      <c r="L33" s="3"/>
      <c r="N33"/>
      <c r="O33"/>
      <c r="P33" s="35" t="s">
        <v>33</v>
      </c>
      <c r="Q33" s="28">
        <f t="shared" si="42"/>
        <v>0</v>
      </c>
      <c r="R33" s="28">
        <f t="shared" si="43"/>
        <v>0</v>
      </c>
      <c r="S33" s="38">
        <f>BS13</f>
        <v>0</v>
      </c>
      <c r="T33" s="39">
        <f t="shared" ref="T33:U33" si="58">BT13</f>
        <v>0</v>
      </c>
      <c r="U33" s="31">
        <f t="shared" si="58"/>
        <v>0</v>
      </c>
      <c r="V33" s="39">
        <f>BV13</f>
        <v>0</v>
      </c>
      <c r="W33" s="31">
        <f>BW13</f>
        <v>0</v>
      </c>
      <c r="X33" s="31">
        <f t="shared" si="45"/>
        <v>0</v>
      </c>
      <c r="Y33" s="1"/>
      <c r="Z33" s="98" t="s">
        <v>46</v>
      </c>
      <c r="AA33" s="17"/>
      <c r="AB33" s="17" t="s">
        <v>12</v>
      </c>
      <c r="AC33" s="17"/>
      <c r="AD33" s="101" t="s">
        <v>45</v>
      </c>
      <c r="AE33" s="1"/>
      <c r="AF33" s="98" t="s">
        <v>33</v>
      </c>
      <c r="AG33" s="17"/>
      <c r="AH33" s="17" t="s">
        <v>12</v>
      </c>
      <c r="AI33" s="17"/>
      <c r="AJ33" s="101" t="s">
        <v>48</v>
      </c>
      <c r="AK33" s="1"/>
      <c r="AL33" s="98" t="s">
        <v>47</v>
      </c>
      <c r="AM33" s="17"/>
      <c r="AN33" s="17" t="s">
        <v>12</v>
      </c>
      <c r="AO33" s="17"/>
      <c r="AP33" s="101" t="s">
        <v>48</v>
      </c>
      <c r="AQ33" s="1"/>
      <c r="AR33" s="1"/>
      <c r="AS33" s="32">
        <f t="shared" ref="AS33:AS39" si="59">AS32+1</f>
        <v>12</v>
      </c>
      <c r="AT33" s="33" t="s">
        <v>49</v>
      </c>
      <c r="AU33" s="33">
        <f t="shared" si="48"/>
        <v>0</v>
      </c>
      <c r="AV33" s="3">
        <f>IF((NOT(ISBLANK(AO30)))*AND(AO30=AM30),1,0)</f>
        <v>0</v>
      </c>
      <c r="AW33" s="34">
        <f t="shared" si="49"/>
        <v>0</v>
      </c>
      <c r="AX33" s="33">
        <f>AO30</f>
        <v>0</v>
      </c>
      <c r="AY33" s="34">
        <f>AM30</f>
        <v>0</v>
      </c>
      <c r="AZ33" s="1"/>
      <c r="BA33" s="32">
        <f t="shared" ref="BA33:BA39" si="60">BA32+1</f>
        <v>12</v>
      </c>
      <c r="BB33" s="33" t="s">
        <v>46</v>
      </c>
      <c r="BC33" s="33">
        <f t="shared" si="50"/>
        <v>0</v>
      </c>
      <c r="BD33" s="3">
        <f>IF((NOT(ISBLANK(AO31)))*AND(AO31=AM31),1,0)</f>
        <v>0</v>
      </c>
      <c r="BE33" s="34">
        <f t="shared" si="51"/>
        <v>0</v>
      </c>
      <c r="BF33" s="33">
        <f>AO31</f>
        <v>0</v>
      </c>
      <c r="BG33" s="34">
        <f>AM31</f>
        <v>0</v>
      </c>
      <c r="BH33" s="1"/>
      <c r="BI33" s="32">
        <f t="shared" ref="BI33:BI39" si="61">BI32+1</f>
        <v>12</v>
      </c>
      <c r="BJ33" s="33" t="s">
        <v>33</v>
      </c>
      <c r="BK33" s="33">
        <f t="shared" si="52"/>
        <v>0</v>
      </c>
      <c r="BL33" s="3">
        <f>IF((NOT(ISBLANK(AM32)))*AND(AM32=AO32),1,0)</f>
        <v>0</v>
      </c>
      <c r="BM33" s="34">
        <f t="shared" si="53"/>
        <v>0</v>
      </c>
      <c r="BN33" s="33">
        <f>AM32</f>
        <v>0</v>
      </c>
      <c r="BO33" s="34">
        <f>AO32</f>
        <v>0</v>
      </c>
      <c r="BP33" s="1"/>
      <c r="BQ33" s="32">
        <f t="shared" ref="BQ33:BQ39" si="62">BQ32+1</f>
        <v>12</v>
      </c>
      <c r="BR33" s="33" t="s">
        <v>44</v>
      </c>
      <c r="BS33" s="33">
        <f t="shared" si="54"/>
        <v>0</v>
      </c>
      <c r="BT33" s="3">
        <f>IF((NOT(ISBLANK(AO32)))*AND(AO32=AM32),1,0)</f>
        <v>0</v>
      </c>
      <c r="BU33" s="34">
        <f t="shared" si="55"/>
        <v>0</v>
      </c>
      <c r="BV33" s="33">
        <f>AO32</f>
        <v>0</v>
      </c>
      <c r="BW33" s="34">
        <f>AM32</f>
        <v>0</v>
      </c>
      <c r="BX33" s="1"/>
      <c r="BY33" s="32">
        <f t="shared" ref="BY33:BY39" si="63">BY32+1</f>
        <v>12</v>
      </c>
      <c r="BZ33" s="33" t="s">
        <v>50</v>
      </c>
      <c r="CA33" s="33">
        <f t="shared" si="56"/>
        <v>0</v>
      </c>
      <c r="CB33" s="3">
        <f>IF((NOT(ISBLANK(AM34)))*AND(AM34=AO34),1,0)</f>
        <v>0</v>
      </c>
      <c r="CC33" s="34">
        <f t="shared" si="57"/>
        <v>0</v>
      </c>
      <c r="CD33" s="33">
        <f>AM34</f>
        <v>0</v>
      </c>
      <c r="CE33" s="34">
        <f>AO34</f>
        <v>0</v>
      </c>
      <c r="CF33" s="1"/>
      <c r="CG33" s="35" t="s">
        <v>33</v>
      </c>
      <c r="CH33" s="1"/>
    </row>
    <row r="34" spans="3:86" x14ac:dyDescent="0.25">
      <c r="C34" s="1"/>
      <c r="D34" s="1"/>
      <c r="E34" s="60" t="s">
        <v>33</v>
      </c>
      <c r="F34" s="122"/>
      <c r="G34" s="1"/>
      <c r="H34" s="1"/>
      <c r="I34" s="1"/>
      <c r="N34"/>
      <c r="O34"/>
      <c r="P34" s="35" t="s">
        <v>45</v>
      </c>
      <c r="Q34" s="28">
        <f t="shared" si="42"/>
        <v>0</v>
      </c>
      <c r="R34" s="28">
        <f t="shared" si="43"/>
        <v>0</v>
      </c>
      <c r="S34" s="38">
        <f>CA13</f>
        <v>0</v>
      </c>
      <c r="T34" s="39">
        <f t="shared" ref="T34:U34" si="64">CB13</f>
        <v>0</v>
      </c>
      <c r="U34" s="31">
        <f t="shared" si="64"/>
        <v>0</v>
      </c>
      <c r="V34" s="39">
        <f>CD13</f>
        <v>0</v>
      </c>
      <c r="W34" s="31">
        <f>CE13</f>
        <v>0</v>
      </c>
      <c r="X34" s="31">
        <f t="shared" si="45"/>
        <v>0</v>
      </c>
      <c r="Y34" s="1"/>
      <c r="Z34" s="99" t="s">
        <v>49</v>
      </c>
      <c r="AA34" s="41"/>
      <c r="AB34" s="41" t="s">
        <v>12</v>
      </c>
      <c r="AC34" s="41"/>
      <c r="AD34" s="102" t="s">
        <v>50</v>
      </c>
      <c r="AE34" s="1"/>
      <c r="AF34" s="99" t="s">
        <v>43</v>
      </c>
      <c r="AG34" s="41"/>
      <c r="AH34" s="41" t="s">
        <v>12</v>
      </c>
      <c r="AI34" s="41"/>
      <c r="AJ34" s="102" t="s">
        <v>49</v>
      </c>
      <c r="AK34" s="1"/>
      <c r="AL34" s="99" t="s">
        <v>45</v>
      </c>
      <c r="AM34" s="41"/>
      <c r="AN34" s="41" t="s">
        <v>12</v>
      </c>
      <c r="AO34" s="41"/>
      <c r="AP34" s="102" t="s">
        <v>50</v>
      </c>
      <c r="AQ34" s="1"/>
      <c r="AR34" s="1"/>
      <c r="AS34" s="32">
        <f t="shared" si="59"/>
        <v>13</v>
      </c>
      <c r="AT34" s="33" t="s">
        <v>46</v>
      </c>
      <c r="AU34" s="33">
        <f t="shared" si="48"/>
        <v>0</v>
      </c>
      <c r="AV34" s="3">
        <f>IF((NOT(ISBLANK(AA39)))*AND(AA39=AC39),1,0)</f>
        <v>0</v>
      </c>
      <c r="AW34" s="34">
        <f t="shared" si="49"/>
        <v>0</v>
      </c>
      <c r="AX34" s="33">
        <f>AA39</f>
        <v>0</v>
      </c>
      <c r="AY34" s="34">
        <f>AC39</f>
        <v>0</v>
      </c>
      <c r="AZ34" s="1"/>
      <c r="BA34" s="32">
        <f t="shared" si="60"/>
        <v>13</v>
      </c>
      <c r="BB34" s="33" t="s">
        <v>45</v>
      </c>
      <c r="BC34" s="33">
        <f t="shared" si="50"/>
        <v>0</v>
      </c>
      <c r="BD34" s="3">
        <f>IF((NOT(ISBLANK(AA38)))*AND(AA38=AC38),1,0)</f>
        <v>0</v>
      </c>
      <c r="BE34" s="34">
        <f t="shared" si="51"/>
        <v>0</v>
      </c>
      <c r="BF34" s="33">
        <f>AA38</f>
        <v>0</v>
      </c>
      <c r="BG34" s="34">
        <f>AC38</f>
        <v>0</v>
      </c>
      <c r="BH34" s="1"/>
      <c r="BI34" s="32">
        <f t="shared" si="61"/>
        <v>13</v>
      </c>
      <c r="BJ34" s="33" t="s">
        <v>48</v>
      </c>
      <c r="BK34" s="33">
        <f t="shared" si="52"/>
        <v>0</v>
      </c>
      <c r="BL34" s="3">
        <f>IF((NOT(ISBLANK(AC37)))*AND(AC37=AA37),1,0)</f>
        <v>0</v>
      </c>
      <c r="BM34" s="34">
        <f t="shared" si="53"/>
        <v>0</v>
      </c>
      <c r="BN34" s="33">
        <f>AC37</f>
        <v>0</v>
      </c>
      <c r="BO34" s="34">
        <f>AA37</f>
        <v>0</v>
      </c>
      <c r="BP34" s="1"/>
      <c r="BQ34" s="32">
        <f t="shared" si="62"/>
        <v>13</v>
      </c>
      <c r="BR34" s="33" t="s">
        <v>49</v>
      </c>
      <c r="BS34" s="33">
        <f t="shared" si="54"/>
        <v>0</v>
      </c>
      <c r="BT34" s="3">
        <f>IF((NOT(ISBLANK(AA41)))*AND(AA41=AC41),1,0)</f>
        <v>0</v>
      </c>
      <c r="BU34" s="34">
        <f t="shared" si="55"/>
        <v>0</v>
      </c>
      <c r="BV34" s="33">
        <f>AA41</f>
        <v>0</v>
      </c>
      <c r="BW34" s="34">
        <f>AC41</f>
        <v>0</v>
      </c>
      <c r="BX34" s="1"/>
      <c r="BY34" s="32">
        <f t="shared" si="63"/>
        <v>13</v>
      </c>
      <c r="BZ34" s="33" t="s">
        <v>43</v>
      </c>
      <c r="CA34" s="33">
        <f t="shared" si="56"/>
        <v>0</v>
      </c>
      <c r="CB34" s="3">
        <f>IF((NOT(ISBLANK(AC38)))*AND(AC38=AA38),1,0)</f>
        <v>0</v>
      </c>
      <c r="CC34" s="34">
        <f t="shared" si="57"/>
        <v>0</v>
      </c>
      <c r="CD34" s="33">
        <f>AC38</f>
        <v>0</v>
      </c>
      <c r="CE34" s="34">
        <f>AA38</f>
        <v>0</v>
      </c>
      <c r="CF34" s="1"/>
      <c r="CG34" s="35" t="s">
        <v>45</v>
      </c>
      <c r="CH34" s="1"/>
    </row>
    <row r="35" spans="3:86" x14ac:dyDescent="0.25">
      <c r="C35" s="1"/>
      <c r="D35" s="1"/>
      <c r="E35" s="60" t="s">
        <v>45</v>
      </c>
      <c r="F35" s="121"/>
      <c r="G35" s="1"/>
      <c r="H35" s="1"/>
      <c r="I35" s="1"/>
      <c r="N35"/>
      <c r="O35"/>
      <c r="P35" s="35" t="s">
        <v>46</v>
      </c>
      <c r="Q35" s="28">
        <f t="shared" si="42"/>
        <v>0</v>
      </c>
      <c r="R35" s="28">
        <f t="shared" si="43"/>
        <v>0</v>
      </c>
      <c r="S35" s="38">
        <f>AU26</f>
        <v>0</v>
      </c>
      <c r="T35" s="39">
        <f t="shared" ref="T35:U35" si="65">AV26</f>
        <v>0</v>
      </c>
      <c r="U35" s="31">
        <f t="shared" si="65"/>
        <v>0</v>
      </c>
      <c r="V35" s="39">
        <f>AX26</f>
        <v>0</v>
      </c>
      <c r="W35" s="31">
        <f>AY26</f>
        <v>0</v>
      </c>
      <c r="X35" s="31">
        <f t="shared" si="45"/>
        <v>0</v>
      </c>
      <c r="Y35" s="1"/>
      <c r="AE35" s="1"/>
      <c r="AK35" s="1"/>
      <c r="AQ35" s="1"/>
      <c r="AR35" s="1"/>
      <c r="AS35" s="32">
        <f t="shared" si="59"/>
        <v>14</v>
      </c>
      <c r="AT35" s="33" t="s">
        <v>45</v>
      </c>
      <c r="AU35" s="33">
        <f t="shared" si="48"/>
        <v>0</v>
      </c>
      <c r="AV35" s="3">
        <f>IF((NOT(ISBLANK(AI37)))*AND(AI37=AG37),1,0)</f>
        <v>0</v>
      </c>
      <c r="AW35" s="34">
        <f t="shared" si="49"/>
        <v>0</v>
      </c>
      <c r="AX35" s="33">
        <f>AI37</f>
        <v>0</v>
      </c>
      <c r="AY35" s="34">
        <f>AG37</f>
        <v>0</v>
      </c>
      <c r="AZ35" s="1"/>
      <c r="BA35" s="32">
        <f t="shared" si="60"/>
        <v>14</v>
      </c>
      <c r="BB35" s="33" t="s">
        <v>50</v>
      </c>
      <c r="BC35" s="33">
        <f t="shared" si="50"/>
        <v>0</v>
      </c>
      <c r="BD35" s="3">
        <f>IF((NOT(ISBLANK(AI38)))*AND(AI38=AG38),1,0)</f>
        <v>0</v>
      </c>
      <c r="BE35" s="34">
        <f t="shared" si="51"/>
        <v>0</v>
      </c>
      <c r="BF35" s="33">
        <f>AI38</f>
        <v>0</v>
      </c>
      <c r="BG35" s="34">
        <f>AG38</f>
        <v>0</v>
      </c>
      <c r="BH35" s="1"/>
      <c r="BI35" s="32">
        <f t="shared" si="61"/>
        <v>14</v>
      </c>
      <c r="BJ35" s="33" t="s">
        <v>47</v>
      </c>
      <c r="BK35" s="33">
        <f t="shared" si="52"/>
        <v>0</v>
      </c>
      <c r="BL35" s="3">
        <f>IF((NOT(ISBLANK(AI39)))*AND(AI39=AG39),1,0)</f>
        <v>0</v>
      </c>
      <c r="BM35" s="34">
        <f t="shared" si="53"/>
        <v>0</v>
      </c>
      <c r="BN35" s="33">
        <f>AI39</f>
        <v>0</v>
      </c>
      <c r="BO35" s="34">
        <f>AG39</f>
        <v>0</v>
      </c>
      <c r="BP35" s="1"/>
      <c r="BQ35" s="32">
        <f t="shared" si="62"/>
        <v>14</v>
      </c>
      <c r="BR35" s="33" t="s">
        <v>46</v>
      </c>
      <c r="BS35" s="33">
        <f t="shared" si="54"/>
        <v>0</v>
      </c>
      <c r="BT35" s="3">
        <f>IF((NOT(ISBLANK(AI40)))*AND(AI40=AG40),1,0)</f>
        <v>0</v>
      </c>
      <c r="BU35" s="34">
        <f t="shared" si="55"/>
        <v>0</v>
      </c>
      <c r="BV35" s="33">
        <f>AI40</f>
        <v>0</v>
      </c>
      <c r="BW35" s="34">
        <f>AG40</f>
        <v>0</v>
      </c>
      <c r="BX35" s="1"/>
      <c r="BY35" s="32">
        <f t="shared" si="63"/>
        <v>14</v>
      </c>
      <c r="BZ35" s="33" t="s">
        <v>51</v>
      </c>
      <c r="CA35" s="33">
        <f t="shared" si="56"/>
        <v>0</v>
      </c>
      <c r="CB35" s="3">
        <f>IF((NOT(ISBLANK(AG37)))*AND(AG37=AI37),1,0)</f>
        <v>0</v>
      </c>
      <c r="CC35" s="34">
        <f t="shared" si="57"/>
        <v>0</v>
      </c>
      <c r="CD35" s="33">
        <f>AG37</f>
        <v>0</v>
      </c>
      <c r="CE35" s="34">
        <f>AI37</f>
        <v>0</v>
      </c>
      <c r="CF35" s="1"/>
      <c r="CG35" s="35" t="s">
        <v>46</v>
      </c>
      <c r="CH35" s="1"/>
    </row>
    <row r="36" spans="3:86" x14ac:dyDescent="0.25">
      <c r="C36" s="1"/>
      <c r="D36" s="1"/>
      <c r="E36" s="60" t="s">
        <v>46</v>
      </c>
      <c r="F36" s="120"/>
      <c r="G36" s="1"/>
      <c r="H36" s="1"/>
      <c r="I36" s="1"/>
      <c r="N36"/>
      <c r="O36"/>
      <c r="P36" s="35" t="s">
        <v>47</v>
      </c>
      <c r="Q36" s="28">
        <f t="shared" si="42"/>
        <v>0</v>
      </c>
      <c r="R36" s="28">
        <f t="shared" si="43"/>
        <v>0</v>
      </c>
      <c r="S36" s="38">
        <f>BC26</f>
        <v>0</v>
      </c>
      <c r="T36" s="39">
        <f t="shared" ref="T36:U36" si="66">BD26</f>
        <v>0</v>
      </c>
      <c r="U36" s="31">
        <f t="shared" si="66"/>
        <v>0</v>
      </c>
      <c r="V36" s="39">
        <f>BF26</f>
        <v>0</v>
      </c>
      <c r="W36" s="31">
        <f>BG26</f>
        <v>0</v>
      </c>
      <c r="X36" s="31">
        <f t="shared" si="45"/>
        <v>0</v>
      </c>
      <c r="Y36" s="1"/>
      <c r="Z36" s="134" t="s">
        <v>55</v>
      </c>
      <c r="AA36" s="132"/>
      <c r="AB36" s="132"/>
      <c r="AC36" s="132"/>
      <c r="AD36" s="133"/>
      <c r="AE36" s="1"/>
      <c r="AF36" s="134" t="s">
        <v>56</v>
      </c>
      <c r="AG36" s="132"/>
      <c r="AH36" s="132"/>
      <c r="AI36" s="132"/>
      <c r="AJ36" s="133"/>
      <c r="AK36" s="1"/>
      <c r="AL36" s="134" t="s">
        <v>59</v>
      </c>
      <c r="AM36" s="132"/>
      <c r="AN36" s="132"/>
      <c r="AO36" s="132"/>
      <c r="AP36" s="133"/>
      <c r="AQ36" s="1"/>
      <c r="AR36" s="1"/>
      <c r="AS36" s="32">
        <f t="shared" si="59"/>
        <v>15</v>
      </c>
      <c r="AT36" s="33" t="s">
        <v>50</v>
      </c>
      <c r="AU36" s="33">
        <f t="shared" si="48"/>
        <v>0</v>
      </c>
      <c r="AV36" s="3">
        <f>IF((NOT(ISBLANK(AM41)))*AND(AM41=AO41),1,0)</f>
        <v>0</v>
      </c>
      <c r="AW36" s="34">
        <f t="shared" si="49"/>
        <v>0</v>
      </c>
      <c r="AX36" s="33">
        <f>AM41</f>
        <v>0</v>
      </c>
      <c r="AY36" s="34">
        <f>AO41</f>
        <v>0</v>
      </c>
      <c r="AZ36" s="1"/>
      <c r="BA36" s="32">
        <f t="shared" si="60"/>
        <v>15</v>
      </c>
      <c r="BB36" s="33" t="s">
        <v>47</v>
      </c>
      <c r="BC36" s="33">
        <f t="shared" si="50"/>
        <v>0</v>
      </c>
      <c r="BD36" s="3">
        <f>IF((NOT(ISBLANK(AM39)))*AND(AM39=AO39),1,0)</f>
        <v>0</v>
      </c>
      <c r="BE36" s="34">
        <f t="shared" si="51"/>
        <v>0</v>
      </c>
      <c r="BF36" s="33">
        <f>AM39</f>
        <v>0</v>
      </c>
      <c r="BG36" s="34">
        <f>AO39</f>
        <v>0</v>
      </c>
      <c r="BH36" s="1"/>
      <c r="BI36" s="32">
        <f t="shared" si="61"/>
        <v>15</v>
      </c>
      <c r="BJ36" s="33" t="s">
        <v>49</v>
      </c>
      <c r="BK36" s="33">
        <f t="shared" si="52"/>
        <v>0</v>
      </c>
      <c r="BL36" s="3">
        <f>IF((NOT(ISBLANK(AM40)))*AND(AM40=AO40),1,0)</f>
        <v>0</v>
      </c>
      <c r="BM36" s="34">
        <f t="shared" si="53"/>
        <v>0</v>
      </c>
      <c r="BN36" s="33">
        <f>AM40</f>
        <v>0</v>
      </c>
      <c r="BO36" s="34">
        <f>AO40</f>
        <v>0</v>
      </c>
      <c r="BP36" s="1"/>
      <c r="BQ36" s="32">
        <f t="shared" si="62"/>
        <v>15</v>
      </c>
      <c r="BR36" s="33" t="s">
        <v>45</v>
      </c>
      <c r="BS36" s="33">
        <f t="shared" si="54"/>
        <v>0</v>
      </c>
      <c r="BT36" s="3">
        <f>IF((NOT(ISBLANK(AM37)))*AND(AM37=AO37),1,0)</f>
        <v>0</v>
      </c>
      <c r="BU36" s="34">
        <f t="shared" si="55"/>
        <v>0</v>
      </c>
      <c r="BV36" s="33">
        <f>AM37</f>
        <v>0</v>
      </c>
      <c r="BW36" s="34">
        <f>AO37</f>
        <v>0</v>
      </c>
      <c r="BX36" s="1"/>
      <c r="BY36" s="32">
        <f t="shared" si="63"/>
        <v>15</v>
      </c>
      <c r="BZ36" s="33" t="s">
        <v>33</v>
      </c>
      <c r="CA36" s="33">
        <f t="shared" si="56"/>
        <v>0</v>
      </c>
      <c r="CB36" s="3">
        <f>IF((NOT(ISBLANK(AO37)))*AND(AO37=AM37),1,0)</f>
        <v>0</v>
      </c>
      <c r="CC36" s="34">
        <f t="shared" si="57"/>
        <v>0</v>
      </c>
      <c r="CD36" s="33">
        <f>AO37</f>
        <v>0</v>
      </c>
      <c r="CE36" s="34">
        <f>AM37</f>
        <v>0</v>
      </c>
      <c r="CF36" s="1"/>
      <c r="CG36" s="35" t="s">
        <v>47</v>
      </c>
      <c r="CH36" s="1"/>
    </row>
    <row r="37" spans="3:86" x14ac:dyDescent="0.25">
      <c r="C37" s="1"/>
      <c r="D37" s="1"/>
      <c r="E37" s="60" t="s">
        <v>47</v>
      </c>
      <c r="F37" s="122"/>
      <c r="G37" s="1"/>
      <c r="H37" s="1"/>
      <c r="I37" s="1"/>
      <c r="N37"/>
      <c r="O37"/>
      <c r="P37" s="35" t="s">
        <v>48</v>
      </c>
      <c r="Q37" s="28">
        <f t="shared" si="42"/>
        <v>0</v>
      </c>
      <c r="R37" s="28">
        <f t="shared" si="43"/>
        <v>0</v>
      </c>
      <c r="S37" s="38">
        <f>BK26</f>
        <v>0</v>
      </c>
      <c r="T37" s="39">
        <f t="shared" ref="T37:U37" si="67">BL26</f>
        <v>0</v>
      </c>
      <c r="U37" s="31">
        <f t="shared" si="67"/>
        <v>0</v>
      </c>
      <c r="V37" s="39">
        <f>BN26</f>
        <v>0</v>
      </c>
      <c r="W37" s="31">
        <f>BO26</f>
        <v>0</v>
      </c>
      <c r="X37" s="31">
        <f t="shared" si="45"/>
        <v>0</v>
      </c>
      <c r="Y37" s="1"/>
      <c r="Z37" s="97" t="s">
        <v>48</v>
      </c>
      <c r="AA37" s="96"/>
      <c r="AB37" s="96" t="s">
        <v>12</v>
      </c>
      <c r="AC37" s="96"/>
      <c r="AD37" s="100" t="s">
        <v>44</v>
      </c>
      <c r="AE37" s="116"/>
      <c r="AF37" s="97" t="s">
        <v>45</v>
      </c>
      <c r="AG37" s="96"/>
      <c r="AH37" s="96" t="s">
        <v>12</v>
      </c>
      <c r="AI37" s="96"/>
      <c r="AJ37" s="100" t="s">
        <v>51</v>
      </c>
      <c r="AK37" s="1"/>
      <c r="AL37" s="97" t="s">
        <v>33</v>
      </c>
      <c r="AM37" s="96"/>
      <c r="AN37" s="96" t="s">
        <v>12</v>
      </c>
      <c r="AO37" s="96"/>
      <c r="AP37" s="100" t="s">
        <v>45</v>
      </c>
      <c r="AQ37" s="1"/>
      <c r="AR37" s="1"/>
      <c r="AS37" s="32">
        <f t="shared" si="59"/>
        <v>16</v>
      </c>
      <c r="AT37" s="33" t="s">
        <v>43</v>
      </c>
      <c r="AU37" s="33">
        <f t="shared" si="48"/>
        <v>0</v>
      </c>
      <c r="AV37" s="3">
        <f>IF((NOT(ISBLANK(AC44)))*AND(AC44=AA44),1,0)</f>
        <v>0</v>
      </c>
      <c r="AW37" s="34">
        <f t="shared" si="49"/>
        <v>0</v>
      </c>
      <c r="AX37" s="33">
        <f>AC44</f>
        <v>0</v>
      </c>
      <c r="AY37" s="34">
        <f>AA44</f>
        <v>0</v>
      </c>
      <c r="AZ37" s="1"/>
      <c r="BA37" s="32">
        <f t="shared" si="60"/>
        <v>16</v>
      </c>
      <c r="BB37" s="33" t="s">
        <v>51</v>
      </c>
      <c r="BC37" s="33">
        <f t="shared" si="50"/>
        <v>0</v>
      </c>
      <c r="BD37" s="3">
        <f>IF((NOT(ISBLANK(AA44)))*AND(AA44=AC44),1,0)</f>
        <v>0</v>
      </c>
      <c r="BE37" s="34">
        <f t="shared" si="51"/>
        <v>0</v>
      </c>
      <c r="BF37" s="33">
        <f>AA44</f>
        <v>0</v>
      </c>
      <c r="BG37" s="34">
        <f>AC44</f>
        <v>0</v>
      </c>
      <c r="BH37" s="1"/>
      <c r="BI37" s="32">
        <f t="shared" si="61"/>
        <v>16</v>
      </c>
      <c r="BJ37" s="33" t="s">
        <v>46</v>
      </c>
      <c r="BK37" s="33">
        <f t="shared" si="52"/>
        <v>0</v>
      </c>
      <c r="BL37" s="3">
        <f>IF((NOT(ISBLANK(AC45)))*AND(AC45=AA45),1,0)</f>
        <v>0</v>
      </c>
      <c r="BM37" s="34">
        <f t="shared" si="53"/>
        <v>0</v>
      </c>
      <c r="BN37" s="33">
        <f>AC45</f>
        <v>0</v>
      </c>
      <c r="BO37" s="34">
        <f>AA45</f>
        <v>0</v>
      </c>
      <c r="BP37" s="1"/>
      <c r="BQ37" s="32">
        <f t="shared" si="62"/>
        <v>16</v>
      </c>
      <c r="BR37" s="33" t="s">
        <v>50</v>
      </c>
      <c r="BS37" s="33">
        <f t="shared" si="54"/>
        <v>0</v>
      </c>
      <c r="BT37" s="3">
        <f>IF((NOT(ISBLANK(AC46)))*AND(AC46=AA46),1,0)</f>
        <v>0</v>
      </c>
      <c r="BU37" s="34">
        <f t="shared" si="55"/>
        <v>0</v>
      </c>
      <c r="BV37" s="33">
        <f>AC46</f>
        <v>0</v>
      </c>
      <c r="BW37" s="34">
        <f>AA46</f>
        <v>0</v>
      </c>
      <c r="BX37" s="1"/>
      <c r="BY37" s="32">
        <f t="shared" si="63"/>
        <v>16</v>
      </c>
      <c r="BZ37" s="33" t="s">
        <v>48</v>
      </c>
      <c r="CA37" s="33">
        <f t="shared" si="56"/>
        <v>0</v>
      </c>
      <c r="CB37" s="3">
        <f>IF((NOT(ISBLANK(AA47)))*AND(AA47=AC47),1,0)</f>
        <v>0</v>
      </c>
      <c r="CC37" s="34">
        <f t="shared" si="57"/>
        <v>0</v>
      </c>
      <c r="CD37" s="33">
        <f>AA47</f>
        <v>0</v>
      </c>
      <c r="CE37" s="34">
        <f>AC47</f>
        <v>0</v>
      </c>
      <c r="CF37" s="1"/>
      <c r="CG37" s="35" t="s">
        <v>48</v>
      </c>
      <c r="CH37" s="1"/>
    </row>
    <row r="38" spans="3:86" x14ac:dyDescent="0.25">
      <c r="C38" s="1"/>
      <c r="D38" s="1"/>
      <c r="E38" s="60" t="s">
        <v>48</v>
      </c>
      <c r="F38" s="121"/>
      <c r="G38" s="1"/>
      <c r="H38" s="1"/>
      <c r="I38" s="1"/>
      <c r="N38"/>
      <c r="O38"/>
      <c r="P38" s="35" t="s">
        <v>49</v>
      </c>
      <c r="Q38" s="28">
        <f t="shared" si="42"/>
        <v>0</v>
      </c>
      <c r="R38" s="28">
        <f t="shared" si="43"/>
        <v>0</v>
      </c>
      <c r="S38" s="38">
        <f>BS26</f>
        <v>0</v>
      </c>
      <c r="T38" s="39">
        <f t="shared" ref="T38:U38" si="68">BT26</f>
        <v>0</v>
      </c>
      <c r="U38" s="31">
        <f t="shared" si="68"/>
        <v>0</v>
      </c>
      <c r="V38" s="39">
        <f>BV26</f>
        <v>0</v>
      </c>
      <c r="W38" s="31">
        <f>BW26</f>
        <v>0</v>
      </c>
      <c r="X38" s="31">
        <f t="shared" si="45"/>
        <v>0</v>
      </c>
      <c r="Y38" s="1"/>
      <c r="Z38" s="98" t="s">
        <v>43</v>
      </c>
      <c r="AA38" s="17"/>
      <c r="AB38" s="17" t="s">
        <v>12</v>
      </c>
      <c r="AC38" s="17"/>
      <c r="AD38" s="101" t="s">
        <v>45</v>
      </c>
      <c r="AE38" s="3"/>
      <c r="AF38" s="98" t="s">
        <v>50</v>
      </c>
      <c r="AG38" s="17"/>
      <c r="AH38" s="17" t="s">
        <v>12</v>
      </c>
      <c r="AI38" s="17"/>
      <c r="AJ38" s="101" t="s">
        <v>43</v>
      </c>
      <c r="AK38" s="1"/>
      <c r="AL38" s="98" t="s">
        <v>48</v>
      </c>
      <c r="AM38" s="17"/>
      <c r="AN38" s="17" t="s">
        <v>12</v>
      </c>
      <c r="AO38" s="17"/>
      <c r="AP38" s="101" t="s">
        <v>46</v>
      </c>
      <c r="AQ38" s="3"/>
      <c r="AR38" s="1"/>
      <c r="AS38" s="32">
        <f t="shared" si="59"/>
        <v>17</v>
      </c>
      <c r="AT38" s="33" t="s">
        <v>47</v>
      </c>
      <c r="AU38" s="33">
        <f t="shared" si="48"/>
        <v>0</v>
      </c>
      <c r="AV38" s="3">
        <f>IF((NOT(ISBLANK(AI44)))*AND(AI44=AG44),1,0)</f>
        <v>0</v>
      </c>
      <c r="AW38" s="34">
        <f t="shared" si="49"/>
        <v>0</v>
      </c>
      <c r="AX38" s="33">
        <f>AI44</f>
        <v>0</v>
      </c>
      <c r="AY38" s="34">
        <f>AG44</f>
        <v>0</v>
      </c>
      <c r="AZ38" s="1"/>
      <c r="BA38" s="32">
        <f t="shared" si="60"/>
        <v>17</v>
      </c>
      <c r="BB38" s="33" t="s">
        <v>33</v>
      </c>
      <c r="BC38" s="33">
        <f t="shared" si="50"/>
        <v>0</v>
      </c>
      <c r="BD38" s="3">
        <f>IF((NOT(ISBLANK(AI45)))*AND(AI45=AG45),1,0)</f>
        <v>0</v>
      </c>
      <c r="BE38" s="34">
        <f t="shared" si="51"/>
        <v>0</v>
      </c>
      <c r="BF38" s="33">
        <f>AI45</f>
        <v>0</v>
      </c>
      <c r="BG38" s="34">
        <f>AG45</f>
        <v>0</v>
      </c>
      <c r="BH38" s="1"/>
      <c r="BI38" s="32">
        <f t="shared" si="61"/>
        <v>17</v>
      </c>
      <c r="BJ38" s="33" t="s">
        <v>45</v>
      </c>
      <c r="BK38" s="33">
        <f t="shared" si="52"/>
        <v>0</v>
      </c>
      <c r="BL38" s="3">
        <f>IF((NOT(ISBLANK(AG46)))*AND(AG46=AI46),1,0)</f>
        <v>0</v>
      </c>
      <c r="BM38" s="34">
        <f t="shared" si="53"/>
        <v>0</v>
      </c>
      <c r="BN38" s="33">
        <f>AG46</f>
        <v>0</v>
      </c>
      <c r="BO38" s="34">
        <f>AI46</f>
        <v>0</v>
      </c>
      <c r="BP38" s="1"/>
      <c r="BQ38" s="32">
        <f t="shared" si="62"/>
        <v>17</v>
      </c>
      <c r="BR38" s="33" t="s">
        <v>43</v>
      </c>
      <c r="BS38" s="33">
        <f t="shared" si="54"/>
        <v>0</v>
      </c>
      <c r="BT38" s="3">
        <f>IF((NOT(ISBLANK(AG45)))*AND(AG45=AI45),1,0)</f>
        <v>0</v>
      </c>
      <c r="BU38" s="34">
        <f t="shared" si="55"/>
        <v>0</v>
      </c>
      <c r="BV38" s="33">
        <f>AG45</f>
        <v>0</v>
      </c>
      <c r="BW38" s="34">
        <f>AI45</f>
        <v>0</v>
      </c>
      <c r="BX38" s="1"/>
      <c r="BY38" s="32">
        <f t="shared" si="63"/>
        <v>17</v>
      </c>
      <c r="BZ38" s="33" t="s">
        <v>44</v>
      </c>
      <c r="CA38" s="33">
        <f t="shared" si="56"/>
        <v>0</v>
      </c>
      <c r="CB38" s="3">
        <f>IF((NOT(ISBLANK(AI46)))*AND(AI46=AG46),1,0)</f>
        <v>0</v>
      </c>
      <c r="CC38" s="34">
        <f t="shared" si="57"/>
        <v>0</v>
      </c>
      <c r="CD38" s="33">
        <f>AI46</f>
        <v>0</v>
      </c>
      <c r="CE38" s="34">
        <f>AG46</f>
        <v>0</v>
      </c>
      <c r="CF38" s="1"/>
      <c r="CG38" s="35" t="s">
        <v>49</v>
      </c>
      <c r="CH38" s="1"/>
    </row>
    <row r="39" spans="3:86" x14ac:dyDescent="0.25">
      <c r="C39" s="1"/>
      <c r="D39" s="1"/>
      <c r="E39" s="60" t="s">
        <v>49</v>
      </c>
      <c r="F39" s="120"/>
      <c r="G39" s="1"/>
      <c r="H39" s="1"/>
      <c r="I39" s="1"/>
      <c r="N39"/>
      <c r="O39"/>
      <c r="P39" s="47" t="s">
        <v>50</v>
      </c>
      <c r="Q39" s="51">
        <f t="shared" si="42"/>
        <v>0</v>
      </c>
      <c r="R39" s="51">
        <f t="shared" si="43"/>
        <v>0</v>
      </c>
      <c r="S39" s="52">
        <f>CA26</f>
        <v>0</v>
      </c>
      <c r="T39" s="53">
        <f t="shared" ref="T39:U39" si="69">CB26</f>
        <v>0</v>
      </c>
      <c r="U39" s="54">
        <f t="shared" si="69"/>
        <v>0</v>
      </c>
      <c r="V39" s="53">
        <f>CD26</f>
        <v>0</v>
      </c>
      <c r="W39" s="54">
        <f>CE26</f>
        <v>0</v>
      </c>
      <c r="X39" s="54">
        <f t="shared" si="45"/>
        <v>0</v>
      </c>
      <c r="Y39" s="1"/>
      <c r="Z39" s="98" t="s">
        <v>51</v>
      </c>
      <c r="AA39" s="17"/>
      <c r="AB39" s="17" t="s">
        <v>12</v>
      </c>
      <c r="AC39" s="17"/>
      <c r="AD39" s="101" t="s">
        <v>46</v>
      </c>
      <c r="AE39" s="3"/>
      <c r="AF39" s="98" t="s">
        <v>47</v>
      </c>
      <c r="AG39" s="17"/>
      <c r="AH39" s="17" t="s">
        <v>12</v>
      </c>
      <c r="AI39" s="17"/>
      <c r="AJ39" s="101" t="s">
        <v>44</v>
      </c>
      <c r="AK39" s="1"/>
      <c r="AL39" s="98" t="s">
        <v>43</v>
      </c>
      <c r="AM39" s="17"/>
      <c r="AN39" s="17" t="s">
        <v>12</v>
      </c>
      <c r="AO39" s="17"/>
      <c r="AP39" s="101" t="s">
        <v>47</v>
      </c>
      <c r="AQ39" s="3"/>
      <c r="AR39" s="1"/>
      <c r="AS39" s="46">
        <f t="shared" si="59"/>
        <v>18</v>
      </c>
      <c r="AT39" s="33" t="s">
        <v>33</v>
      </c>
      <c r="AU39" s="33">
        <f t="shared" si="48"/>
        <v>0</v>
      </c>
      <c r="AV39" s="3">
        <f>IF((NOT(ISBLANK(AM45)))*AND(AM45=AO45),1,0)</f>
        <v>0</v>
      </c>
      <c r="AW39" s="34">
        <f t="shared" si="49"/>
        <v>0</v>
      </c>
      <c r="AX39" s="33">
        <f>AM45</f>
        <v>0</v>
      </c>
      <c r="AY39" s="34">
        <f>AO45</f>
        <v>0</v>
      </c>
      <c r="AZ39" s="1"/>
      <c r="BA39" s="46">
        <f t="shared" si="60"/>
        <v>18</v>
      </c>
      <c r="BB39" s="33" t="s">
        <v>48</v>
      </c>
      <c r="BC39" s="33">
        <f t="shared" si="50"/>
        <v>0</v>
      </c>
      <c r="BD39" s="3">
        <f>IF((NOT(ISBLANK(AM47)))*AND(AM47=AO47),1,0)</f>
        <v>0</v>
      </c>
      <c r="BE39" s="34">
        <f t="shared" si="51"/>
        <v>0</v>
      </c>
      <c r="BF39" s="33">
        <f>AM47</f>
        <v>0</v>
      </c>
      <c r="BG39" s="34">
        <f>AO47</f>
        <v>0</v>
      </c>
      <c r="BH39" s="1"/>
      <c r="BI39" s="46">
        <f t="shared" si="61"/>
        <v>18</v>
      </c>
      <c r="BJ39" s="33" t="s">
        <v>50</v>
      </c>
      <c r="BK39" s="33">
        <f t="shared" si="52"/>
        <v>0</v>
      </c>
      <c r="BL39" s="3">
        <f>IF((NOT(ISBLANK(AO44)))*AND(AO44=AM44),1,0)</f>
        <v>0</v>
      </c>
      <c r="BM39" s="34">
        <f t="shared" si="53"/>
        <v>0</v>
      </c>
      <c r="BN39" s="33">
        <f>AO44</f>
        <v>0</v>
      </c>
      <c r="BO39" s="34">
        <f>AM44</f>
        <v>0</v>
      </c>
      <c r="BP39" s="1"/>
      <c r="BQ39" s="46">
        <f t="shared" si="62"/>
        <v>18</v>
      </c>
      <c r="BR39" s="33" t="s">
        <v>51</v>
      </c>
      <c r="BS39" s="33">
        <f t="shared" si="54"/>
        <v>0</v>
      </c>
      <c r="BT39" s="3">
        <f>IF((NOT(ISBLANK(AO45)))*AND(AO45=AM45),1,0)</f>
        <v>0</v>
      </c>
      <c r="BU39" s="34">
        <f t="shared" si="55"/>
        <v>0</v>
      </c>
      <c r="BV39" s="33">
        <f>AO45</f>
        <v>0</v>
      </c>
      <c r="BW39" s="34">
        <f>AM45</f>
        <v>0</v>
      </c>
      <c r="BX39" s="1"/>
      <c r="BY39" s="46">
        <f t="shared" si="63"/>
        <v>18</v>
      </c>
      <c r="BZ39" s="33" t="s">
        <v>49</v>
      </c>
      <c r="CA39" s="33">
        <f t="shared" si="56"/>
        <v>0</v>
      </c>
      <c r="CB39" s="3">
        <f>IF((NOT(ISBLANK(AM48)))*AND(AM48=AO48),1,0)</f>
        <v>0</v>
      </c>
      <c r="CC39" s="34">
        <f t="shared" si="57"/>
        <v>0</v>
      </c>
      <c r="CD39" s="33">
        <f>AM48</f>
        <v>0</v>
      </c>
      <c r="CE39" s="34">
        <f>AO48</f>
        <v>0</v>
      </c>
      <c r="CF39" s="1"/>
      <c r="CG39" s="47" t="s">
        <v>50</v>
      </c>
      <c r="CH39" s="1"/>
    </row>
    <row r="40" spans="3:86" x14ac:dyDescent="0.25">
      <c r="C40" s="1"/>
      <c r="D40" s="1"/>
      <c r="E40" s="60" t="s">
        <v>50</v>
      </c>
      <c r="F40" s="121"/>
      <c r="G40" s="1"/>
      <c r="H40" s="1"/>
      <c r="I40" s="1"/>
      <c r="N40"/>
      <c r="O40"/>
      <c r="P40"/>
      <c r="Q40"/>
      <c r="R40"/>
      <c r="S40"/>
      <c r="T40"/>
      <c r="U40"/>
      <c r="V40"/>
      <c r="W40"/>
      <c r="X40"/>
      <c r="Y40" s="1"/>
      <c r="Z40" s="98" t="s">
        <v>50</v>
      </c>
      <c r="AA40" s="17"/>
      <c r="AB40" s="17" t="s">
        <v>12</v>
      </c>
      <c r="AC40" s="17"/>
      <c r="AD40" s="101" t="s">
        <v>47</v>
      </c>
      <c r="AE40" s="3"/>
      <c r="AF40" s="98" t="s">
        <v>46</v>
      </c>
      <c r="AG40" s="17"/>
      <c r="AH40" s="17" t="s">
        <v>12</v>
      </c>
      <c r="AI40" s="17"/>
      <c r="AJ40" s="101" t="s">
        <v>33</v>
      </c>
      <c r="AK40" s="1"/>
      <c r="AL40" s="98" t="s">
        <v>44</v>
      </c>
      <c r="AM40" s="17"/>
      <c r="AN40" s="17" t="s">
        <v>12</v>
      </c>
      <c r="AO40" s="17"/>
      <c r="AP40" s="101" t="s">
        <v>49</v>
      </c>
      <c r="AQ40" s="3"/>
      <c r="AR40" s="1"/>
      <c r="AS40" s="55" t="s">
        <v>18</v>
      </c>
      <c r="AT40" s="56"/>
      <c r="AU40" s="56">
        <f>SUM(AU31:AU39)</f>
        <v>0</v>
      </c>
      <c r="AV40" s="56">
        <f>SUM(AV31:AV39)</f>
        <v>0</v>
      </c>
      <c r="AW40" s="56">
        <f>SUM(AW31:AW39)</f>
        <v>0</v>
      </c>
      <c r="AX40" s="56">
        <f>SUM(AX31:AX39)</f>
        <v>0</v>
      </c>
      <c r="AY40" s="56">
        <f>SUM(AY31:AY39)</f>
        <v>0</v>
      </c>
      <c r="AZ40" s="1"/>
      <c r="BA40" s="55" t="s">
        <v>18</v>
      </c>
      <c r="BB40" s="56"/>
      <c r="BC40" s="56">
        <f>SUM(BC31:BC39)</f>
        <v>0</v>
      </c>
      <c r="BD40" s="56">
        <f>SUM(BD31:BD39)</f>
        <v>0</v>
      </c>
      <c r="BE40" s="56">
        <f>SUM(BE31:BE39)</f>
        <v>0</v>
      </c>
      <c r="BF40" s="56">
        <f>SUM(BF31:BF39)</f>
        <v>0</v>
      </c>
      <c r="BG40" s="56">
        <f>SUM(BG31:BG39)</f>
        <v>0</v>
      </c>
      <c r="BH40" s="1"/>
      <c r="BI40" s="55" t="s">
        <v>18</v>
      </c>
      <c r="BJ40" s="56"/>
      <c r="BK40" s="56">
        <f>SUM(BK31:BK39)</f>
        <v>0</v>
      </c>
      <c r="BL40" s="56">
        <f>SUM(BL31:BL39)</f>
        <v>0</v>
      </c>
      <c r="BM40" s="56">
        <f>SUM(BM31:BM39)</f>
        <v>0</v>
      </c>
      <c r="BN40" s="56">
        <f>SUM(BN31:BN39)</f>
        <v>0</v>
      </c>
      <c r="BO40" s="56">
        <f>SUM(BO31:BO39)</f>
        <v>0</v>
      </c>
      <c r="BP40" s="1"/>
      <c r="BQ40" s="55" t="s">
        <v>18</v>
      </c>
      <c r="BR40" s="56"/>
      <c r="BS40" s="56">
        <f>SUM(BS31:BS39)</f>
        <v>0</v>
      </c>
      <c r="BT40" s="56">
        <f>SUM(BT31:BT39)</f>
        <v>0</v>
      </c>
      <c r="BU40" s="56">
        <f>SUM(BU31:BU39)</f>
        <v>0</v>
      </c>
      <c r="BV40" s="56">
        <f>SUM(BV31:BV39)</f>
        <v>0</v>
      </c>
      <c r="BW40" s="56">
        <f>SUM(BW31:BW39)</f>
        <v>0</v>
      </c>
      <c r="BX40" s="1"/>
      <c r="BY40" s="55" t="s">
        <v>18</v>
      </c>
      <c r="BZ40" s="56"/>
      <c r="CA40" s="56">
        <f>SUM(CA31:CA39)</f>
        <v>0</v>
      </c>
      <c r="CB40" s="56">
        <f>SUM(CB31:CB39)</f>
        <v>0</v>
      </c>
      <c r="CC40" s="56">
        <f>SUM(CC31:CC39)</f>
        <v>0</v>
      </c>
      <c r="CD40" s="56">
        <f>SUM(CD31:CD39)</f>
        <v>0</v>
      </c>
      <c r="CE40" s="56">
        <f>SUM(CE31:CE39)</f>
        <v>0</v>
      </c>
      <c r="CF40" s="1"/>
      <c r="CG40"/>
      <c r="CH40" s="1"/>
    </row>
    <row r="41" spans="3:86" x14ac:dyDescent="0.25">
      <c r="C41" s="1"/>
      <c r="D41" s="1"/>
      <c r="F41" s="1"/>
      <c r="G41" s="1"/>
      <c r="H41" s="1"/>
      <c r="I41" s="1"/>
      <c r="J41" s="3"/>
      <c r="K41" s="1"/>
      <c r="L41" s="1"/>
      <c r="N41" s="1"/>
      <c r="O41" s="1"/>
      <c r="P41" s="128" t="s">
        <v>31</v>
      </c>
      <c r="Q41" s="128"/>
      <c r="R41" s="128"/>
      <c r="S41" s="128"/>
      <c r="T41" s="128"/>
      <c r="U41" s="128"/>
      <c r="V41" s="128"/>
      <c r="W41" s="128"/>
      <c r="X41" s="128"/>
      <c r="Y41" s="1"/>
      <c r="Z41" s="99" t="s">
        <v>33</v>
      </c>
      <c r="AA41" s="41"/>
      <c r="AB41" s="41" t="s">
        <v>12</v>
      </c>
      <c r="AC41" s="41"/>
      <c r="AD41" s="102" t="s">
        <v>49</v>
      </c>
      <c r="AE41" s="3"/>
      <c r="AF41" s="99" t="s">
        <v>49</v>
      </c>
      <c r="AG41" s="41"/>
      <c r="AH41" s="41" t="s">
        <v>12</v>
      </c>
      <c r="AI41" s="41"/>
      <c r="AJ41" s="102" t="s">
        <v>48</v>
      </c>
      <c r="AK41" s="1"/>
      <c r="AL41" s="99" t="s">
        <v>51</v>
      </c>
      <c r="AM41" s="41"/>
      <c r="AN41" s="41" t="s">
        <v>12</v>
      </c>
      <c r="AO41" s="41"/>
      <c r="AP41" s="102" t="s">
        <v>50</v>
      </c>
      <c r="AQ41" s="3"/>
      <c r="AR41" s="1"/>
      <c r="AZ41" s="1"/>
      <c r="BH41" s="1"/>
      <c r="BP41" s="1"/>
      <c r="BX41" s="1"/>
      <c r="CF41" s="1"/>
      <c r="CG41"/>
      <c r="CH41" s="1"/>
    </row>
    <row r="42" spans="3:86" x14ac:dyDescent="0.25">
      <c r="C42" s="1"/>
      <c r="D42" s="1"/>
      <c r="F42" s="1"/>
      <c r="G42" s="1"/>
      <c r="H42" s="1"/>
      <c r="I42" s="1"/>
      <c r="J42" s="3"/>
      <c r="K42" s="1"/>
      <c r="L42" s="1"/>
      <c r="N42" s="1"/>
      <c r="O42" s="1"/>
      <c r="P42" s="14" t="s">
        <v>4</v>
      </c>
      <c r="Q42" s="14" t="s">
        <v>5</v>
      </c>
      <c r="R42" s="14" t="s">
        <v>6</v>
      </c>
      <c r="S42" s="14" t="s">
        <v>7</v>
      </c>
      <c r="T42" s="14" t="s">
        <v>8</v>
      </c>
      <c r="U42" s="14" t="s">
        <v>3</v>
      </c>
      <c r="V42" s="14" t="s">
        <v>9</v>
      </c>
      <c r="W42" s="15" t="s">
        <v>10</v>
      </c>
      <c r="X42" s="14" t="s">
        <v>11</v>
      </c>
      <c r="Y42" s="1"/>
      <c r="AE42" s="3"/>
      <c r="AK42" s="1"/>
      <c r="AQ42" s="3"/>
      <c r="AR42" s="1"/>
      <c r="AS42" s="129" t="s">
        <v>46</v>
      </c>
      <c r="AT42" s="130"/>
      <c r="AU42" s="130"/>
      <c r="AV42" s="130"/>
      <c r="AW42" s="130"/>
      <c r="AX42" s="130"/>
      <c r="AY42" s="131"/>
      <c r="AZ42" s="1"/>
      <c r="BA42" s="129" t="s">
        <v>47</v>
      </c>
      <c r="BB42" s="132"/>
      <c r="BC42" s="132"/>
      <c r="BD42" s="132"/>
      <c r="BE42" s="132"/>
      <c r="BF42" s="132"/>
      <c r="BG42" s="133"/>
      <c r="BH42" s="1"/>
      <c r="BI42" s="129" t="s">
        <v>48</v>
      </c>
      <c r="BJ42" s="132"/>
      <c r="BK42" s="132"/>
      <c r="BL42" s="132"/>
      <c r="BM42" s="132"/>
      <c r="BN42" s="132"/>
      <c r="BO42" s="133"/>
      <c r="BP42" s="1"/>
      <c r="BQ42" s="129" t="s">
        <v>49</v>
      </c>
      <c r="BR42" s="132"/>
      <c r="BS42" s="132"/>
      <c r="BT42" s="132"/>
      <c r="BU42" s="132"/>
      <c r="BV42" s="132"/>
      <c r="BW42" s="133"/>
      <c r="BX42" s="1"/>
      <c r="BY42" s="129" t="s">
        <v>50</v>
      </c>
      <c r="BZ42" s="132"/>
      <c r="CA42" s="132"/>
      <c r="CB42" s="132"/>
      <c r="CC42" s="132"/>
      <c r="CD42" s="132"/>
      <c r="CE42" s="133"/>
      <c r="CF42" s="1"/>
      <c r="CG42" s="1"/>
      <c r="CH42" s="1"/>
    </row>
    <row r="43" spans="3:86" x14ac:dyDescent="0.25">
      <c r="C43" s="1"/>
      <c r="D43" s="1"/>
      <c r="F43" s="1"/>
      <c r="G43" s="1"/>
      <c r="H43" s="1"/>
      <c r="I43" s="1"/>
      <c r="J43" s="3"/>
      <c r="K43" s="1"/>
      <c r="L43" s="1"/>
      <c r="N43" s="1"/>
      <c r="O43" s="1"/>
      <c r="P43" s="24" t="s">
        <v>51</v>
      </c>
      <c r="Q43" s="28">
        <f t="shared" ref="Q43:Q52" si="70">S43*3+T43</f>
        <v>0</v>
      </c>
      <c r="R43" s="28">
        <f t="shared" ref="R43:R52" si="71">S43+T43+U43</f>
        <v>0</v>
      </c>
      <c r="S43" s="29">
        <f>AU40</f>
        <v>0</v>
      </c>
      <c r="T43" s="30">
        <f>AV40</f>
        <v>0</v>
      </c>
      <c r="U43" s="31">
        <f>AW40</f>
        <v>0</v>
      </c>
      <c r="V43" s="30">
        <f>AX40</f>
        <v>0</v>
      </c>
      <c r="W43" s="31">
        <f>AY40</f>
        <v>0</v>
      </c>
      <c r="X43" s="31">
        <f t="shared" ref="X43:X52" si="72">V43-W43</f>
        <v>0</v>
      </c>
      <c r="Y43" s="1"/>
      <c r="Z43" s="134" t="s">
        <v>60</v>
      </c>
      <c r="AA43" s="132"/>
      <c r="AB43" s="132"/>
      <c r="AC43" s="132"/>
      <c r="AD43" s="133"/>
      <c r="AF43" s="134" t="s">
        <v>61</v>
      </c>
      <c r="AG43" s="132"/>
      <c r="AH43" s="132"/>
      <c r="AI43" s="132"/>
      <c r="AJ43" s="133"/>
      <c r="AL43" s="134" t="s">
        <v>62</v>
      </c>
      <c r="AM43" s="132"/>
      <c r="AN43" s="132"/>
      <c r="AO43" s="132"/>
      <c r="AP43" s="133"/>
      <c r="AQ43" s="3"/>
      <c r="AR43" s="1"/>
      <c r="AS43" s="20" t="s">
        <v>13</v>
      </c>
      <c r="AT43" s="21" t="s">
        <v>14</v>
      </c>
      <c r="AU43" s="21" t="s">
        <v>7</v>
      </c>
      <c r="AV43" s="22" t="s">
        <v>8</v>
      </c>
      <c r="AW43" s="23" t="s">
        <v>3</v>
      </c>
      <c r="AX43" s="21" t="s">
        <v>9</v>
      </c>
      <c r="AY43" s="23" t="s">
        <v>10</v>
      </c>
      <c r="AZ43" s="1"/>
      <c r="BA43" s="20" t="s">
        <v>13</v>
      </c>
      <c r="BB43" s="21" t="s">
        <v>14</v>
      </c>
      <c r="BC43" s="21" t="s">
        <v>7</v>
      </c>
      <c r="BD43" s="22" t="s">
        <v>8</v>
      </c>
      <c r="BE43" s="23" t="s">
        <v>3</v>
      </c>
      <c r="BF43" s="21" t="s">
        <v>9</v>
      </c>
      <c r="BG43" s="23" t="s">
        <v>10</v>
      </c>
      <c r="BH43" s="1"/>
      <c r="BI43" s="20" t="s">
        <v>13</v>
      </c>
      <c r="BJ43" s="21" t="s">
        <v>14</v>
      </c>
      <c r="BK43" s="21" t="s">
        <v>7</v>
      </c>
      <c r="BL43" s="22" t="s">
        <v>8</v>
      </c>
      <c r="BM43" s="23" t="s">
        <v>3</v>
      </c>
      <c r="BN43" s="21" t="s">
        <v>9</v>
      </c>
      <c r="BO43" s="23" t="s">
        <v>10</v>
      </c>
      <c r="BP43" s="1"/>
      <c r="BQ43" s="20" t="s">
        <v>13</v>
      </c>
      <c r="BR43" s="21" t="s">
        <v>14</v>
      </c>
      <c r="BS43" s="21" t="s">
        <v>7</v>
      </c>
      <c r="BT43" s="22" t="s">
        <v>8</v>
      </c>
      <c r="BU43" s="23" t="s">
        <v>3</v>
      </c>
      <c r="BV43" s="21" t="s">
        <v>9</v>
      </c>
      <c r="BW43" s="23" t="s">
        <v>10</v>
      </c>
      <c r="BX43" s="1"/>
      <c r="BY43" s="20" t="s">
        <v>13</v>
      </c>
      <c r="BZ43" s="21" t="s">
        <v>14</v>
      </c>
      <c r="CA43" s="21" t="s">
        <v>7</v>
      </c>
      <c r="CB43" s="22" t="s">
        <v>8</v>
      </c>
      <c r="CC43" s="23" t="s">
        <v>3</v>
      </c>
      <c r="CD43" s="21" t="s">
        <v>9</v>
      </c>
      <c r="CE43" s="23" t="s">
        <v>10</v>
      </c>
      <c r="CF43" s="1"/>
      <c r="CG43" s="1"/>
      <c r="CH43" s="1"/>
    </row>
    <row r="44" spans="3:86" x14ac:dyDescent="0.25">
      <c r="C44" s="1"/>
      <c r="D44" s="1"/>
      <c r="F44" s="1"/>
      <c r="G44" s="1"/>
      <c r="H44" s="1"/>
      <c r="I44" s="1"/>
      <c r="J44" s="3"/>
      <c r="K44" s="1"/>
      <c r="L44" s="1"/>
      <c r="N44" s="1"/>
      <c r="O44" s="1"/>
      <c r="P44" s="35" t="s">
        <v>43</v>
      </c>
      <c r="Q44" s="28">
        <f t="shared" si="70"/>
        <v>0</v>
      </c>
      <c r="R44" s="28">
        <f t="shared" si="71"/>
        <v>0</v>
      </c>
      <c r="S44" s="38">
        <f>BC40</f>
        <v>0</v>
      </c>
      <c r="T44" s="39">
        <f t="shared" ref="T44:W44" si="73">BD40</f>
        <v>0</v>
      </c>
      <c r="U44" s="31">
        <f t="shared" si="73"/>
        <v>0</v>
      </c>
      <c r="V44" s="39">
        <f t="shared" si="73"/>
        <v>0</v>
      </c>
      <c r="W44" s="31">
        <f t="shared" si="73"/>
        <v>0</v>
      </c>
      <c r="X44" s="31">
        <f t="shared" si="72"/>
        <v>0</v>
      </c>
      <c r="Y44" s="1"/>
      <c r="Z44" s="97" t="s">
        <v>43</v>
      </c>
      <c r="AA44" s="96"/>
      <c r="AB44" s="96" t="s">
        <v>12</v>
      </c>
      <c r="AC44" s="96"/>
      <c r="AD44" s="100" t="s">
        <v>51</v>
      </c>
      <c r="AE44" s="1"/>
      <c r="AF44" s="97" t="s">
        <v>47</v>
      </c>
      <c r="AG44" s="96"/>
      <c r="AH44" s="96" t="s">
        <v>12</v>
      </c>
      <c r="AI44" s="96"/>
      <c r="AJ44" s="100" t="s">
        <v>51</v>
      </c>
      <c r="AL44" s="97" t="s">
        <v>50</v>
      </c>
      <c r="AM44" s="96"/>
      <c r="AN44" s="96" t="s">
        <v>12</v>
      </c>
      <c r="AO44" s="96"/>
      <c r="AP44" s="100" t="s">
        <v>44</v>
      </c>
      <c r="AR44" s="1"/>
      <c r="AS44" s="32">
        <v>10</v>
      </c>
      <c r="AT44" s="33" t="s">
        <v>45</v>
      </c>
      <c r="AU44" s="33">
        <f>IF(AX44&gt;AY44,1,0)</f>
        <v>0</v>
      </c>
      <c r="AV44" s="3">
        <f>IF((NOT(ISBLANK(AA33)))*AND(AA33=AC33),1,0)</f>
        <v>0</v>
      </c>
      <c r="AW44" s="34">
        <f>IF(AX44&lt;AY44,1,0)</f>
        <v>0</v>
      </c>
      <c r="AX44" s="33">
        <f>AA33</f>
        <v>0</v>
      </c>
      <c r="AY44" s="34">
        <f>AC33</f>
        <v>0</v>
      </c>
      <c r="AZ44" s="1"/>
      <c r="BA44" s="32">
        <v>10</v>
      </c>
      <c r="BB44" s="33" t="s">
        <v>33</v>
      </c>
      <c r="BC44" s="33">
        <f>IF(BF44&gt;BG44,1,0)</f>
        <v>0</v>
      </c>
      <c r="BD44" s="3">
        <f>IF((NOT(ISBLANK(AA32)))*AND(AA32=AC32),1,0)</f>
        <v>0</v>
      </c>
      <c r="BE44" s="34">
        <f>IF(BF44&lt;BG44,1,0)</f>
        <v>0</v>
      </c>
      <c r="BF44" s="33">
        <f>AA32</f>
        <v>0</v>
      </c>
      <c r="BG44" s="34">
        <f>AC32</f>
        <v>0</v>
      </c>
      <c r="BH44" s="1"/>
      <c r="BI44" s="32">
        <v>10</v>
      </c>
      <c r="BJ44" s="33" t="s">
        <v>51</v>
      </c>
      <c r="BK44" s="33">
        <f>IF(BN44&gt;BO44,1,0)</f>
        <v>0</v>
      </c>
      <c r="BL44" s="3">
        <f>IF((NOT(ISBLANK(AA30)))*AND(AA30=AC30),1,0)</f>
        <v>0</v>
      </c>
      <c r="BM44" s="34">
        <f>IF(BN44&lt;BO44,1,0)</f>
        <v>0</v>
      </c>
      <c r="BN44" s="33">
        <f>AA30</f>
        <v>0</v>
      </c>
      <c r="BO44" s="34">
        <f>AC30</f>
        <v>0</v>
      </c>
      <c r="BP44" s="1"/>
      <c r="BQ44" s="32">
        <v>10</v>
      </c>
      <c r="BR44" s="33" t="s">
        <v>50</v>
      </c>
      <c r="BS44" s="33">
        <f>IF(BV44&gt;BW44,1,0)</f>
        <v>0</v>
      </c>
      <c r="BT44" s="3">
        <f>IF((NOT(ISBLANK(AA34)))*AND(AA34=AC34),1,0)</f>
        <v>0</v>
      </c>
      <c r="BU44" s="34">
        <f>IF(BV44&lt;BW44,1,0)</f>
        <v>0</v>
      </c>
      <c r="BV44" s="33">
        <f>AA34</f>
        <v>0</v>
      </c>
      <c r="BW44" s="34">
        <f>AC34</f>
        <v>0</v>
      </c>
      <c r="BX44" s="1"/>
      <c r="BY44" s="32">
        <v>10</v>
      </c>
      <c r="BZ44" s="33" t="s">
        <v>49</v>
      </c>
      <c r="CA44" s="33">
        <f>IF(CD44&gt;CE44,1,0)</f>
        <v>0</v>
      </c>
      <c r="CB44" s="3">
        <f>IF((NOT(ISBLANK(AC34)))*AND(AC34=AA34),1,0)</f>
        <v>0</v>
      </c>
      <c r="CC44" s="34">
        <f>IF(CD44&lt;CE44,1,0)</f>
        <v>0</v>
      </c>
      <c r="CD44" s="33">
        <f>AC34</f>
        <v>0</v>
      </c>
      <c r="CE44" s="34">
        <f>AA34</f>
        <v>0</v>
      </c>
      <c r="CF44" s="1"/>
      <c r="CG44" s="1"/>
      <c r="CH44" s="1"/>
    </row>
    <row r="45" spans="3:86" x14ac:dyDescent="0.25">
      <c r="C45" s="1"/>
      <c r="D45" s="1"/>
      <c r="E45" s="1"/>
      <c r="F45" s="1"/>
      <c r="G45" s="1"/>
      <c r="H45" s="1"/>
      <c r="I45" s="1"/>
      <c r="J45" s="3"/>
      <c r="K45" s="1"/>
      <c r="L45" s="1"/>
      <c r="N45" s="1"/>
      <c r="O45" s="1"/>
      <c r="P45" s="35" t="s">
        <v>44</v>
      </c>
      <c r="Q45" s="28">
        <f t="shared" si="70"/>
        <v>0</v>
      </c>
      <c r="R45" s="28">
        <f t="shared" si="71"/>
        <v>0</v>
      </c>
      <c r="S45" s="38">
        <f>BK40</f>
        <v>0</v>
      </c>
      <c r="T45" s="39">
        <f t="shared" ref="T45:W45" si="74">BL40</f>
        <v>0</v>
      </c>
      <c r="U45" s="31">
        <f t="shared" si="74"/>
        <v>0</v>
      </c>
      <c r="V45" s="39">
        <f t="shared" si="74"/>
        <v>0</v>
      </c>
      <c r="W45" s="31">
        <f t="shared" si="74"/>
        <v>0</v>
      </c>
      <c r="X45" s="31">
        <f t="shared" si="72"/>
        <v>0</v>
      </c>
      <c r="Y45" s="1"/>
      <c r="Z45" s="98" t="s">
        <v>46</v>
      </c>
      <c r="AA45" s="17"/>
      <c r="AB45" s="17" t="s">
        <v>12</v>
      </c>
      <c r="AC45" s="17"/>
      <c r="AD45" s="101" t="s">
        <v>44</v>
      </c>
      <c r="AE45" s="3"/>
      <c r="AF45" s="98" t="s">
        <v>33</v>
      </c>
      <c r="AG45" s="17"/>
      <c r="AH45" s="17" t="s">
        <v>12</v>
      </c>
      <c r="AI45" s="17"/>
      <c r="AJ45" s="101" t="s">
        <v>43</v>
      </c>
      <c r="AL45" s="98" t="s">
        <v>51</v>
      </c>
      <c r="AM45" s="17"/>
      <c r="AN45" s="17" t="s">
        <v>12</v>
      </c>
      <c r="AO45" s="17"/>
      <c r="AP45" s="101" t="s">
        <v>33</v>
      </c>
      <c r="AR45" s="1"/>
      <c r="AS45" s="32">
        <f>AS44+1</f>
        <v>11</v>
      </c>
      <c r="AT45" s="33" t="s">
        <v>50</v>
      </c>
      <c r="AU45" s="33">
        <f t="shared" ref="AU45:AU52" si="75">IF(AX45&gt;AY45,1,0)</f>
        <v>0</v>
      </c>
      <c r="AV45" s="3">
        <f>IF((NOT(ISBLANK(AI31)))*AND(AI31=AG31),1,0)</f>
        <v>0</v>
      </c>
      <c r="AW45" s="34">
        <f t="shared" ref="AW45:AW52" si="76">IF(AX45&lt;AY45,1,0)</f>
        <v>0</v>
      </c>
      <c r="AX45" s="33">
        <f>AI31</f>
        <v>0</v>
      </c>
      <c r="AY45" s="34">
        <f>AG31</f>
        <v>0</v>
      </c>
      <c r="AZ45" s="1"/>
      <c r="BA45" s="32">
        <f>BA44+1</f>
        <v>11</v>
      </c>
      <c r="BB45" s="33" t="s">
        <v>45</v>
      </c>
      <c r="BC45" s="33">
        <f t="shared" ref="BC45:BC52" si="77">IF(BF45&gt;BG45,1,0)</f>
        <v>0</v>
      </c>
      <c r="BD45" s="3">
        <f>IF((NOT(ISBLANK(AI32)))*AND(AI32=AG32),1,0)</f>
        <v>0</v>
      </c>
      <c r="BE45" s="34">
        <f t="shared" ref="BE45:BE52" si="78">IF(BF45&lt;BG45,1,0)</f>
        <v>0</v>
      </c>
      <c r="BF45" s="33">
        <f>AI32</f>
        <v>0</v>
      </c>
      <c r="BG45" s="34">
        <f>AG32</f>
        <v>0</v>
      </c>
      <c r="BH45" s="1"/>
      <c r="BI45" s="32">
        <f>BI44+1</f>
        <v>11</v>
      </c>
      <c r="BJ45" s="33" t="s">
        <v>33</v>
      </c>
      <c r="BK45" s="33">
        <f t="shared" ref="BK45:BK52" si="79">IF(BN45&gt;BO45,1,0)</f>
        <v>0</v>
      </c>
      <c r="BL45" s="3">
        <f>IF((NOT(ISBLANK(AI33)))*AND(AI33=AG33),1,0)</f>
        <v>0</v>
      </c>
      <c r="BM45" s="34">
        <f t="shared" ref="BM45:BM52" si="80">IF(BN45&lt;BO45,1,0)</f>
        <v>0</v>
      </c>
      <c r="BN45" s="33">
        <f>AI33</f>
        <v>0</v>
      </c>
      <c r="BO45" s="34">
        <f>AG33</f>
        <v>0</v>
      </c>
      <c r="BP45" s="1"/>
      <c r="BQ45" s="32">
        <f>BQ44+1</f>
        <v>11</v>
      </c>
      <c r="BR45" s="33" t="s">
        <v>43</v>
      </c>
      <c r="BS45" s="33">
        <f t="shared" ref="BS45:BS52" si="81">IF(BV45&gt;BW45,1,0)</f>
        <v>0</v>
      </c>
      <c r="BT45" s="3">
        <f>IF((NOT(ISBLANK(AI34)))*AND(AI34=AG34),1,0)</f>
        <v>0</v>
      </c>
      <c r="BU45" s="34">
        <f t="shared" ref="BU45:BU52" si="82">IF(BV45&lt;BW45,1,0)</f>
        <v>0</v>
      </c>
      <c r="BV45" s="33">
        <f>AI34</f>
        <v>0</v>
      </c>
      <c r="BW45" s="34">
        <f>AG34</f>
        <v>0</v>
      </c>
      <c r="BX45" s="1"/>
      <c r="BY45" s="32">
        <f>BY44+1</f>
        <v>11</v>
      </c>
      <c r="BZ45" s="33" t="s">
        <v>46</v>
      </c>
      <c r="CA45" s="33">
        <f t="shared" ref="CA45:CA52" si="83">IF(CD45&gt;CE45,1,0)</f>
        <v>0</v>
      </c>
      <c r="CB45" s="3">
        <f>IF((NOT(ISBLANK(AG31)))*AND(AG31=AI31),1,0)</f>
        <v>0</v>
      </c>
      <c r="CC45" s="34">
        <f t="shared" ref="CC45:CC52" si="84">IF(CD45&lt;CE45,1,0)</f>
        <v>0</v>
      </c>
      <c r="CD45" s="33">
        <f>AG31</f>
        <v>0</v>
      </c>
      <c r="CE45" s="34">
        <f>AI31</f>
        <v>0</v>
      </c>
      <c r="CF45" s="1"/>
      <c r="CG45" s="1"/>
      <c r="CH45" s="1"/>
    </row>
    <row r="46" spans="3:86" x14ac:dyDescent="0.25">
      <c r="C46" s="1"/>
      <c r="D46" s="1"/>
      <c r="E46" s="1"/>
      <c r="F46" s="1"/>
      <c r="G46" s="1"/>
      <c r="H46" s="1"/>
      <c r="I46" s="1"/>
      <c r="J46" s="3"/>
      <c r="K46" s="1"/>
      <c r="L46" s="1"/>
      <c r="N46" s="1"/>
      <c r="O46" s="1"/>
      <c r="P46" s="35" t="s">
        <v>33</v>
      </c>
      <c r="Q46" s="28">
        <f t="shared" si="70"/>
        <v>0</v>
      </c>
      <c r="R46" s="28">
        <f t="shared" si="71"/>
        <v>0</v>
      </c>
      <c r="S46" s="38">
        <f>BS40</f>
        <v>0</v>
      </c>
      <c r="T46" s="39">
        <f t="shared" ref="T46:W46" si="85">BT40</f>
        <v>0</v>
      </c>
      <c r="U46" s="31">
        <f t="shared" si="85"/>
        <v>0</v>
      </c>
      <c r="V46" s="39">
        <f t="shared" si="85"/>
        <v>0</v>
      </c>
      <c r="W46" s="31">
        <f t="shared" si="85"/>
        <v>0</v>
      </c>
      <c r="X46" s="31">
        <f t="shared" si="72"/>
        <v>0</v>
      </c>
      <c r="Y46" s="1"/>
      <c r="Z46" s="98" t="s">
        <v>50</v>
      </c>
      <c r="AA46" s="17"/>
      <c r="AB46" s="17" t="s">
        <v>12</v>
      </c>
      <c r="AC46" s="17"/>
      <c r="AD46" s="101" t="s">
        <v>33</v>
      </c>
      <c r="AE46" s="3"/>
      <c r="AF46" s="98" t="s">
        <v>44</v>
      </c>
      <c r="AG46" s="17"/>
      <c r="AH46" s="17" t="s">
        <v>12</v>
      </c>
      <c r="AI46" s="17"/>
      <c r="AJ46" s="101" t="s">
        <v>45</v>
      </c>
      <c r="AL46" s="98" t="s">
        <v>46</v>
      </c>
      <c r="AM46" s="17"/>
      <c r="AN46" s="17" t="s">
        <v>12</v>
      </c>
      <c r="AO46" s="17"/>
      <c r="AP46" s="101" t="s">
        <v>47</v>
      </c>
      <c r="AR46" s="1"/>
      <c r="AS46" s="32">
        <f t="shared" ref="AS46:AS52" si="86">AS45+1</f>
        <v>12</v>
      </c>
      <c r="AT46" s="33" t="s">
        <v>43</v>
      </c>
      <c r="AU46" s="33">
        <f t="shared" si="75"/>
        <v>0</v>
      </c>
      <c r="AV46" s="3">
        <f>IF((NOT(ISBLANK(AM31)))*AND(AM31=AO31),1,0)</f>
        <v>0</v>
      </c>
      <c r="AW46" s="34">
        <f t="shared" si="76"/>
        <v>0</v>
      </c>
      <c r="AX46" s="33">
        <f>AM31</f>
        <v>0</v>
      </c>
      <c r="AY46" s="34">
        <f>AO31</f>
        <v>0</v>
      </c>
      <c r="AZ46" s="1"/>
      <c r="BA46" s="32">
        <f t="shared" ref="BA46:BA52" si="87">BA45+1</f>
        <v>12</v>
      </c>
      <c r="BB46" s="33" t="s">
        <v>48</v>
      </c>
      <c r="BC46" s="33">
        <f t="shared" si="77"/>
        <v>0</v>
      </c>
      <c r="BD46" s="3">
        <f>IF((NOT(ISBLANK(AM33)))*AND(AM33=AO33),1,0)</f>
        <v>0</v>
      </c>
      <c r="BE46" s="34">
        <f t="shared" si="78"/>
        <v>0</v>
      </c>
      <c r="BF46" s="33">
        <f>AM33</f>
        <v>0</v>
      </c>
      <c r="BG46" s="34">
        <f>AO33</f>
        <v>0</v>
      </c>
      <c r="BH46" s="1"/>
      <c r="BI46" s="32">
        <f t="shared" ref="BI46:BI52" si="88">BI45+1</f>
        <v>12</v>
      </c>
      <c r="BJ46" s="33" t="s">
        <v>47</v>
      </c>
      <c r="BK46" s="33">
        <f t="shared" si="79"/>
        <v>0</v>
      </c>
      <c r="BL46" s="3">
        <f>IF((NOT(ISBLANK(AO33)))*AND(AO33=AM33),1,0)</f>
        <v>0</v>
      </c>
      <c r="BM46" s="34">
        <f t="shared" si="80"/>
        <v>0</v>
      </c>
      <c r="BN46" s="33">
        <f>AO33</f>
        <v>0</v>
      </c>
      <c r="BO46" s="34">
        <f>AM33</f>
        <v>0</v>
      </c>
      <c r="BP46" s="1"/>
      <c r="BQ46" s="32">
        <f t="shared" ref="BQ46:BQ52" si="89">BQ45+1</f>
        <v>12</v>
      </c>
      <c r="BR46" s="33" t="s">
        <v>51</v>
      </c>
      <c r="BS46" s="33">
        <f t="shared" si="81"/>
        <v>0</v>
      </c>
      <c r="BT46" s="3">
        <f>IF((NOT(ISBLANK(AM30)))*AND(AM30=AO30),1,0)</f>
        <v>0</v>
      </c>
      <c r="BU46" s="34">
        <f t="shared" si="82"/>
        <v>0</v>
      </c>
      <c r="BV46" s="33">
        <f>AM30</f>
        <v>0</v>
      </c>
      <c r="BW46" s="34">
        <f>AO30</f>
        <v>0</v>
      </c>
      <c r="BX46" s="1"/>
      <c r="BY46" s="32">
        <f t="shared" ref="BY46:BY52" si="90">BY45+1</f>
        <v>12</v>
      </c>
      <c r="BZ46" s="33" t="s">
        <v>45</v>
      </c>
      <c r="CA46" s="33">
        <f t="shared" si="83"/>
        <v>0</v>
      </c>
      <c r="CB46" s="3">
        <f>IF((NOT(ISBLANK(AO34)))*AND(AO34=AM34),1,0)</f>
        <v>0</v>
      </c>
      <c r="CC46" s="34">
        <f t="shared" si="84"/>
        <v>0</v>
      </c>
      <c r="CD46" s="33">
        <f>AO34</f>
        <v>0</v>
      </c>
      <c r="CE46" s="34">
        <f>AM34</f>
        <v>0</v>
      </c>
      <c r="CF46" s="1"/>
      <c r="CG46" s="1"/>
      <c r="CH46" s="1"/>
    </row>
    <row r="47" spans="3:86" x14ac:dyDescent="0.25">
      <c r="C47" s="1"/>
      <c r="D47" s="1"/>
      <c r="E47" s="1"/>
      <c r="F47" s="1"/>
      <c r="G47" s="1"/>
      <c r="H47" s="1"/>
      <c r="I47" s="1"/>
      <c r="J47" s="3"/>
      <c r="K47" s="1"/>
      <c r="L47" s="1"/>
      <c r="N47" s="1"/>
      <c r="O47" s="1"/>
      <c r="P47" s="35" t="s">
        <v>45</v>
      </c>
      <c r="Q47" s="28">
        <f t="shared" si="70"/>
        <v>0</v>
      </c>
      <c r="R47" s="28">
        <f t="shared" si="71"/>
        <v>0</v>
      </c>
      <c r="S47" s="38">
        <f>CA40</f>
        <v>0</v>
      </c>
      <c r="T47" s="39">
        <f t="shared" ref="T47:W47" si="91">CB40</f>
        <v>0</v>
      </c>
      <c r="U47" s="31">
        <f t="shared" si="91"/>
        <v>0</v>
      </c>
      <c r="V47" s="39">
        <f t="shared" si="91"/>
        <v>0</v>
      </c>
      <c r="W47" s="31">
        <f t="shared" si="91"/>
        <v>0</v>
      </c>
      <c r="X47" s="31">
        <f t="shared" si="72"/>
        <v>0</v>
      </c>
      <c r="Y47" s="1"/>
      <c r="Z47" s="98" t="s">
        <v>45</v>
      </c>
      <c r="AA47" s="17"/>
      <c r="AB47" s="17" t="s">
        <v>12</v>
      </c>
      <c r="AC47" s="17"/>
      <c r="AD47" s="101" t="s">
        <v>48</v>
      </c>
      <c r="AE47" s="3"/>
      <c r="AF47" s="98" t="s">
        <v>49</v>
      </c>
      <c r="AG47" s="17"/>
      <c r="AH47" s="17" t="s">
        <v>12</v>
      </c>
      <c r="AI47" s="17"/>
      <c r="AJ47" s="101" t="s">
        <v>46</v>
      </c>
      <c r="AL47" s="98" t="s">
        <v>43</v>
      </c>
      <c r="AM47" s="17"/>
      <c r="AN47" s="17" t="s">
        <v>12</v>
      </c>
      <c r="AO47" s="17"/>
      <c r="AP47" s="101" t="s">
        <v>48</v>
      </c>
      <c r="AR47" s="1"/>
      <c r="AS47" s="32">
        <f t="shared" si="86"/>
        <v>13</v>
      </c>
      <c r="AT47" s="33" t="s">
        <v>51</v>
      </c>
      <c r="AU47" s="33">
        <f t="shared" si="75"/>
        <v>0</v>
      </c>
      <c r="AV47" s="3">
        <f>IF((NOT(ISBLANK(AC39)))*AND(AC39=AA39),1,0)</f>
        <v>0</v>
      </c>
      <c r="AW47" s="34">
        <f t="shared" si="76"/>
        <v>0</v>
      </c>
      <c r="AX47" s="33">
        <f>AC39</f>
        <v>0</v>
      </c>
      <c r="AY47" s="34">
        <f>AA39</f>
        <v>0</v>
      </c>
      <c r="AZ47" s="1"/>
      <c r="BA47" s="32">
        <f t="shared" si="87"/>
        <v>13</v>
      </c>
      <c r="BB47" s="33" t="s">
        <v>50</v>
      </c>
      <c r="BC47" s="33">
        <f t="shared" si="77"/>
        <v>0</v>
      </c>
      <c r="BD47" s="3">
        <f>IF((NOT(ISBLANK(AC40)))*AND(AC40=AA40),1,0)</f>
        <v>0</v>
      </c>
      <c r="BE47" s="34">
        <f t="shared" si="78"/>
        <v>0</v>
      </c>
      <c r="BF47" s="33">
        <f>AC40</f>
        <v>0</v>
      </c>
      <c r="BG47" s="34">
        <f>AA40</f>
        <v>0</v>
      </c>
      <c r="BH47" s="1"/>
      <c r="BI47" s="32">
        <f t="shared" si="88"/>
        <v>13</v>
      </c>
      <c r="BJ47" s="33" t="s">
        <v>44</v>
      </c>
      <c r="BK47" s="33">
        <f t="shared" si="79"/>
        <v>0</v>
      </c>
      <c r="BL47" s="3">
        <f>IF((NOT(ISBLANK(AA37)))*AND(AA37=AC37),1,0)</f>
        <v>0</v>
      </c>
      <c r="BM47" s="34">
        <f t="shared" si="80"/>
        <v>0</v>
      </c>
      <c r="BN47" s="33">
        <f>AA37</f>
        <v>0</v>
      </c>
      <c r="BO47" s="34">
        <f>AC37</f>
        <v>0</v>
      </c>
      <c r="BP47" s="1"/>
      <c r="BQ47" s="32">
        <f t="shared" si="89"/>
        <v>13</v>
      </c>
      <c r="BR47" s="33" t="s">
        <v>33</v>
      </c>
      <c r="BS47" s="33">
        <f t="shared" si="81"/>
        <v>0</v>
      </c>
      <c r="BT47" s="3">
        <f>IF((NOT(ISBLANK(AC41)))*AND(AC41=AA41),1,0)</f>
        <v>0</v>
      </c>
      <c r="BU47" s="34">
        <f t="shared" si="82"/>
        <v>0</v>
      </c>
      <c r="BV47" s="33">
        <f>AC41</f>
        <v>0</v>
      </c>
      <c r="BW47" s="34">
        <f>AA41</f>
        <v>0</v>
      </c>
      <c r="BX47" s="1"/>
      <c r="BY47" s="32">
        <f t="shared" si="90"/>
        <v>13</v>
      </c>
      <c r="BZ47" s="33" t="s">
        <v>47</v>
      </c>
      <c r="CA47" s="33">
        <f t="shared" si="83"/>
        <v>0</v>
      </c>
      <c r="CB47" s="3">
        <f>IF((NOT(ISBLANK(AA40)))*AND(AA40=AC40),1,0)</f>
        <v>0</v>
      </c>
      <c r="CC47" s="34">
        <f t="shared" si="84"/>
        <v>0</v>
      </c>
      <c r="CD47" s="33">
        <f>AA40</f>
        <v>0</v>
      </c>
      <c r="CE47" s="34">
        <f>AC40</f>
        <v>0</v>
      </c>
      <c r="CF47" s="1"/>
      <c r="CG47" s="1"/>
      <c r="CH47" s="1"/>
    </row>
    <row r="48" spans="3:86" x14ac:dyDescent="0.25">
      <c r="C48" s="1"/>
      <c r="D48" s="1"/>
      <c r="E48" s="1"/>
      <c r="F48" s="1"/>
      <c r="G48" s="1"/>
      <c r="H48" s="1"/>
      <c r="I48" s="1"/>
      <c r="J48" s="3"/>
      <c r="K48" s="1"/>
      <c r="L48" s="1"/>
      <c r="N48" s="1"/>
      <c r="O48" s="1"/>
      <c r="P48" s="35" t="s">
        <v>46</v>
      </c>
      <c r="Q48" s="28">
        <f t="shared" si="70"/>
        <v>0</v>
      </c>
      <c r="R48" s="28">
        <f t="shared" si="71"/>
        <v>0</v>
      </c>
      <c r="S48" s="38">
        <f>AU53</f>
        <v>0</v>
      </c>
      <c r="T48" s="39">
        <f t="shared" ref="T48:W48" si="92">AV53</f>
        <v>0</v>
      </c>
      <c r="U48" s="31">
        <f t="shared" si="92"/>
        <v>0</v>
      </c>
      <c r="V48" s="39">
        <f t="shared" si="92"/>
        <v>0</v>
      </c>
      <c r="W48" s="31">
        <f t="shared" si="92"/>
        <v>0</v>
      </c>
      <c r="X48" s="31">
        <f t="shared" si="72"/>
        <v>0</v>
      </c>
      <c r="Y48" s="1"/>
      <c r="Z48" s="99" t="s">
        <v>47</v>
      </c>
      <c r="AA48" s="41"/>
      <c r="AB48" s="41" t="s">
        <v>12</v>
      </c>
      <c r="AC48" s="41"/>
      <c r="AD48" s="102" t="s">
        <v>49</v>
      </c>
      <c r="AE48" s="3"/>
      <c r="AF48" s="99" t="s">
        <v>48</v>
      </c>
      <c r="AG48" s="41"/>
      <c r="AH48" s="41" t="s">
        <v>12</v>
      </c>
      <c r="AI48" s="41"/>
      <c r="AJ48" s="102" t="s">
        <v>50</v>
      </c>
      <c r="AL48" s="99" t="s">
        <v>45</v>
      </c>
      <c r="AM48" s="41"/>
      <c r="AN48" s="41" t="s">
        <v>12</v>
      </c>
      <c r="AO48" s="41"/>
      <c r="AP48" s="102" t="s">
        <v>49</v>
      </c>
      <c r="AQ48" s="3"/>
      <c r="AR48" s="1"/>
      <c r="AS48" s="32">
        <f t="shared" si="86"/>
        <v>14</v>
      </c>
      <c r="AT48" s="33" t="s">
        <v>33</v>
      </c>
      <c r="AU48" s="33">
        <f t="shared" si="75"/>
        <v>0</v>
      </c>
      <c r="AV48" s="3">
        <f>IF((NOT(ISBLANK(AG40)))*AND(AG40=AI40),1,0)</f>
        <v>0</v>
      </c>
      <c r="AW48" s="34">
        <f t="shared" si="76"/>
        <v>0</v>
      </c>
      <c r="AX48" s="33">
        <f>AG40</f>
        <v>0</v>
      </c>
      <c r="AY48" s="34">
        <f>AI40</f>
        <v>0</v>
      </c>
      <c r="AZ48" s="1"/>
      <c r="BA48" s="32">
        <f t="shared" si="87"/>
        <v>14</v>
      </c>
      <c r="BB48" s="33" t="s">
        <v>44</v>
      </c>
      <c r="BC48" s="33">
        <f t="shared" si="77"/>
        <v>0</v>
      </c>
      <c r="BD48" s="3">
        <f>IF((NOT(ISBLANK(AG39)))*AND(AG39=AI39),1,0)</f>
        <v>0</v>
      </c>
      <c r="BE48" s="34">
        <f t="shared" si="78"/>
        <v>0</v>
      </c>
      <c r="BF48" s="33">
        <f>AG39</f>
        <v>0</v>
      </c>
      <c r="BG48" s="34">
        <f>AI39</f>
        <v>0</v>
      </c>
      <c r="BH48" s="1"/>
      <c r="BI48" s="32">
        <f t="shared" si="88"/>
        <v>14</v>
      </c>
      <c r="BJ48" s="33" t="s">
        <v>49</v>
      </c>
      <c r="BK48" s="33">
        <f t="shared" si="79"/>
        <v>0</v>
      </c>
      <c r="BL48" s="3">
        <f>IF((NOT(ISBLANK(AI41)))*AND(AI41=AG41),1,0)</f>
        <v>0</v>
      </c>
      <c r="BM48" s="34">
        <f t="shared" si="80"/>
        <v>0</v>
      </c>
      <c r="BN48" s="33">
        <f>AI41</f>
        <v>0</v>
      </c>
      <c r="BO48" s="34">
        <f>AG41</f>
        <v>0</v>
      </c>
      <c r="BP48" s="1"/>
      <c r="BQ48" s="32">
        <f t="shared" si="89"/>
        <v>14</v>
      </c>
      <c r="BR48" s="33" t="s">
        <v>48</v>
      </c>
      <c r="BS48" s="33">
        <f t="shared" si="81"/>
        <v>0</v>
      </c>
      <c r="BT48" s="3">
        <f>IF((NOT(ISBLANK(AG41)))*AND(AG41=AI41),1,0)</f>
        <v>0</v>
      </c>
      <c r="BU48" s="34">
        <f t="shared" si="82"/>
        <v>0</v>
      </c>
      <c r="BV48" s="33">
        <f>AG41</f>
        <v>0</v>
      </c>
      <c r="BW48" s="34">
        <f>AI41</f>
        <v>0</v>
      </c>
      <c r="BY48" s="32">
        <f t="shared" si="90"/>
        <v>14</v>
      </c>
      <c r="BZ48" s="33" t="s">
        <v>43</v>
      </c>
      <c r="CA48" s="33">
        <f t="shared" si="83"/>
        <v>0</v>
      </c>
      <c r="CB48" s="3">
        <f>IF((NOT(ISBLANK(AG38)))*AND(AG38=AI38),1,0)</f>
        <v>0</v>
      </c>
      <c r="CC48" s="34">
        <f t="shared" si="84"/>
        <v>0</v>
      </c>
      <c r="CD48" s="33">
        <f>AG38</f>
        <v>0</v>
      </c>
      <c r="CE48" s="34">
        <f>AI38</f>
        <v>0</v>
      </c>
      <c r="CF48" s="1"/>
      <c r="CG48" s="1"/>
      <c r="CH48" s="1"/>
    </row>
    <row r="49" spans="3:86" x14ac:dyDescent="0.25">
      <c r="C49" s="1"/>
      <c r="D49" s="1"/>
      <c r="E49" s="1"/>
      <c r="F49" s="1"/>
      <c r="G49" s="1"/>
      <c r="H49" s="1"/>
      <c r="I49" s="1"/>
      <c r="J49" s="3"/>
      <c r="K49" s="1"/>
      <c r="L49" s="1"/>
      <c r="N49" s="1"/>
      <c r="O49" s="1"/>
      <c r="P49" s="35" t="s">
        <v>47</v>
      </c>
      <c r="Q49" s="28">
        <f t="shared" si="70"/>
        <v>0</v>
      </c>
      <c r="R49" s="28">
        <f t="shared" si="71"/>
        <v>0</v>
      </c>
      <c r="S49" s="38">
        <f>BC53</f>
        <v>0</v>
      </c>
      <c r="T49" s="39">
        <f t="shared" ref="T49:U49" si="93">BD53</f>
        <v>0</v>
      </c>
      <c r="U49" s="31">
        <f t="shared" si="93"/>
        <v>0</v>
      </c>
      <c r="V49" s="39">
        <f>BF53</f>
        <v>0</v>
      </c>
      <c r="W49" s="31">
        <f>BG53</f>
        <v>0</v>
      </c>
      <c r="X49" s="31">
        <f t="shared" si="72"/>
        <v>0</v>
      </c>
      <c r="Y49" s="1"/>
      <c r="AQ49" s="3"/>
      <c r="AR49" s="1"/>
      <c r="AS49" s="32">
        <f t="shared" si="86"/>
        <v>15</v>
      </c>
      <c r="AT49" s="33" t="s">
        <v>48</v>
      </c>
      <c r="AU49" s="33">
        <f t="shared" si="75"/>
        <v>0</v>
      </c>
      <c r="AV49" s="3">
        <f>IF((NOT(ISBLANK(AO38)))*AND(AO38=AM38),1,0)</f>
        <v>0</v>
      </c>
      <c r="AW49" s="34">
        <f t="shared" si="76"/>
        <v>0</v>
      </c>
      <c r="AX49" s="33">
        <f>AO38</f>
        <v>0</v>
      </c>
      <c r="AY49" s="34">
        <f>AM38</f>
        <v>0</v>
      </c>
      <c r="AZ49" s="1"/>
      <c r="BA49" s="32">
        <f t="shared" si="87"/>
        <v>15</v>
      </c>
      <c r="BB49" s="33" t="s">
        <v>43</v>
      </c>
      <c r="BC49" s="33">
        <f t="shared" si="77"/>
        <v>0</v>
      </c>
      <c r="BD49" s="3">
        <f>IF((NOT(ISBLANK(AO39)))*AND(AO39=AM39),1,0)</f>
        <v>0</v>
      </c>
      <c r="BE49" s="34">
        <f t="shared" si="78"/>
        <v>0</v>
      </c>
      <c r="BF49" s="33">
        <f>AO39</f>
        <v>0</v>
      </c>
      <c r="BG49" s="34">
        <f>AM39</f>
        <v>0</v>
      </c>
      <c r="BH49" s="1"/>
      <c r="BI49" s="32">
        <f t="shared" si="88"/>
        <v>15</v>
      </c>
      <c r="BJ49" s="33" t="s">
        <v>46</v>
      </c>
      <c r="BK49" s="33">
        <f t="shared" si="79"/>
        <v>0</v>
      </c>
      <c r="BL49" s="3">
        <f>IF((NOT(ISBLANK(AM38)))*AND(AM38=AO38),1,0)</f>
        <v>0</v>
      </c>
      <c r="BM49" s="34">
        <f t="shared" si="80"/>
        <v>0</v>
      </c>
      <c r="BN49" s="33">
        <f>AM38</f>
        <v>0</v>
      </c>
      <c r="BO49" s="34">
        <f>AO38</f>
        <v>0</v>
      </c>
      <c r="BP49" s="1"/>
      <c r="BQ49" s="32">
        <f t="shared" si="89"/>
        <v>15</v>
      </c>
      <c r="BR49" s="33" t="s">
        <v>44</v>
      </c>
      <c r="BS49" s="33">
        <f t="shared" si="81"/>
        <v>0</v>
      </c>
      <c r="BT49" s="3">
        <f>IF((NOT(ISBLANK(AO40)))*AND(AO40=AM40),1,0)</f>
        <v>0</v>
      </c>
      <c r="BU49" s="34">
        <f t="shared" si="82"/>
        <v>0</v>
      </c>
      <c r="BV49" s="33">
        <f>AO40</f>
        <v>0</v>
      </c>
      <c r="BW49" s="34">
        <f>AM40</f>
        <v>0</v>
      </c>
      <c r="BY49" s="32">
        <f t="shared" si="90"/>
        <v>15</v>
      </c>
      <c r="BZ49" s="33" t="s">
        <v>51</v>
      </c>
      <c r="CA49" s="33">
        <f t="shared" si="83"/>
        <v>0</v>
      </c>
      <c r="CB49" s="3">
        <f>IF((NOT(ISBLANK(AO41)))*AND(AO41=AM41),1,0)</f>
        <v>0</v>
      </c>
      <c r="CC49" s="34">
        <f t="shared" si="84"/>
        <v>0</v>
      </c>
      <c r="CD49" s="33">
        <f>AO41</f>
        <v>0</v>
      </c>
      <c r="CE49" s="34">
        <f>AM41</f>
        <v>0</v>
      </c>
      <c r="CF49" s="1"/>
      <c r="CG49" s="1"/>
      <c r="CH49" s="1"/>
    </row>
    <row r="50" spans="3:86" x14ac:dyDescent="0.25">
      <c r="C50" s="1"/>
      <c r="D50" s="1"/>
      <c r="E50" s="1"/>
      <c r="F50" s="4"/>
      <c r="G50" s="4"/>
      <c r="H50" s="1"/>
      <c r="I50" s="1"/>
      <c r="J50" s="3"/>
      <c r="K50" s="1"/>
      <c r="L50" s="1"/>
      <c r="N50" s="1"/>
      <c r="O50" s="1"/>
      <c r="P50" s="35" t="s">
        <v>48</v>
      </c>
      <c r="Q50" s="28">
        <f t="shared" si="70"/>
        <v>0</v>
      </c>
      <c r="R50" s="28">
        <f t="shared" si="71"/>
        <v>0</v>
      </c>
      <c r="S50" s="38">
        <f>BK53</f>
        <v>0</v>
      </c>
      <c r="T50" s="39">
        <f t="shared" ref="T50:U50" si="94">BL53</f>
        <v>0</v>
      </c>
      <c r="U50" s="31">
        <f t="shared" si="94"/>
        <v>0</v>
      </c>
      <c r="V50" s="39">
        <f>BN53</f>
        <v>0</v>
      </c>
      <c r="W50" s="31">
        <f>BO53</f>
        <v>0</v>
      </c>
      <c r="X50" s="31">
        <f t="shared" si="72"/>
        <v>0</v>
      </c>
      <c r="Y50" s="1"/>
      <c r="AE50" s="3"/>
      <c r="AR50" s="1"/>
      <c r="AS50" s="32">
        <f t="shared" si="86"/>
        <v>16</v>
      </c>
      <c r="AT50" s="33" t="s">
        <v>44</v>
      </c>
      <c r="AU50" s="33">
        <f t="shared" si="75"/>
        <v>0</v>
      </c>
      <c r="AV50" s="3">
        <f>IF((NOT(ISBLANK(AA45)))*AND(AA45=AC45),1,0)</f>
        <v>0</v>
      </c>
      <c r="AW50" s="34">
        <f t="shared" si="76"/>
        <v>0</v>
      </c>
      <c r="AX50" s="33">
        <f>AA45</f>
        <v>0</v>
      </c>
      <c r="AY50" s="34">
        <f>AC45</f>
        <v>0</v>
      </c>
      <c r="AZ50" s="1"/>
      <c r="BA50" s="32">
        <f t="shared" si="87"/>
        <v>16</v>
      </c>
      <c r="BB50" s="33" t="s">
        <v>49</v>
      </c>
      <c r="BC50" s="33">
        <f t="shared" si="77"/>
        <v>0</v>
      </c>
      <c r="BD50" s="3">
        <f>IF((NOT(ISBLANK(AA48)))*AND(AA48=AC48),1,0)</f>
        <v>0</v>
      </c>
      <c r="BE50" s="34">
        <f t="shared" si="78"/>
        <v>0</v>
      </c>
      <c r="BF50" s="33">
        <f>AA48</f>
        <v>0</v>
      </c>
      <c r="BG50" s="34">
        <f>AC48</f>
        <v>0</v>
      </c>
      <c r="BH50" s="1"/>
      <c r="BI50" s="32">
        <f t="shared" si="88"/>
        <v>16</v>
      </c>
      <c r="BJ50" s="33" t="s">
        <v>45</v>
      </c>
      <c r="BK50" s="33">
        <f t="shared" si="79"/>
        <v>0</v>
      </c>
      <c r="BL50" s="3">
        <f>IF((NOT(ISBLANK(AC47)))*AND(AC47=AA47),1,0)</f>
        <v>0</v>
      </c>
      <c r="BM50" s="34">
        <f t="shared" si="80"/>
        <v>0</v>
      </c>
      <c r="BN50" s="33">
        <f>AC47</f>
        <v>0</v>
      </c>
      <c r="BO50" s="34">
        <f>AA47</f>
        <v>0</v>
      </c>
      <c r="BP50" s="1"/>
      <c r="BQ50" s="32">
        <f t="shared" si="89"/>
        <v>16</v>
      </c>
      <c r="BR50" s="33" t="s">
        <v>47</v>
      </c>
      <c r="BS50" s="33">
        <f t="shared" si="81"/>
        <v>0</v>
      </c>
      <c r="BT50" s="3">
        <f>IF((NOT(ISBLANK(AC48)))*AND(AC48=AA48),1,0)</f>
        <v>0</v>
      </c>
      <c r="BU50" s="34">
        <f t="shared" si="82"/>
        <v>0</v>
      </c>
      <c r="BV50" s="33">
        <f>AC48</f>
        <v>0</v>
      </c>
      <c r="BW50" s="34">
        <f>AA48</f>
        <v>0</v>
      </c>
      <c r="BY50" s="32">
        <f t="shared" si="90"/>
        <v>16</v>
      </c>
      <c r="BZ50" s="33" t="s">
        <v>33</v>
      </c>
      <c r="CA50" s="33">
        <f t="shared" si="83"/>
        <v>0</v>
      </c>
      <c r="CB50" s="3">
        <f>IF((NOT(ISBLANK(AA46)))*AND(AA46=AC46),1,0)</f>
        <v>0</v>
      </c>
      <c r="CC50" s="34">
        <f t="shared" si="84"/>
        <v>0</v>
      </c>
      <c r="CD50" s="33">
        <f>AA46</f>
        <v>0</v>
      </c>
      <c r="CE50" s="34">
        <f>AC46</f>
        <v>0</v>
      </c>
    </row>
    <row r="51" spans="3:86" x14ac:dyDescent="0.25">
      <c r="C51" s="4"/>
      <c r="D51" s="4"/>
      <c r="F51" s="4"/>
      <c r="G51" s="4"/>
      <c r="H51" s="1"/>
      <c r="I51" s="1"/>
      <c r="J51" s="3"/>
      <c r="K51" s="1"/>
      <c r="L51" s="1"/>
      <c r="N51" s="1"/>
      <c r="O51" s="1"/>
      <c r="P51" s="35" t="s">
        <v>49</v>
      </c>
      <c r="Q51" s="28">
        <f t="shared" si="70"/>
        <v>0</v>
      </c>
      <c r="R51" s="28">
        <f t="shared" si="71"/>
        <v>0</v>
      </c>
      <c r="S51" s="38">
        <f>BS53</f>
        <v>0</v>
      </c>
      <c r="T51" s="39">
        <f t="shared" ref="T51:U51" si="95">BT53</f>
        <v>0</v>
      </c>
      <c r="U51" s="31">
        <f t="shared" si="95"/>
        <v>0</v>
      </c>
      <c r="V51" s="39">
        <f>BV53</f>
        <v>0</v>
      </c>
      <c r="W51" s="31">
        <f>BW53</f>
        <v>0</v>
      </c>
      <c r="X51" s="31">
        <f t="shared" si="72"/>
        <v>0</v>
      </c>
      <c r="Y51" s="1"/>
      <c r="AE51" s="3"/>
      <c r="AR51" s="1"/>
      <c r="AS51" s="32">
        <f t="shared" si="86"/>
        <v>17</v>
      </c>
      <c r="AT51" s="33" t="s">
        <v>49</v>
      </c>
      <c r="AU51" s="33">
        <f t="shared" si="75"/>
        <v>0</v>
      </c>
      <c r="AV51" s="3">
        <f>IF((NOT(ISBLANK(AI47)))*AND(AI47=AG47),1,0)</f>
        <v>0</v>
      </c>
      <c r="AW51" s="34">
        <f t="shared" si="76"/>
        <v>0</v>
      </c>
      <c r="AX51" s="33">
        <f>AI47</f>
        <v>0</v>
      </c>
      <c r="AY51" s="34">
        <f>AG47</f>
        <v>0</v>
      </c>
      <c r="AZ51" s="1"/>
      <c r="BA51" s="32">
        <f t="shared" si="87"/>
        <v>17</v>
      </c>
      <c r="BB51" s="33" t="s">
        <v>51</v>
      </c>
      <c r="BC51" s="33">
        <f t="shared" si="77"/>
        <v>0</v>
      </c>
      <c r="BD51" s="3">
        <f>IF((NOT(ISBLANK(AG44)))*AND(AG44=AI44),1,0)</f>
        <v>0</v>
      </c>
      <c r="BE51" s="34">
        <f t="shared" si="78"/>
        <v>0</v>
      </c>
      <c r="BF51" s="33">
        <f>AG44</f>
        <v>0</v>
      </c>
      <c r="BG51" s="34">
        <f>AI44</f>
        <v>0</v>
      </c>
      <c r="BH51" s="1"/>
      <c r="BI51" s="32">
        <f t="shared" si="88"/>
        <v>17</v>
      </c>
      <c r="BJ51" s="33" t="s">
        <v>50</v>
      </c>
      <c r="BK51" s="33">
        <f t="shared" si="79"/>
        <v>0</v>
      </c>
      <c r="BL51" s="3">
        <f>IF((NOT(ISBLANK(AG48)))*AND(AG48=AI48),1,0)</f>
        <v>0</v>
      </c>
      <c r="BM51" s="34">
        <f t="shared" si="80"/>
        <v>0</v>
      </c>
      <c r="BN51" s="33">
        <f>AG48</f>
        <v>0</v>
      </c>
      <c r="BO51" s="34">
        <f>AI48</f>
        <v>0</v>
      </c>
      <c r="BP51" s="1"/>
      <c r="BQ51" s="32">
        <f t="shared" si="89"/>
        <v>17</v>
      </c>
      <c r="BR51" s="33" t="s">
        <v>46</v>
      </c>
      <c r="BS51" s="33">
        <f t="shared" si="81"/>
        <v>0</v>
      </c>
      <c r="BT51" s="3">
        <f>IF((NOT(ISBLANK(AG47)))*AND(AG47=AI47),1,0)</f>
        <v>0</v>
      </c>
      <c r="BU51" s="34">
        <f t="shared" si="82"/>
        <v>0</v>
      </c>
      <c r="BV51" s="33">
        <f>AG47</f>
        <v>0</v>
      </c>
      <c r="BW51" s="34">
        <f>AI47</f>
        <v>0</v>
      </c>
      <c r="BY51" s="32">
        <f t="shared" si="90"/>
        <v>17</v>
      </c>
      <c r="BZ51" s="33" t="s">
        <v>48</v>
      </c>
      <c r="CA51" s="33">
        <f t="shared" si="83"/>
        <v>0</v>
      </c>
      <c r="CB51" s="3">
        <f>IF((NOT(ISBLANK(AI48)))*AND(AI48=AG48),1,0)</f>
        <v>0</v>
      </c>
      <c r="CC51" s="34">
        <f t="shared" si="84"/>
        <v>0</v>
      </c>
      <c r="CD51" s="33">
        <f>AI48</f>
        <v>0</v>
      </c>
      <c r="CE51" s="34">
        <f>AG48</f>
        <v>0</v>
      </c>
    </row>
    <row r="52" spans="3:86" x14ac:dyDescent="0.25">
      <c r="C52" s="4"/>
      <c r="D52" s="4"/>
      <c r="E52" s="4"/>
      <c r="F52" s="1"/>
      <c r="G52" s="1"/>
      <c r="H52" s="1"/>
      <c r="I52" s="1"/>
      <c r="J52" s="3"/>
      <c r="K52" s="1"/>
      <c r="L52" s="1"/>
      <c r="N52" s="1"/>
      <c r="O52" s="1"/>
      <c r="P52" s="47" t="s">
        <v>50</v>
      </c>
      <c r="Q52" s="51">
        <f t="shared" si="70"/>
        <v>0</v>
      </c>
      <c r="R52" s="51">
        <f t="shared" si="71"/>
        <v>0</v>
      </c>
      <c r="S52" s="52">
        <f>CA53</f>
        <v>0</v>
      </c>
      <c r="T52" s="53">
        <f t="shared" ref="T52:U52" si="96">CB53</f>
        <v>0</v>
      </c>
      <c r="U52" s="54">
        <f t="shared" si="96"/>
        <v>0</v>
      </c>
      <c r="V52" s="53">
        <f>CD53</f>
        <v>0</v>
      </c>
      <c r="W52" s="54">
        <f>CE53</f>
        <v>0</v>
      </c>
      <c r="X52" s="54">
        <f t="shared" si="72"/>
        <v>0</v>
      </c>
      <c r="Y52" s="1"/>
      <c r="AR52" s="1"/>
      <c r="AS52" s="46">
        <f t="shared" si="86"/>
        <v>18</v>
      </c>
      <c r="AT52" s="33" t="s">
        <v>47</v>
      </c>
      <c r="AU52" s="33">
        <f t="shared" si="75"/>
        <v>0</v>
      </c>
      <c r="AV52" s="3">
        <f>IF((NOT(ISBLANK(AM46)))*AND(AM46=AO46),1,0)</f>
        <v>0</v>
      </c>
      <c r="AW52" s="34">
        <f t="shared" si="76"/>
        <v>0</v>
      </c>
      <c r="AX52" s="33">
        <f>AM46</f>
        <v>0</v>
      </c>
      <c r="AY52" s="34">
        <f>AO46</f>
        <v>0</v>
      </c>
      <c r="AZ52" s="1"/>
      <c r="BA52" s="46">
        <f t="shared" si="87"/>
        <v>18</v>
      </c>
      <c r="BB52" s="33" t="s">
        <v>46</v>
      </c>
      <c r="BC52" s="33">
        <f t="shared" si="77"/>
        <v>0</v>
      </c>
      <c r="BD52" s="3">
        <f>IF((NOT(ISBLANK(AO46)))*AND(AO46=AM46),1,0)</f>
        <v>0</v>
      </c>
      <c r="BE52" s="34">
        <f t="shared" si="78"/>
        <v>0</v>
      </c>
      <c r="BF52" s="33">
        <f>AO46</f>
        <v>0</v>
      </c>
      <c r="BG52" s="34">
        <f>AM46</f>
        <v>0</v>
      </c>
      <c r="BH52" s="1"/>
      <c r="BI52" s="46">
        <f t="shared" si="88"/>
        <v>18</v>
      </c>
      <c r="BJ52" s="33" t="s">
        <v>43</v>
      </c>
      <c r="BK52" s="33">
        <f t="shared" si="79"/>
        <v>0</v>
      </c>
      <c r="BL52" s="3">
        <f>IF((NOT(ISBLANK(AO47)))*AND(AO47=AM47),1,0)</f>
        <v>0</v>
      </c>
      <c r="BM52" s="34">
        <f t="shared" si="80"/>
        <v>0</v>
      </c>
      <c r="BN52" s="33">
        <f>AO47</f>
        <v>0</v>
      </c>
      <c r="BO52" s="34">
        <f>AM47</f>
        <v>0</v>
      </c>
      <c r="BP52" s="1"/>
      <c r="BQ52" s="46">
        <f t="shared" si="89"/>
        <v>18</v>
      </c>
      <c r="BR52" s="33" t="s">
        <v>45</v>
      </c>
      <c r="BS52" s="33">
        <f t="shared" si="81"/>
        <v>0</v>
      </c>
      <c r="BT52" s="3">
        <f>IF((NOT(ISBLANK(AO48)))*AND(AO48=AM48),1,0)</f>
        <v>0</v>
      </c>
      <c r="BU52" s="34">
        <f t="shared" si="82"/>
        <v>0</v>
      </c>
      <c r="BV52" s="33">
        <f>AO48</f>
        <v>0</v>
      </c>
      <c r="BW52" s="34">
        <f>AM48</f>
        <v>0</v>
      </c>
      <c r="BY52" s="46">
        <f t="shared" si="90"/>
        <v>18</v>
      </c>
      <c r="BZ52" s="33" t="s">
        <v>44</v>
      </c>
      <c r="CA52" s="33">
        <f t="shared" si="83"/>
        <v>0</v>
      </c>
      <c r="CB52" s="3">
        <f>IF((NOT(ISBLANK(AO44)))*AND(AO44=AM44),1,0)</f>
        <v>0</v>
      </c>
      <c r="CC52" s="34">
        <f t="shared" si="84"/>
        <v>0</v>
      </c>
      <c r="CD52" s="33">
        <f>AM44</f>
        <v>0</v>
      </c>
      <c r="CE52" s="34">
        <f>AO44</f>
        <v>0</v>
      </c>
    </row>
    <row r="53" spans="3:86" x14ac:dyDescent="0.25">
      <c r="C53" s="4"/>
      <c r="D53" s="4"/>
      <c r="E53" s="4"/>
      <c r="F53" s="1"/>
      <c r="G53" s="1"/>
      <c r="H53" s="1"/>
      <c r="I53" s="1"/>
      <c r="J53" s="3"/>
      <c r="K53" s="1"/>
      <c r="L53" s="1"/>
      <c r="N53" s="1"/>
      <c r="O53" s="1"/>
      <c r="Y53" s="1"/>
      <c r="AR53" s="1"/>
      <c r="AS53" s="55" t="s">
        <v>18</v>
      </c>
      <c r="AT53" s="56"/>
      <c r="AU53" s="56">
        <f>SUM(AU44:AU52)</f>
        <v>0</v>
      </c>
      <c r="AV53" s="56">
        <f>SUM(AV44:AV52)</f>
        <v>0</v>
      </c>
      <c r="AW53" s="56">
        <f>SUM(AW44:AW52)</f>
        <v>0</v>
      </c>
      <c r="AX53" s="56">
        <f>SUM(AX44:AX52)</f>
        <v>0</v>
      </c>
      <c r="AY53" s="56">
        <f>SUM(AY44:AY52)</f>
        <v>0</v>
      </c>
      <c r="AZ53" s="1"/>
      <c r="BA53" s="55" t="s">
        <v>18</v>
      </c>
      <c r="BB53" s="56"/>
      <c r="BC53" s="56">
        <f>SUM(BC44:BC52)</f>
        <v>0</v>
      </c>
      <c r="BD53" s="56">
        <f>SUM(BD44:BD52)</f>
        <v>0</v>
      </c>
      <c r="BE53" s="56">
        <f>SUM(BE44:BE52)</f>
        <v>0</v>
      </c>
      <c r="BF53" s="56">
        <f>SUM(BF44:BF52)</f>
        <v>0</v>
      </c>
      <c r="BG53" s="56">
        <f>SUM(BG44:BG52)</f>
        <v>0</v>
      </c>
      <c r="BH53" s="1"/>
      <c r="BI53" s="55" t="s">
        <v>18</v>
      </c>
      <c r="BJ53" s="56"/>
      <c r="BK53" s="56">
        <f>SUM(BK44:BK52)</f>
        <v>0</v>
      </c>
      <c r="BL53" s="56">
        <f>SUM(BL44:BL52)</f>
        <v>0</v>
      </c>
      <c r="BM53" s="56">
        <f>SUM(BM44:BM52)</f>
        <v>0</v>
      </c>
      <c r="BN53" s="56">
        <f>SUM(BN44:BN52)</f>
        <v>0</v>
      </c>
      <c r="BO53" s="56">
        <f>SUM(BO44:BO52)</f>
        <v>0</v>
      </c>
      <c r="BP53" s="1"/>
      <c r="BQ53" s="55" t="s">
        <v>18</v>
      </c>
      <c r="BR53" s="56"/>
      <c r="BS53" s="56">
        <f>SUM(BS44:BS52)</f>
        <v>0</v>
      </c>
      <c r="BT53" s="56">
        <f>SUM(BT44:BT52)</f>
        <v>0</v>
      </c>
      <c r="BU53" s="56">
        <f>SUM(BU44:BU52)</f>
        <v>0</v>
      </c>
      <c r="BV53" s="56">
        <f>SUM(BV44:BV52)</f>
        <v>0</v>
      </c>
      <c r="BW53" s="56">
        <f>SUM(BW44:BW52)</f>
        <v>0</v>
      </c>
      <c r="BY53" s="55" t="s">
        <v>18</v>
      </c>
      <c r="BZ53" s="56"/>
      <c r="CA53" s="56">
        <f>SUM(CA44:CA52)</f>
        <v>0</v>
      </c>
      <c r="CB53" s="56">
        <f>SUM(CB44:CB52)</f>
        <v>0</v>
      </c>
      <c r="CC53" s="56">
        <f>SUM(CC44:CC52)</f>
        <v>0</v>
      </c>
      <c r="CD53" s="56">
        <f>SUM(CD44:CD52)</f>
        <v>0</v>
      </c>
      <c r="CE53" s="56">
        <f>SUM(CE44:CE52)</f>
        <v>0</v>
      </c>
    </row>
    <row r="54" spans="3:86" x14ac:dyDescent="0.25">
      <c r="C54" s="4"/>
      <c r="D54" s="4"/>
      <c r="E54" s="4"/>
      <c r="F54" s="4"/>
      <c r="G54" s="4"/>
      <c r="H54" s="1"/>
      <c r="I54" s="1"/>
      <c r="J54" s="3"/>
      <c r="K54" s="1"/>
      <c r="L54" s="1"/>
      <c r="N54" s="3"/>
      <c r="O54" s="3"/>
      <c r="Y54" s="1"/>
      <c r="AB54" s="1"/>
      <c r="AC54" s="1"/>
      <c r="AD54" s="1"/>
      <c r="AE54" s="1"/>
      <c r="AH54" s="1"/>
      <c r="AI54" s="1"/>
      <c r="AJ54" s="1"/>
      <c r="AK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3:86" x14ac:dyDescent="0.25">
      <c r="C55" s="4"/>
      <c r="D55" s="4"/>
      <c r="E55" s="4"/>
      <c r="F55" s="4"/>
      <c r="G55" s="4"/>
      <c r="H55" s="1"/>
      <c r="I55" s="1"/>
      <c r="J55" s="3"/>
      <c r="K55" s="1"/>
      <c r="L55" s="1"/>
      <c r="N55" s="3"/>
      <c r="O55" s="3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3:86" x14ac:dyDescent="0.25">
      <c r="C56" s="4"/>
      <c r="D56" s="4"/>
      <c r="E56" s="4"/>
      <c r="F56" s="4"/>
      <c r="G56" s="4"/>
      <c r="H56" s="1"/>
      <c r="I56" s="1"/>
      <c r="J56" s="3"/>
      <c r="K56" s="1"/>
      <c r="L56" s="1"/>
      <c r="N56" s="3"/>
      <c r="O56" s="3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3:86" x14ac:dyDescent="0.25">
      <c r="C57" s="4"/>
      <c r="D57" s="4"/>
      <c r="E57" s="4"/>
      <c r="F57" s="4"/>
      <c r="G57" s="4"/>
      <c r="H57" s="1"/>
      <c r="I57" s="1"/>
      <c r="J57" s="3"/>
      <c r="K57" s="1"/>
      <c r="L57" s="1"/>
      <c r="N57" s="3"/>
      <c r="O57" s="3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3:86" x14ac:dyDescent="0.25">
      <c r="C58" s="1"/>
      <c r="D58" s="1"/>
      <c r="E58" s="1"/>
      <c r="F58" s="4"/>
      <c r="G58" s="4"/>
      <c r="H58" s="1"/>
      <c r="I58" s="1"/>
      <c r="J58" s="3"/>
      <c r="K58" s="1"/>
      <c r="L58" s="1"/>
      <c r="N58" s="3"/>
      <c r="O58" s="3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3:86" x14ac:dyDescent="0.25">
      <c r="C59" s="1"/>
      <c r="D59" s="1"/>
      <c r="E59" s="1"/>
      <c r="F59" s="4"/>
      <c r="G59" s="4"/>
      <c r="H59" s="1"/>
      <c r="I59" s="1"/>
      <c r="J59" s="3"/>
      <c r="K59" s="1"/>
      <c r="L59" s="1"/>
      <c r="N59" s="3"/>
      <c r="O59" s="3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spans="3:86" x14ac:dyDescent="0.25">
      <c r="C60" s="1"/>
      <c r="D60" s="1"/>
      <c r="E60" s="1"/>
      <c r="F60" s="4"/>
      <c r="G60" s="4"/>
      <c r="H60" s="1"/>
      <c r="I60" s="1"/>
      <c r="J60" s="3"/>
      <c r="K60" s="1"/>
      <c r="L60" s="1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spans="3:86" x14ac:dyDescent="0.25">
      <c r="C61" s="1"/>
      <c r="D61" s="1"/>
      <c r="E61" s="1"/>
      <c r="F61" s="1"/>
      <c r="G61" s="1"/>
      <c r="H61" s="1"/>
      <c r="I61" s="1"/>
      <c r="J61" s="3"/>
      <c r="K61" s="1"/>
      <c r="L61" s="1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</row>
    <row r="62" spans="3:86" x14ac:dyDescent="0.25">
      <c r="C62" s="1"/>
      <c r="D62" s="1"/>
      <c r="E62" s="1"/>
      <c r="F62" s="1"/>
      <c r="G62" s="1"/>
      <c r="H62" s="1"/>
      <c r="I62" s="1"/>
      <c r="J62" s="3"/>
      <c r="K62" s="1"/>
      <c r="L62" s="1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3:86" x14ac:dyDescent="0.25">
      <c r="C63" s="1"/>
      <c r="D63" s="1"/>
      <c r="E63" s="1"/>
      <c r="F63" s="1"/>
      <c r="G63" s="1"/>
      <c r="H63" s="1"/>
      <c r="I63" s="1"/>
      <c r="J63" s="3"/>
      <c r="K63" s="1"/>
      <c r="L63" s="1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3:86" x14ac:dyDescent="0.25">
      <c r="C64" s="1"/>
      <c r="D64" s="1"/>
      <c r="E64" s="1"/>
      <c r="F64" s="1"/>
      <c r="G64" s="1"/>
      <c r="H64" s="1"/>
      <c r="I64" s="1"/>
      <c r="J64" s="3"/>
      <c r="K64" s="1"/>
      <c r="L64" s="1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3:86" x14ac:dyDescent="0.25">
      <c r="C65" s="1"/>
      <c r="D65" s="1"/>
      <c r="E65" s="1"/>
      <c r="F65" s="1"/>
      <c r="G65" s="1"/>
      <c r="H65" s="1"/>
      <c r="I65" s="1"/>
      <c r="J65" s="3"/>
      <c r="K65" s="1"/>
      <c r="L65" s="1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3:86" x14ac:dyDescent="0.25">
      <c r="C66" s="1"/>
      <c r="D66" s="1"/>
      <c r="E66" s="1"/>
      <c r="F66" s="1"/>
      <c r="G66" s="1"/>
      <c r="H66" s="1"/>
      <c r="I66" s="1"/>
      <c r="J66" s="3"/>
      <c r="K66" s="1"/>
      <c r="L66" s="1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3:86" x14ac:dyDescent="0.25">
      <c r="C67" s="1"/>
      <c r="D67" s="1"/>
      <c r="E67" s="1"/>
      <c r="F67" s="1"/>
      <c r="G67" s="1"/>
      <c r="H67" s="1"/>
      <c r="I67" s="1"/>
      <c r="J67" s="3"/>
      <c r="K67" s="1"/>
      <c r="L67" s="1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3:86" x14ac:dyDescent="0.25">
      <c r="C68" s="1"/>
      <c r="D68" s="1"/>
      <c r="E68" s="1"/>
      <c r="F68" s="1"/>
      <c r="G68" s="1"/>
      <c r="H68" s="1"/>
      <c r="I68" s="1"/>
      <c r="J68" s="3"/>
      <c r="K68" s="1"/>
      <c r="L68" s="1"/>
      <c r="N68" s="3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3:86" x14ac:dyDescent="0.25">
      <c r="C69" s="1"/>
      <c r="D69" s="1"/>
      <c r="E69" s="1"/>
      <c r="F69" s="1"/>
      <c r="G69" s="1"/>
      <c r="H69" s="1"/>
      <c r="I69" s="1"/>
      <c r="J69" s="3"/>
      <c r="K69" s="1"/>
      <c r="L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3:86" x14ac:dyDescent="0.25">
      <c r="C70" s="1"/>
      <c r="D70" s="1"/>
      <c r="E70" s="1"/>
      <c r="F70" s="1"/>
      <c r="G70" s="1"/>
      <c r="H70" s="1"/>
      <c r="I70" s="1"/>
      <c r="J70" s="3"/>
      <c r="K70" s="1"/>
      <c r="L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3:86" x14ac:dyDescent="0.25">
      <c r="C71" s="1"/>
      <c r="D71" s="1"/>
      <c r="E71" s="1"/>
      <c r="F71" s="1"/>
      <c r="G71" s="1"/>
      <c r="H71" s="1"/>
      <c r="I71" s="1"/>
      <c r="J71" s="3"/>
      <c r="K71" s="1"/>
      <c r="L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3:86" x14ac:dyDescent="0.25">
      <c r="C72" s="1"/>
      <c r="D72" s="1"/>
      <c r="E72" s="1"/>
      <c r="F72" s="1"/>
      <c r="G72" s="1"/>
      <c r="H72" s="1"/>
      <c r="I72" s="1"/>
      <c r="J72" s="3"/>
      <c r="K72" s="1"/>
      <c r="L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3:86" x14ac:dyDescent="0.25">
      <c r="C73" s="1"/>
      <c r="D73" s="1"/>
      <c r="E73" s="1"/>
      <c r="F73" s="1"/>
      <c r="G73" s="1"/>
      <c r="H73" s="1"/>
      <c r="I73" s="1"/>
      <c r="J73" s="3"/>
      <c r="K73" s="1"/>
      <c r="L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spans="3:86" x14ac:dyDescent="0.25">
      <c r="C74" s="1"/>
      <c r="D74" s="1"/>
      <c r="E74" s="1"/>
      <c r="F74" s="1"/>
      <c r="G74" s="1"/>
      <c r="H74" s="1"/>
      <c r="I74" s="1"/>
      <c r="J74" s="3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spans="3:86" x14ac:dyDescent="0.25">
      <c r="C75" s="1"/>
      <c r="D75" s="1"/>
      <c r="E75" s="1"/>
      <c r="F75" s="1"/>
      <c r="G75" s="1"/>
      <c r="H75" s="1"/>
      <c r="I75" s="1"/>
      <c r="J75" s="3"/>
      <c r="K75" s="1"/>
      <c r="L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3:86" x14ac:dyDescent="0.25">
      <c r="C76" s="1"/>
      <c r="D76" s="1"/>
      <c r="E76" s="1"/>
      <c r="F76" s="1"/>
      <c r="G76" s="1"/>
      <c r="H76" s="1"/>
      <c r="I76" s="1"/>
      <c r="J76" s="3"/>
      <c r="K76" s="1"/>
      <c r="L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3:86" x14ac:dyDescent="0.25">
      <c r="C77" s="1"/>
      <c r="D77" s="1"/>
      <c r="E77" s="1"/>
      <c r="F77" s="1"/>
      <c r="G77" s="1"/>
      <c r="H77" s="1"/>
      <c r="I77" s="1"/>
      <c r="J77" s="3"/>
      <c r="K77" s="1"/>
      <c r="L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3:86" x14ac:dyDescent="0.25">
      <c r="C78" s="1"/>
      <c r="D78" s="1"/>
      <c r="E78" s="1"/>
      <c r="F78" s="1"/>
      <c r="G78" s="1"/>
      <c r="H78" s="1"/>
      <c r="I78" s="1"/>
      <c r="J78" s="3"/>
      <c r="K78" s="1"/>
      <c r="L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3:86" x14ac:dyDescent="0.25">
      <c r="C79" s="1"/>
      <c r="D79" s="1"/>
      <c r="E79" s="1"/>
      <c r="F79" s="1"/>
      <c r="G79" s="1"/>
      <c r="H79" s="1"/>
      <c r="I79" s="1"/>
      <c r="J79" s="3"/>
      <c r="K79" s="1"/>
      <c r="L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3:86" x14ac:dyDescent="0.25">
      <c r="C80" s="1"/>
      <c r="D80" s="1"/>
      <c r="E80" s="1"/>
      <c r="F80" s="1"/>
      <c r="G80" s="1"/>
      <c r="H80" s="1"/>
      <c r="I80" s="1"/>
      <c r="J80" s="3"/>
      <c r="K80" s="1"/>
      <c r="L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3:86" x14ac:dyDescent="0.25">
      <c r="C81" s="1"/>
      <c r="D81" s="1"/>
      <c r="E81" s="1"/>
      <c r="F81" s="1"/>
      <c r="G81" s="1"/>
      <c r="H81" s="1"/>
      <c r="I81" s="1"/>
      <c r="J81" s="3"/>
      <c r="K81" s="1"/>
      <c r="L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3:86" x14ac:dyDescent="0.25">
      <c r="C82" s="1"/>
      <c r="D82" s="1"/>
      <c r="E82" s="1"/>
      <c r="F82" s="1"/>
      <c r="G82" s="1"/>
      <c r="H82" s="1"/>
      <c r="I82" s="1"/>
      <c r="J82" s="3"/>
      <c r="K82" s="1"/>
      <c r="L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3:86" x14ac:dyDescent="0.25">
      <c r="C83" s="1"/>
      <c r="D83" s="1"/>
      <c r="E83" s="1"/>
      <c r="F83" s="1"/>
      <c r="G83" s="1"/>
      <c r="H83" s="1"/>
      <c r="I83" s="1"/>
      <c r="J83" s="3"/>
      <c r="K83" s="1"/>
      <c r="L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3:86" x14ac:dyDescent="0.25">
      <c r="C84" s="1"/>
      <c r="D84" s="1"/>
      <c r="E84" s="1"/>
      <c r="F84" s="1"/>
      <c r="G84" s="1"/>
      <c r="H84" s="1"/>
      <c r="I84" s="1"/>
      <c r="J84" s="3"/>
      <c r="K84" s="1"/>
      <c r="L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3:86" x14ac:dyDescent="0.25">
      <c r="C85" s="1"/>
      <c r="D85" s="1"/>
      <c r="E85" s="1"/>
      <c r="F85" s="1"/>
      <c r="G85" s="1"/>
      <c r="H85" s="1"/>
      <c r="I85" s="1"/>
      <c r="J85" s="3"/>
      <c r="K85" s="1"/>
      <c r="L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3:86" x14ac:dyDescent="0.25">
      <c r="C86" s="1"/>
      <c r="D86" s="1"/>
      <c r="E86" s="1"/>
      <c r="F86" s="1"/>
      <c r="G86" s="1"/>
      <c r="H86" s="1"/>
      <c r="I86" s="1"/>
      <c r="J86" s="3"/>
      <c r="K86" s="1"/>
      <c r="L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7" spans="3:86" x14ac:dyDescent="0.25">
      <c r="C87" s="1"/>
      <c r="D87" s="1"/>
      <c r="E87" s="1"/>
      <c r="F87" s="1"/>
      <c r="G87" s="1"/>
      <c r="H87" s="1"/>
      <c r="I87" s="1"/>
      <c r="J87" s="3"/>
      <c r="K87" s="1"/>
      <c r="L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</row>
    <row r="88" spans="3:86" x14ac:dyDescent="0.25">
      <c r="C88" s="1"/>
      <c r="D88" s="1"/>
      <c r="E88" s="1"/>
      <c r="F88" s="1"/>
      <c r="G88" s="1"/>
      <c r="H88" s="1"/>
      <c r="I88" s="1"/>
      <c r="J88" s="3"/>
      <c r="K88" s="1"/>
      <c r="L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spans="3:86" x14ac:dyDescent="0.25">
      <c r="C89" s="1"/>
      <c r="D89" s="1"/>
      <c r="E89" s="1"/>
      <c r="F89" s="1"/>
      <c r="G89" s="1"/>
      <c r="H89" s="1"/>
      <c r="I89" s="1"/>
      <c r="J89" s="3"/>
      <c r="K89" s="1"/>
      <c r="L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</row>
    <row r="90" spans="3:86" x14ac:dyDescent="0.25">
      <c r="C90" s="1"/>
      <c r="D90" s="1"/>
      <c r="E90" s="1"/>
      <c r="F90" s="1"/>
      <c r="G90" s="1"/>
      <c r="H90" s="1"/>
      <c r="I90" s="1"/>
      <c r="J90" s="3"/>
      <c r="K90" s="1"/>
      <c r="L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</row>
    <row r="91" spans="3:86" x14ac:dyDescent="0.25">
      <c r="C91" s="1"/>
      <c r="D91" s="1"/>
      <c r="E91" s="1"/>
      <c r="F91" s="1"/>
      <c r="G91" s="1"/>
      <c r="H91" s="1"/>
      <c r="I91" s="1"/>
      <c r="J91" s="3"/>
      <c r="K91" s="1"/>
      <c r="L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</row>
    <row r="92" spans="3:86" x14ac:dyDescent="0.25">
      <c r="C92" s="1"/>
      <c r="D92" s="1"/>
      <c r="E92" s="1"/>
      <c r="F92" s="1"/>
      <c r="G92" s="1"/>
      <c r="H92" s="1"/>
      <c r="I92" s="1"/>
      <c r="J92" s="3"/>
      <c r="K92" s="1"/>
      <c r="L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</row>
    <row r="93" spans="3:86" x14ac:dyDescent="0.25">
      <c r="C93" s="1"/>
      <c r="D93" s="1"/>
      <c r="E93" s="1"/>
      <c r="F93" s="1"/>
      <c r="G93" s="1"/>
      <c r="H93" s="1"/>
      <c r="I93" s="1"/>
      <c r="J93" s="3"/>
      <c r="K93" s="1"/>
      <c r="L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</row>
    <row r="94" spans="3:86" x14ac:dyDescent="0.25">
      <c r="C94" s="1"/>
      <c r="D94" s="1"/>
      <c r="E94" s="1"/>
      <c r="F94" s="1"/>
      <c r="G94" s="1"/>
      <c r="H94" s="1"/>
      <c r="I94" s="1"/>
      <c r="J94" s="3"/>
      <c r="K94" s="1"/>
      <c r="L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</row>
    <row r="95" spans="3:86" x14ac:dyDescent="0.25">
      <c r="C95" s="1"/>
      <c r="D95" s="1"/>
      <c r="E95" s="1"/>
      <c r="F95" s="1"/>
      <c r="G95" s="1"/>
      <c r="H95" s="1"/>
      <c r="I95" s="1"/>
      <c r="J95" s="3"/>
      <c r="K95" s="1"/>
      <c r="L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</row>
    <row r="96" spans="3:86" x14ac:dyDescent="0.25">
      <c r="C96" s="1"/>
      <c r="D96" s="1"/>
      <c r="E96" s="1"/>
      <c r="F96" s="1"/>
      <c r="G96" s="1"/>
      <c r="H96" s="1"/>
      <c r="I96" s="1"/>
      <c r="J96" s="3"/>
      <c r="K96" s="1"/>
      <c r="L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</row>
    <row r="97" spans="3:86" x14ac:dyDescent="0.25">
      <c r="C97" s="1"/>
      <c r="D97" s="1"/>
      <c r="E97" s="1"/>
      <c r="F97" s="1"/>
      <c r="G97" s="1"/>
      <c r="H97" s="1"/>
      <c r="I97" s="1"/>
      <c r="J97" s="3"/>
      <c r="K97" s="1"/>
      <c r="L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</row>
    <row r="98" spans="3:86" x14ac:dyDescent="0.25">
      <c r="C98" s="1"/>
      <c r="D98" s="1"/>
      <c r="E98" s="1"/>
      <c r="F98" s="1"/>
      <c r="G98" s="1"/>
      <c r="H98" s="1"/>
      <c r="I98" s="1"/>
      <c r="J98" s="3"/>
      <c r="K98" s="1"/>
      <c r="L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</row>
    <row r="99" spans="3:86" x14ac:dyDescent="0.25">
      <c r="C99" s="1"/>
      <c r="D99" s="1"/>
      <c r="E99" s="1"/>
      <c r="F99" s="1"/>
      <c r="G99" s="1"/>
      <c r="H99" s="1"/>
      <c r="I99" s="1"/>
      <c r="J99" s="3"/>
      <c r="K99" s="1"/>
      <c r="L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</row>
    <row r="100" spans="3:86" x14ac:dyDescent="0.25">
      <c r="C100" s="1"/>
      <c r="D100" s="1"/>
      <c r="E100" s="1"/>
      <c r="F100" s="1"/>
      <c r="G100" s="1"/>
      <c r="H100" s="1"/>
      <c r="I100" s="1"/>
      <c r="J100" s="3"/>
      <c r="K100" s="1"/>
      <c r="L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</row>
    <row r="101" spans="3:86" x14ac:dyDescent="0.25">
      <c r="C101" s="1"/>
      <c r="D101" s="1"/>
      <c r="E101" s="1"/>
      <c r="F101" s="1"/>
      <c r="G101" s="1"/>
      <c r="H101" s="1"/>
      <c r="I101" s="1"/>
      <c r="J101" s="3"/>
      <c r="K101" s="1"/>
      <c r="L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</row>
    <row r="102" spans="3:86" x14ac:dyDescent="0.25">
      <c r="C102" s="1"/>
      <c r="D102" s="1"/>
      <c r="E102" s="1"/>
      <c r="F102" s="1"/>
      <c r="G102" s="1"/>
      <c r="H102" s="1"/>
      <c r="I102" s="1"/>
      <c r="J102" s="3"/>
      <c r="K102" s="1"/>
      <c r="L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</row>
    <row r="103" spans="3:86" x14ac:dyDescent="0.25">
      <c r="C103" s="1"/>
      <c r="D103" s="1"/>
      <c r="E103" s="1"/>
      <c r="F103" s="1"/>
      <c r="G103" s="1"/>
      <c r="H103" s="1"/>
      <c r="I103" s="1"/>
      <c r="J103" s="3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</row>
    <row r="104" spans="3:86" x14ac:dyDescent="0.25">
      <c r="C104" s="1"/>
      <c r="D104" s="1"/>
      <c r="E104" s="1"/>
      <c r="F104" s="1"/>
      <c r="G104" s="1"/>
      <c r="H104" s="1"/>
      <c r="I104" s="1"/>
      <c r="J104" s="3"/>
      <c r="K104" s="1"/>
      <c r="L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</row>
    <row r="105" spans="3:86" x14ac:dyDescent="0.25">
      <c r="C105" s="1"/>
      <c r="D105" s="1"/>
      <c r="E105" s="1"/>
      <c r="F105" s="1"/>
      <c r="G105" s="1"/>
      <c r="H105" s="1"/>
      <c r="I105" s="1"/>
      <c r="J105" s="3"/>
      <c r="K105" s="1"/>
      <c r="L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</row>
    <row r="106" spans="3:86" x14ac:dyDescent="0.25">
      <c r="C106" s="1"/>
      <c r="D106" s="1"/>
      <c r="E106" s="1"/>
      <c r="F106" s="1"/>
      <c r="G106" s="1"/>
      <c r="H106" s="1"/>
      <c r="I106" s="1"/>
      <c r="J106" s="3"/>
      <c r="K106" s="1"/>
      <c r="L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</row>
    <row r="107" spans="3:86" x14ac:dyDescent="0.25">
      <c r="C107" s="1"/>
      <c r="D107" s="1"/>
      <c r="E107" s="1"/>
      <c r="F107" s="1"/>
      <c r="G107" s="1"/>
      <c r="H107" s="1"/>
      <c r="I107" s="1"/>
      <c r="J107" s="3"/>
      <c r="K107" s="1"/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</row>
    <row r="108" spans="3:86" x14ac:dyDescent="0.25">
      <c r="C108" s="1"/>
      <c r="D108" s="1"/>
      <c r="E108" s="1"/>
      <c r="F108" s="1"/>
      <c r="G108" s="1"/>
      <c r="H108" s="1"/>
      <c r="I108" s="1"/>
      <c r="J108" s="3"/>
      <c r="K108" s="1"/>
      <c r="L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</row>
    <row r="109" spans="3:86" x14ac:dyDescent="0.25">
      <c r="C109" s="1"/>
      <c r="D109" s="1"/>
      <c r="E109" s="1"/>
      <c r="F109" s="1"/>
      <c r="G109" s="1"/>
      <c r="H109" s="1"/>
      <c r="I109" s="1"/>
      <c r="J109" s="3"/>
      <c r="K109" s="1"/>
      <c r="L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</row>
    <row r="110" spans="3:86" x14ac:dyDescent="0.25">
      <c r="C110" s="1"/>
      <c r="D110" s="1"/>
      <c r="E110" s="1"/>
      <c r="F110" s="1"/>
      <c r="G110" s="1"/>
      <c r="H110" s="1"/>
      <c r="I110" s="1"/>
      <c r="J110" s="3"/>
      <c r="K110" s="1"/>
      <c r="L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</row>
    <row r="111" spans="3:86" x14ac:dyDescent="0.25">
      <c r="C111" s="1"/>
      <c r="D111" s="1"/>
      <c r="E111" s="1"/>
      <c r="F111" s="1"/>
      <c r="G111" s="1"/>
      <c r="H111" s="1"/>
      <c r="I111" s="1"/>
      <c r="J111" s="3"/>
      <c r="K111" s="1"/>
      <c r="L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</row>
    <row r="112" spans="3:86" x14ac:dyDescent="0.25">
      <c r="C112" s="1"/>
      <c r="D112" s="1"/>
      <c r="E112" s="1"/>
      <c r="F112" s="1"/>
      <c r="G112" s="1"/>
      <c r="H112" s="1"/>
      <c r="I112" s="1"/>
      <c r="J112" s="3"/>
      <c r="K112" s="1"/>
      <c r="L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</row>
    <row r="113" spans="3:86" x14ac:dyDescent="0.25">
      <c r="C113" s="1"/>
      <c r="D113" s="1"/>
      <c r="E113" s="1"/>
      <c r="F113" s="1"/>
      <c r="G113" s="1"/>
      <c r="H113" s="1"/>
      <c r="I113" s="1"/>
      <c r="J113" s="3"/>
      <c r="K113" s="1"/>
      <c r="L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</row>
    <row r="114" spans="3:86" x14ac:dyDescent="0.25">
      <c r="C114" s="1"/>
      <c r="D114" s="1"/>
      <c r="E114" s="1"/>
      <c r="F114" s="1"/>
      <c r="G114" s="1"/>
      <c r="H114" s="1"/>
      <c r="I114" s="1"/>
      <c r="J114" s="3"/>
      <c r="K114" s="1"/>
      <c r="L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</row>
    <row r="115" spans="3:86" x14ac:dyDescent="0.25">
      <c r="C115" s="1"/>
      <c r="D115" s="1"/>
      <c r="E115" s="1"/>
      <c r="F115" s="1"/>
      <c r="G115" s="1"/>
      <c r="H115" s="1"/>
      <c r="I115" s="1"/>
      <c r="J115" s="3"/>
      <c r="K115" s="1"/>
      <c r="L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</row>
    <row r="116" spans="3:86" x14ac:dyDescent="0.25">
      <c r="C116" s="1"/>
      <c r="D116" s="1"/>
      <c r="E116" s="1"/>
      <c r="F116" s="1"/>
      <c r="G116" s="1"/>
      <c r="H116" s="1"/>
      <c r="I116" s="1"/>
      <c r="J116" s="3"/>
      <c r="K116" s="1"/>
      <c r="L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</row>
    <row r="117" spans="3:86" x14ac:dyDescent="0.25">
      <c r="C117" s="1"/>
      <c r="D117" s="1"/>
      <c r="E117" s="1"/>
      <c r="F117" s="1"/>
      <c r="G117" s="1"/>
      <c r="H117" s="1"/>
      <c r="I117" s="1"/>
      <c r="J117" s="3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</row>
    <row r="118" spans="3:86" x14ac:dyDescent="0.25">
      <c r="C118" s="1"/>
      <c r="D118" s="1"/>
      <c r="E118" s="1"/>
      <c r="F118" s="1"/>
      <c r="G118" s="1"/>
      <c r="H118" s="1"/>
      <c r="I118" s="1"/>
      <c r="J118" s="3"/>
      <c r="K118" s="1"/>
      <c r="L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</row>
    <row r="119" spans="3:86" x14ac:dyDescent="0.25">
      <c r="C119" s="1"/>
      <c r="D119" s="1"/>
      <c r="E119" s="1"/>
      <c r="F119" s="1"/>
      <c r="G119" s="1"/>
      <c r="H119" s="1"/>
      <c r="I119" s="1"/>
      <c r="J119" s="3"/>
      <c r="K119" s="1"/>
      <c r="L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</row>
    <row r="120" spans="3:86" x14ac:dyDescent="0.25">
      <c r="C120" s="1"/>
      <c r="D120" s="1"/>
      <c r="E120" s="1"/>
      <c r="F120" s="1"/>
      <c r="G120" s="1"/>
      <c r="H120" s="1"/>
      <c r="I120" s="1"/>
      <c r="J120" s="3"/>
      <c r="K120" s="1"/>
      <c r="L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</row>
    <row r="121" spans="3:86" x14ac:dyDescent="0.25">
      <c r="C121" s="1"/>
      <c r="D121" s="1"/>
      <c r="E121" s="1"/>
      <c r="F121" s="1"/>
      <c r="G121" s="1"/>
      <c r="H121" s="1"/>
      <c r="I121" s="1"/>
      <c r="J121" s="3"/>
      <c r="K121" s="1"/>
      <c r="L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</row>
    <row r="122" spans="3:86" x14ac:dyDescent="0.25">
      <c r="C122" s="1"/>
      <c r="D122" s="1"/>
      <c r="E122" s="1"/>
      <c r="F122" s="1"/>
      <c r="G122" s="1"/>
      <c r="H122" s="1"/>
      <c r="I122" s="1"/>
      <c r="J122" s="3"/>
      <c r="K122" s="1"/>
      <c r="L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</row>
    <row r="123" spans="3:86" x14ac:dyDescent="0.25">
      <c r="C123" s="1"/>
      <c r="D123" s="1"/>
      <c r="E123" s="1"/>
      <c r="F123" s="1"/>
      <c r="G123" s="1"/>
      <c r="H123" s="1"/>
      <c r="I123" s="1"/>
      <c r="J123" s="3"/>
      <c r="K123" s="1"/>
      <c r="L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</row>
    <row r="124" spans="3:86" x14ac:dyDescent="0.25">
      <c r="C124" s="1"/>
      <c r="D124" s="1"/>
      <c r="E124" s="1"/>
      <c r="F124" s="1"/>
      <c r="G124" s="1"/>
      <c r="H124" s="1"/>
      <c r="I124" s="1"/>
      <c r="J124" s="3"/>
      <c r="K124" s="1"/>
      <c r="L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</row>
    <row r="125" spans="3:86" x14ac:dyDescent="0.25">
      <c r="C125" s="1"/>
      <c r="D125" s="1"/>
      <c r="E125" s="1"/>
      <c r="F125" s="1"/>
      <c r="G125" s="1"/>
      <c r="H125" s="1"/>
      <c r="I125" s="1"/>
      <c r="J125" s="3"/>
      <c r="K125" s="1"/>
      <c r="L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</row>
    <row r="126" spans="3:86" x14ac:dyDescent="0.25">
      <c r="C126" s="1"/>
      <c r="D126" s="1"/>
      <c r="E126" s="1"/>
      <c r="F126" s="1"/>
      <c r="G126" s="1"/>
      <c r="H126" s="1"/>
      <c r="I126" s="1"/>
      <c r="J126" s="3"/>
      <c r="K126" s="1"/>
      <c r="L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</row>
    <row r="127" spans="3:86" x14ac:dyDescent="0.25">
      <c r="C127" s="1"/>
      <c r="D127" s="1"/>
      <c r="E127" s="1"/>
      <c r="F127" s="1"/>
      <c r="G127" s="1"/>
      <c r="H127" s="1"/>
      <c r="I127" s="1"/>
      <c r="J127" s="3"/>
      <c r="K127" s="1"/>
      <c r="L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</row>
    <row r="128" spans="3:86" x14ac:dyDescent="0.25">
      <c r="C128" s="1"/>
      <c r="D128" s="1"/>
      <c r="E128" s="1"/>
      <c r="F128" s="1"/>
      <c r="G128" s="1"/>
      <c r="H128" s="1"/>
      <c r="I128" s="1"/>
      <c r="J128" s="3"/>
      <c r="K128" s="1"/>
      <c r="L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</row>
    <row r="129" spans="3:86" x14ac:dyDescent="0.25">
      <c r="C129" s="1"/>
      <c r="D129" s="1"/>
      <c r="E129" s="1"/>
      <c r="F129" s="1"/>
      <c r="G129" s="1"/>
      <c r="H129" s="1"/>
      <c r="I129" s="1"/>
      <c r="J129" s="3"/>
      <c r="K129" s="1"/>
      <c r="L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</row>
    <row r="130" spans="3:86" x14ac:dyDescent="0.25">
      <c r="C130" s="1"/>
      <c r="D130" s="1"/>
      <c r="E130" s="1"/>
      <c r="F130" s="1"/>
      <c r="G130" s="1"/>
      <c r="H130" s="1"/>
      <c r="I130" s="1"/>
      <c r="J130" s="3"/>
      <c r="K130" s="1"/>
      <c r="L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</row>
    <row r="131" spans="3:86" x14ac:dyDescent="0.25">
      <c r="C131" s="1"/>
      <c r="D131" s="1"/>
      <c r="E131" s="1"/>
      <c r="F131" s="1"/>
      <c r="G131" s="1"/>
      <c r="H131" s="1"/>
      <c r="I131" s="1"/>
      <c r="J131" s="3"/>
      <c r="K131" s="1"/>
      <c r="L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</row>
    <row r="132" spans="3:86" x14ac:dyDescent="0.25">
      <c r="C132" s="1"/>
      <c r="D132" s="1"/>
      <c r="E132" s="1"/>
      <c r="F132" s="1"/>
      <c r="G132" s="1"/>
      <c r="H132" s="1"/>
      <c r="I132" s="1"/>
      <c r="J132" s="3"/>
      <c r="K132" s="1"/>
      <c r="L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3" spans="3:86" x14ac:dyDescent="0.25">
      <c r="C133" s="1"/>
      <c r="D133" s="1"/>
      <c r="E133" s="1"/>
      <c r="F133" s="1"/>
      <c r="G133" s="1"/>
      <c r="H133" s="1"/>
      <c r="I133" s="1"/>
      <c r="J133" s="3"/>
      <c r="K133" s="1"/>
      <c r="L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</row>
    <row r="134" spans="3:86" x14ac:dyDescent="0.25">
      <c r="C134" s="1"/>
      <c r="D134" s="1"/>
      <c r="E134" s="1"/>
      <c r="F134" s="1"/>
      <c r="G134" s="1"/>
      <c r="H134" s="1"/>
      <c r="I134" s="1"/>
      <c r="J134" s="3"/>
      <c r="K134" s="1"/>
      <c r="L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</row>
    <row r="135" spans="3:86" x14ac:dyDescent="0.25">
      <c r="C135" s="1"/>
      <c r="D135" s="1"/>
      <c r="E135" s="1"/>
      <c r="F135" s="1"/>
      <c r="G135" s="1"/>
      <c r="H135" s="1"/>
      <c r="I135" s="1"/>
      <c r="J135" s="3"/>
      <c r="K135" s="1"/>
      <c r="L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</row>
    <row r="136" spans="3:86" x14ac:dyDescent="0.25">
      <c r="C136" s="1"/>
      <c r="D136" s="1"/>
      <c r="E136" s="1"/>
      <c r="F136" s="1"/>
      <c r="G136" s="1"/>
      <c r="H136" s="1"/>
      <c r="I136" s="1"/>
      <c r="J136" s="3"/>
      <c r="K136" s="1"/>
      <c r="L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</row>
    <row r="137" spans="3:86" x14ac:dyDescent="0.25">
      <c r="C137" s="1"/>
      <c r="D137" s="1"/>
      <c r="E137" s="1"/>
      <c r="F137" s="1"/>
      <c r="G137" s="1"/>
      <c r="H137" s="1"/>
      <c r="I137" s="1"/>
      <c r="J137" s="3"/>
      <c r="K137" s="1"/>
      <c r="L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</row>
    <row r="138" spans="3:86" x14ac:dyDescent="0.25">
      <c r="C138" s="1"/>
      <c r="D138" s="1"/>
      <c r="E138" s="1"/>
      <c r="F138" s="1"/>
      <c r="G138" s="1"/>
      <c r="H138" s="1"/>
      <c r="I138" s="1"/>
      <c r="J138" s="3"/>
      <c r="K138" s="1"/>
      <c r="L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</row>
    <row r="139" spans="3:86" x14ac:dyDescent="0.25">
      <c r="C139" s="1"/>
      <c r="D139" s="1"/>
      <c r="E139" s="1"/>
      <c r="F139" s="1"/>
      <c r="G139" s="1"/>
      <c r="H139" s="1"/>
      <c r="I139" s="1"/>
      <c r="J139" s="3"/>
      <c r="K139" s="1"/>
      <c r="L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</row>
    <row r="140" spans="3:86" x14ac:dyDescent="0.25">
      <c r="C140" s="1"/>
      <c r="D140" s="1"/>
      <c r="E140" s="1"/>
      <c r="F140" s="1"/>
      <c r="G140" s="1"/>
      <c r="H140" s="1"/>
      <c r="I140" s="1"/>
      <c r="J140" s="3"/>
      <c r="K140" s="1"/>
      <c r="L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</row>
    <row r="141" spans="3:86" x14ac:dyDescent="0.25">
      <c r="C141" s="1"/>
      <c r="D141" s="1"/>
      <c r="E141" s="1"/>
      <c r="F141" s="1"/>
      <c r="G141" s="1"/>
      <c r="H141" s="1"/>
      <c r="I141" s="1"/>
      <c r="J141" s="3"/>
      <c r="K141" s="1"/>
      <c r="L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</row>
    <row r="142" spans="3:86" x14ac:dyDescent="0.25">
      <c r="C142" s="1"/>
      <c r="D142" s="1"/>
      <c r="E142" s="1"/>
      <c r="F142" s="1"/>
      <c r="G142" s="1"/>
      <c r="H142" s="1"/>
      <c r="I142" s="1"/>
      <c r="J142" s="3"/>
      <c r="K142" s="1"/>
      <c r="L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</row>
    <row r="143" spans="3:86" x14ac:dyDescent="0.25">
      <c r="C143" s="1"/>
      <c r="D143" s="1"/>
      <c r="E143" s="1"/>
      <c r="F143" s="1"/>
      <c r="G143" s="1"/>
      <c r="H143" s="1"/>
      <c r="I143" s="1"/>
      <c r="J143" s="3"/>
      <c r="K143" s="1"/>
      <c r="L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</row>
    <row r="144" spans="3:86" x14ac:dyDescent="0.25">
      <c r="C144" s="1"/>
      <c r="D144" s="1"/>
      <c r="E144" s="1"/>
      <c r="F144" s="1"/>
      <c r="G144" s="1"/>
      <c r="H144" s="1"/>
      <c r="I144" s="1"/>
      <c r="J144" s="3"/>
      <c r="K144" s="1"/>
      <c r="L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</row>
    <row r="145" spans="3:86" x14ac:dyDescent="0.25">
      <c r="C145" s="1"/>
      <c r="D145" s="1"/>
      <c r="E145" s="1"/>
      <c r="F145" s="1"/>
      <c r="G145" s="1"/>
      <c r="H145" s="1"/>
      <c r="I145" s="1"/>
      <c r="J145" s="3"/>
      <c r="K145" s="1"/>
      <c r="L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</row>
    <row r="146" spans="3:86" x14ac:dyDescent="0.25">
      <c r="C146" s="1"/>
      <c r="D146" s="1"/>
      <c r="E146" s="1"/>
      <c r="F146" s="1"/>
      <c r="G146" s="1"/>
      <c r="H146" s="1"/>
      <c r="I146" s="1"/>
      <c r="J146" s="3"/>
      <c r="K146" s="1"/>
      <c r="L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</row>
    <row r="147" spans="3:86" x14ac:dyDescent="0.25">
      <c r="C147" s="1"/>
      <c r="D147" s="1"/>
      <c r="E147" s="1"/>
      <c r="F147" s="1"/>
      <c r="G147" s="1"/>
      <c r="H147" s="1"/>
      <c r="I147" s="1"/>
      <c r="J147" s="3"/>
      <c r="K147" s="1"/>
      <c r="L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</row>
    <row r="148" spans="3:86" x14ac:dyDescent="0.25">
      <c r="C148" s="1"/>
      <c r="D148" s="1"/>
      <c r="E148" s="1"/>
      <c r="F148" s="1"/>
      <c r="G148" s="1"/>
      <c r="H148" s="1"/>
      <c r="I148" s="1"/>
      <c r="J148" s="3"/>
      <c r="K148" s="1"/>
      <c r="L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</row>
    <row r="149" spans="3:86" x14ac:dyDescent="0.25">
      <c r="C149" s="1"/>
      <c r="D149" s="1"/>
      <c r="E149" s="1"/>
      <c r="F149" s="1"/>
      <c r="G149" s="1"/>
      <c r="H149" s="1"/>
      <c r="I149" s="1"/>
      <c r="J149" s="3"/>
      <c r="K149" s="1"/>
      <c r="L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</row>
    <row r="150" spans="3:86" x14ac:dyDescent="0.25">
      <c r="C150" s="1"/>
      <c r="D150" s="1"/>
      <c r="E150" s="1"/>
      <c r="F150" s="1"/>
      <c r="G150" s="1"/>
      <c r="H150" s="1"/>
      <c r="I150" s="1"/>
      <c r="J150" s="3"/>
      <c r="K150" s="1"/>
      <c r="L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</row>
    <row r="151" spans="3:86" x14ac:dyDescent="0.25">
      <c r="C151" s="1"/>
      <c r="D151" s="1"/>
      <c r="E151" s="1"/>
      <c r="F151" s="1"/>
      <c r="G151" s="1"/>
      <c r="H151" s="1"/>
      <c r="I151" s="1"/>
      <c r="J151" s="3"/>
      <c r="K151" s="1"/>
      <c r="L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</row>
    <row r="152" spans="3:86" x14ac:dyDescent="0.25">
      <c r="C152" s="1"/>
      <c r="D152" s="1"/>
      <c r="E152" s="1"/>
      <c r="F152" s="1"/>
      <c r="G152" s="1"/>
      <c r="H152" s="1"/>
      <c r="I152" s="1"/>
      <c r="J152" s="3"/>
      <c r="K152" s="1"/>
      <c r="L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</row>
    <row r="153" spans="3:86" x14ac:dyDescent="0.25">
      <c r="C153" s="1"/>
      <c r="D153" s="1"/>
      <c r="E153" s="1"/>
      <c r="F153" s="1"/>
      <c r="G153" s="1"/>
      <c r="H153" s="1"/>
      <c r="I153" s="1"/>
      <c r="J153" s="3"/>
      <c r="K153" s="1"/>
      <c r="L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</row>
    <row r="154" spans="3:86" x14ac:dyDescent="0.25">
      <c r="C154" s="1"/>
      <c r="D154" s="1"/>
      <c r="E154" s="1"/>
      <c r="F154" s="1"/>
      <c r="G154" s="1"/>
      <c r="H154" s="1"/>
      <c r="I154" s="1"/>
      <c r="J154" s="3"/>
      <c r="K154" s="1"/>
      <c r="L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</row>
    <row r="155" spans="3:86" x14ac:dyDescent="0.25">
      <c r="C155" s="1"/>
      <c r="D155" s="1"/>
      <c r="E155" s="1"/>
      <c r="F155" s="1"/>
      <c r="G155" s="1"/>
      <c r="H155" s="1"/>
      <c r="I155" s="1"/>
      <c r="J155" s="3"/>
      <c r="K155" s="1"/>
      <c r="L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</row>
    <row r="156" spans="3:86" x14ac:dyDescent="0.25">
      <c r="C156" s="1"/>
      <c r="D156" s="1"/>
      <c r="E156" s="1"/>
      <c r="F156" s="1"/>
      <c r="G156" s="1"/>
      <c r="H156" s="1"/>
      <c r="I156" s="1"/>
      <c r="J156" s="3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</row>
    <row r="157" spans="3:86" x14ac:dyDescent="0.25">
      <c r="C157" s="1"/>
      <c r="D157" s="1"/>
      <c r="E157" s="1"/>
      <c r="F157" s="1"/>
      <c r="G157" s="1"/>
      <c r="H157" s="1"/>
      <c r="I157" s="1"/>
      <c r="J157" s="3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</row>
    <row r="158" spans="3:86" x14ac:dyDescent="0.25">
      <c r="C158" s="1"/>
      <c r="D158" s="1"/>
      <c r="E158" s="1"/>
      <c r="F158" s="1"/>
      <c r="G158" s="1"/>
      <c r="H158" s="1"/>
      <c r="I158" s="1"/>
      <c r="J158" s="3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</row>
    <row r="159" spans="3:86" x14ac:dyDescent="0.25">
      <c r="C159" s="1"/>
      <c r="D159" s="1"/>
      <c r="E159" s="1"/>
      <c r="F159" s="1"/>
      <c r="G159" s="1"/>
      <c r="H159" s="1"/>
      <c r="I159" s="1"/>
      <c r="J159" s="3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</row>
    <row r="160" spans="3:86" x14ac:dyDescent="0.25">
      <c r="C160" s="1"/>
      <c r="D160" s="1"/>
      <c r="E160" s="1"/>
      <c r="F160" s="1"/>
      <c r="G160" s="1"/>
      <c r="H160" s="1"/>
      <c r="I160" s="1"/>
      <c r="J160" s="3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</row>
    <row r="161" spans="3:86" x14ac:dyDescent="0.25">
      <c r="C161" s="1"/>
      <c r="D161" s="1"/>
      <c r="E161" s="1"/>
      <c r="F161" s="1"/>
      <c r="G161" s="1"/>
      <c r="H161" s="1"/>
      <c r="I161" s="1"/>
      <c r="J161" s="3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</row>
    <row r="162" spans="3:86" x14ac:dyDescent="0.25">
      <c r="C162" s="1"/>
      <c r="D162" s="1"/>
      <c r="E162" s="1"/>
      <c r="F162" s="1"/>
      <c r="G162" s="1"/>
      <c r="H162" s="1"/>
      <c r="I162" s="1"/>
      <c r="J162" s="3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</row>
    <row r="163" spans="3:86" x14ac:dyDescent="0.25">
      <c r="C163" s="1"/>
      <c r="D163" s="1"/>
      <c r="E163" s="1"/>
      <c r="F163" s="1"/>
      <c r="G163" s="1"/>
      <c r="H163" s="1"/>
      <c r="I163" s="1"/>
      <c r="J163" s="3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</row>
    <row r="164" spans="3:86" x14ac:dyDescent="0.25">
      <c r="C164" s="1"/>
      <c r="D164" s="1"/>
      <c r="E164" s="1"/>
      <c r="F164" s="1"/>
      <c r="G164" s="1"/>
      <c r="H164" s="1"/>
      <c r="I164" s="1"/>
      <c r="J164" s="3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</row>
    <row r="165" spans="3:86" x14ac:dyDescent="0.25">
      <c r="C165" s="1"/>
      <c r="D165" s="1"/>
      <c r="E165" s="1"/>
      <c r="F165" s="1"/>
      <c r="G165" s="1"/>
      <c r="H165" s="1"/>
      <c r="I165" s="1"/>
      <c r="J165" s="3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</row>
    <row r="166" spans="3:86" x14ac:dyDescent="0.25">
      <c r="C166" s="1"/>
      <c r="D166" s="1"/>
      <c r="E166" s="1"/>
      <c r="F166" s="1"/>
      <c r="G166" s="1"/>
      <c r="H166" s="1"/>
      <c r="I166" s="1"/>
      <c r="J166" s="3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</row>
    <row r="167" spans="3:86" x14ac:dyDescent="0.25">
      <c r="C167" s="1"/>
      <c r="D167" s="1"/>
      <c r="E167" s="1"/>
      <c r="F167" s="1"/>
      <c r="G167" s="1"/>
      <c r="H167" s="1"/>
      <c r="I167" s="1"/>
      <c r="J167" s="3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</row>
    <row r="168" spans="3:86" x14ac:dyDescent="0.25">
      <c r="C168" s="1"/>
      <c r="D168" s="1"/>
      <c r="E168" s="1"/>
      <c r="F168" s="1"/>
      <c r="G168" s="1"/>
      <c r="H168" s="1"/>
      <c r="I168" s="1"/>
      <c r="J168" s="3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</row>
    <row r="169" spans="3:86" x14ac:dyDescent="0.25">
      <c r="C169" s="1"/>
      <c r="D169" s="1"/>
      <c r="E169" s="1"/>
      <c r="F169" s="1"/>
      <c r="G169" s="1"/>
      <c r="H169" s="1"/>
      <c r="I169" s="1"/>
      <c r="J169" s="3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</row>
    <row r="170" spans="3:86" x14ac:dyDescent="0.25">
      <c r="C170" s="1"/>
      <c r="D170" s="1"/>
      <c r="E170" s="1"/>
      <c r="F170" s="1"/>
      <c r="G170" s="1"/>
      <c r="H170" s="1"/>
      <c r="I170" s="1"/>
      <c r="J170" s="3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</row>
    <row r="171" spans="3:86" x14ac:dyDescent="0.25">
      <c r="C171" s="1"/>
      <c r="D171" s="1"/>
      <c r="E171" s="1"/>
      <c r="F171" s="1"/>
      <c r="G171" s="1"/>
      <c r="H171" s="1"/>
      <c r="I171" s="1"/>
      <c r="J171" s="3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</row>
    <row r="172" spans="3:86" x14ac:dyDescent="0.25">
      <c r="C172" s="1"/>
      <c r="D172" s="1"/>
      <c r="E172" s="1"/>
      <c r="F172" s="1"/>
      <c r="G172" s="1"/>
      <c r="H172" s="1"/>
      <c r="I172" s="1"/>
      <c r="J172" s="3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</row>
    <row r="173" spans="3:86" x14ac:dyDescent="0.25">
      <c r="C173" s="1"/>
      <c r="D173" s="1"/>
      <c r="E173" s="1"/>
      <c r="F173" s="1"/>
      <c r="G173" s="1"/>
      <c r="H173" s="1"/>
      <c r="I173" s="1"/>
      <c r="J173" s="3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</row>
    <row r="174" spans="3:86" x14ac:dyDescent="0.25">
      <c r="C174" s="1"/>
      <c r="D174" s="1"/>
      <c r="E174" s="1"/>
      <c r="F174" s="1"/>
      <c r="G174" s="1"/>
      <c r="H174" s="1"/>
      <c r="I174" s="1"/>
      <c r="J174" s="3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</row>
    <row r="175" spans="3:86" x14ac:dyDescent="0.25">
      <c r="C175" s="1"/>
      <c r="D175" s="1"/>
      <c r="E175" s="1"/>
      <c r="F175" s="1"/>
      <c r="G175" s="1"/>
      <c r="H175" s="1"/>
      <c r="I175" s="1"/>
      <c r="J175" s="3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</row>
    <row r="176" spans="3:86" x14ac:dyDescent="0.25">
      <c r="C176" s="1"/>
      <c r="D176" s="1"/>
      <c r="E176" s="1"/>
      <c r="F176" s="1"/>
      <c r="G176" s="1"/>
      <c r="H176" s="1"/>
      <c r="I176" s="1"/>
      <c r="J176" s="3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</row>
    <row r="177" spans="3:86" x14ac:dyDescent="0.25">
      <c r="C177" s="1"/>
      <c r="D177" s="1"/>
      <c r="E177" s="1"/>
      <c r="F177" s="1"/>
      <c r="G177" s="1"/>
      <c r="H177" s="1"/>
      <c r="I177" s="1"/>
      <c r="J177" s="3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</row>
    <row r="178" spans="3:86" x14ac:dyDescent="0.25">
      <c r="C178" s="1"/>
      <c r="D178" s="1"/>
      <c r="E178" s="1"/>
      <c r="F178" s="1"/>
      <c r="G178" s="1"/>
      <c r="H178" s="1"/>
      <c r="I178" s="1"/>
      <c r="J178" s="3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</row>
    <row r="179" spans="3:86" x14ac:dyDescent="0.25">
      <c r="C179" s="1"/>
      <c r="D179" s="1"/>
      <c r="E179" s="1"/>
      <c r="F179" s="1"/>
      <c r="G179" s="1"/>
      <c r="H179" s="1"/>
      <c r="I179" s="1"/>
      <c r="J179" s="3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</row>
    <row r="180" spans="3:86" x14ac:dyDescent="0.25">
      <c r="C180" s="1"/>
      <c r="D180" s="1"/>
      <c r="E180" s="1"/>
      <c r="F180" s="1"/>
      <c r="G180" s="1"/>
      <c r="H180" s="1"/>
      <c r="I180" s="1"/>
      <c r="J180" s="3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</row>
    <row r="181" spans="3:86" x14ac:dyDescent="0.25">
      <c r="C181" s="1"/>
      <c r="D181" s="1"/>
      <c r="E181" s="1"/>
      <c r="F181" s="1"/>
      <c r="G181" s="1"/>
      <c r="H181" s="1"/>
      <c r="I181" s="1"/>
      <c r="J181" s="3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</row>
    <row r="182" spans="3:86" x14ac:dyDescent="0.25">
      <c r="C182" s="1"/>
      <c r="D182" s="1"/>
      <c r="E182" s="1"/>
      <c r="F182" s="1"/>
      <c r="G182" s="1"/>
      <c r="H182" s="1"/>
      <c r="I182" s="1"/>
      <c r="J182" s="3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</row>
    <row r="183" spans="3:86" x14ac:dyDescent="0.25">
      <c r="C183" s="1"/>
      <c r="D183" s="1"/>
      <c r="E183" s="1"/>
      <c r="F183" s="1"/>
      <c r="G183" s="1"/>
      <c r="H183" s="1"/>
      <c r="I183" s="1"/>
      <c r="J183" s="3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</row>
    <row r="184" spans="3:86" x14ac:dyDescent="0.25">
      <c r="C184" s="1"/>
      <c r="D184" s="1"/>
      <c r="E184" s="1"/>
      <c r="F184" s="1"/>
      <c r="G184" s="1"/>
      <c r="H184" s="1"/>
      <c r="I184" s="1"/>
      <c r="J184" s="3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</row>
    <row r="185" spans="3:86" x14ac:dyDescent="0.25">
      <c r="C185" s="1"/>
      <c r="D185" s="1"/>
      <c r="E185" s="1"/>
      <c r="F185" s="1"/>
      <c r="G185" s="1"/>
      <c r="H185" s="1"/>
      <c r="I185" s="1"/>
      <c r="J185" s="3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</row>
    <row r="186" spans="3:86" x14ac:dyDescent="0.25">
      <c r="C186" s="1"/>
      <c r="D186" s="1"/>
      <c r="E186" s="1"/>
      <c r="F186" s="1"/>
      <c r="G186" s="1"/>
      <c r="H186" s="1"/>
      <c r="I186" s="1"/>
      <c r="J186" s="3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</row>
    <row r="187" spans="3:86" x14ac:dyDescent="0.25">
      <c r="C187" s="1"/>
      <c r="D187" s="1"/>
      <c r="E187" s="1"/>
      <c r="F187" s="1"/>
      <c r="G187" s="1"/>
      <c r="H187" s="1"/>
      <c r="I187" s="1"/>
      <c r="J187" s="3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</row>
    <row r="188" spans="3:86" x14ac:dyDescent="0.25">
      <c r="C188" s="1"/>
      <c r="D188" s="1"/>
      <c r="E188" s="1"/>
      <c r="F188" s="1"/>
      <c r="G188" s="1"/>
      <c r="H188" s="1"/>
      <c r="I188" s="1"/>
      <c r="J188" s="3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</row>
    <row r="189" spans="3:86" x14ac:dyDescent="0.25">
      <c r="C189" s="1"/>
      <c r="D189" s="1"/>
      <c r="E189" s="1"/>
      <c r="F189" s="1"/>
      <c r="G189" s="1"/>
      <c r="H189" s="1"/>
      <c r="I189" s="1"/>
      <c r="J189" s="3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</row>
    <row r="190" spans="3:86" x14ac:dyDescent="0.25">
      <c r="C190" s="1"/>
      <c r="D190" s="1"/>
      <c r="E190" s="1"/>
      <c r="F190" s="1"/>
      <c r="G190" s="1"/>
      <c r="H190" s="1"/>
      <c r="I190" s="1"/>
      <c r="J190" s="3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</row>
    <row r="191" spans="3:86" x14ac:dyDescent="0.25">
      <c r="C191" s="1"/>
      <c r="D191" s="1"/>
      <c r="E191" s="1"/>
      <c r="F191" s="1"/>
      <c r="G191" s="1"/>
      <c r="H191" s="1"/>
      <c r="I191" s="1"/>
      <c r="J191" s="3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</row>
    <row r="192" spans="3:86" x14ac:dyDescent="0.25">
      <c r="C192" s="1"/>
      <c r="D192" s="1"/>
      <c r="E192" s="1"/>
      <c r="F192" s="1"/>
      <c r="G192" s="1"/>
      <c r="H192" s="1"/>
      <c r="I192" s="1"/>
      <c r="J192" s="3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</row>
    <row r="193" spans="3:86" x14ac:dyDescent="0.25">
      <c r="C193" s="1"/>
      <c r="D193" s="1"/>
      <c r="E193" s="1"/>
      <c r="F193" s="1"/>
      <c r="G193" s="1"/>
      <c r="H193" s="1"/>
      <c r="I193" s="1"/>
      <c r="J193" s="3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</row>
    <row r="194" spans="3:86" x14ac:dyDescent="0.25">
      <c r="C194" s="1"/>
      <c r="D194" s="1"/>
      <c r="E194" s="1"/>
      <c r="F194" s="1"/>
      <c r="G194" s="1"/>
      <c r="H194" s="1"/>
      <c r="I194" s="1"/>
      <c r="J194" s="3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</row>
    <row r="195" spans="3:86" x14ac:dyDescent="0.25">
      <c r="C195" s="1"/>
      <c r="D195" s="1"/>
      <c r="E195" s="1"/>
      <c r="F195" s="1"/>
      <c r="G195" s="1"/>
      <c r="H195" s="1"/>
      <c r="I195" s="1"/>
      <c r="J195" s="3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</row>
    <row r="196" spans="3:86" x14ac:dyDescent="0.25">
      <c r="C196" s="1"/>
      <c r="D196" s="1"/>
      <c r="E196" s="1"/>
      <c r="F196" s="1"/>
      <c r="G196" s="1"/>
      <c r="H196" s="1"/>
      <c r="I196" s="1"/>
      <c r="J196" s="3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</row>
    <row r="197" spans="3:86" x14ac:dyDescent="0.25">
      <c r="C197" s="1"/>
      <c r="D197" s="1"/>
      <c r="E197" s="1"/>
      <c r="F197" s="1"/>
      <c r="G197" s="1"/>
      <c r="H197" s="1"/>
      <c r="I197" s="1"/>
      <c r="J197" s="3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</row>
    <row r="198" spans="3:86" x14ac:dyDescent="0.25">
      <c r="C198" s="1"/>
      <c r="D198" s="1"/>
      <c r="E198" s="1"/>
      <c r="F198" s="1"/>
      <c r="G198" s="1"/>
      <c r="H198" s="1"/>
      <c r="I198" s="1"/>
      <c r="J198" s="3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</row>
    <row r="199" spans="3:86" x14ac:dyDescent="0.25">
      <c r="C199" s="1"/>
      <c r="D199" s="1"/>
      <c r="E199" s="1"/>
      <c r="F199" s="1"/>
      <c r="G199" s="1"/>
      <c r="H199" s="1"/>
      <c r="I199" s="1"/>
      <c r="J199" s="3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</row>
    <row r="200" spans="3:86" x14ac:dyDescent="0.25">
      <c r="C200" s="1"/>
      <c r="D200" s="1"/>
      <c r="E200" s="1"/>
      <c r="F200" s="1"/>
      <c r="G200" s="1"/>
      <c r="H200" s="1"/>
      <c r="I200" s="1"/>
      <c r="J200" s="3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</row>
    <row r="201" spans="3:86" x14ac:dyDescent="0.25">
      <c r="C201" s="1"/>
      <c r="D201" s="1"/>
      <c r="E201" s="1"/>
      <c r="F201" s="1"/>
      <c r="G201" s="1"/>
      <c r="H201" s="1"/>
      <c r="I201" s="1"/>
      <c r="J201" s="3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</row>
    <row r="202" spans="3:86" x14ac:dyDescent="0.25">
      <c r="C202" s="1"/>
      <c r="D202" s="1"/>
      <c r="E202" s="1"/>
      <c r="F202" s="1"/>
      <c r="G202" s="1"/>
      <c r="H202" s="1"/>
      <c r="I202" s="1"/>
      <c r="J202" s="3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</row>
    <row r="203" spans="3:86" x14ac:dyDescent="0.25">
      <c r="C203" s="1"/>
      <c r="D203" s="1"/>
      <c r="E203" s="1"/>
      <c r="F203" s="1"/>
      <c r="G203" s="1"/>
      <c r="H203" s="1"/>
      <c r="I203" s="1"/>
      <c r="J203" s="3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</row>
    <row r="204" spans="3:86" x14ac:dyDescent="0.25">
      <c r="C204" s="1"/>
      <c r="D204" s="1"/>
      <c r="E204" s="1"/>
      <c r="F204" s="1"/>
      <c r="G204" s="1"/>
      <c r="H204" s="1"/>
      <c r="I204" s="1"/>
      <c r="J204" s="3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</row>
    <row r="205" spans="3:86" x14ac:dyDescent="0.25">
      <c r="C205" s="1"/>
      <c r="D205" s="1"/>
      <c r="E205" s="1"/>
      <c r="F205" s="1"/>
      <c r="G205" s="1"/>
      <c r="H205" s="1"/>
      <c r="I205" s="1"/>
      <c r="J205" s="3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</row>
    <row r="206" spans="3:86" x14ac:dyDescent="0.25">
      <c r="C206" s="1"/>
      <c r="D206" s="1"/>
      <c r="E206" s="1"/>
      <c r="F206" s="1"/>
      <c r="G206" s="1"/>
      <c r="H206" s="1"/>
      <c r="I206" s="1"/>
      <c r="J206" s="3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</row>
    <row r="207" spans="3:86" x14ac:dyDescent="0.25">
      <c r="C207" s="1"/>
      <c r="D207" s="1"/>
      <c r="E207" s="1"/>
      <c r="F207" s="1"/>
      <c r="G207" s="1"/>
      <c r="H207" s="1"/>
      <c r="I207" s="1"/>
      <c r="J207" s="3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</row>
    <row r="208" spans="3:86" x14ac:dyDescent="0.25">
      <c r="C208" s="1"/>
      <c r="D208" s="1"/>
      <c r="E208" s="1"/>
      <c r="F208" s="1"/>
      <c r="G208" s="1"/>
      <c r="H208" s="1"/>
      <c r="I208" s="1"/>
      <c r="J208" s="3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</row>
    <row r="209" spans="3:86" x14ac:dyDescent="0.25">
      <c r="C209" s="1"/>
      <c r="D209" s="1"/>
      <c r="E209" s="1"/>
      <c r="F209" s="1"/>
      <c r="G209" s="1"/>
      <c r="H209" s="1"/>
      <c r="I209" s="1"/>
      <c r="J209" s="3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</row>
    <row r="210" spans="3:86" x14ac:dyDescent="0.25">
      <c r="C210" s="1"/>
      <c r="D210" s="1"/>
      <c r="E210" s="1"/>
      <c r="F210" s="1"/>
      <c r="G210" s="1"/>
      <c r="H210" s="1"/>
      <c r="I210" s="1"/>
      <c r="J210" s="3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</row>
    <row r="211" spans="3:86" x14ac:dyDescent="0.25">
      <c r="C211" s="1"/>
      <c r="D211" s="1"/>
      <c r="E211" s="1"/>
      <c r="F211" s="1"/>
      <c r="G211" s="1"/>
      <c r="H211" s="1"/>
      <c r="I211" s="1"/>
      <c r="J211" s="3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</row>
    <row r="212" spans="3:86" x14ac:dyDescent="0.25">
      <c r="C212" s="1"/>
      <c r="D212" s="1"/>
      <c r="E212" s="1"/>
      <c r="F212" s="1"/>
      <c r="G212" s="1"/>
      <c r="H212" s="1"/>
      <c r="I212" s="1"/>
      <c r="J212" s="3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</row>
    <row r="213" spans="3:86" x14ac:dyDescent="0.25">
      <c r="C213" s="1"/>
      <c r="D213" s="1"/>
      <c r="E213" s="1"/>
      <c r="F213" s="1"/>
      <c r="G213" s="1"/>
      <c r="H213" s="1"/>
      <c r="I213" s="1"/>
      <c r="J213" s="3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</row>
    <row r="214" spans="3:86" x14ac:dyDescent="0.25">
      <c r="C214" s="1"/>
      <c r="D214" s="1"/>
      <c r="E214" s="1"/>
      <c r="F214" s="1"/>
      <c r="G214" s="1"/>
      <c r="H214" s="1"/>
      <c r="I214" s="1"/>
      <c r="J214" s="3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</row>
    <row r="215" spans="3:86" x14ac:dyDescent="0.25">
      <c r="C215" s="1"/>
      <c r="D215" s="1"/>
      <c r="E215" s="1"/>
      <c r="F215" s="1"/>
      <c r="G215" s="1"/>
      <c r="H215" s="1"/>
      <c r="I215" s="1"/>
      <c r="J215" s="3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</row>
    <row r="216" spans="3:86" x14ac:dyDescent="0.25">
      <c r="C216" s="1"/>
      <c r="D216" s="1"/>
      <c r="E216" s="1"/>
      <c r="F216" s="1"/>
      <c r="G216" s="1"/>
      <c r="H216" s="1"/>
      <c r="I216" s="1"/>
      <c r="J216" s="3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</row>
    <row r="217" spans="3:86" x14ac:dyDescent="0.25">
      <c r="C217" s="1"/>
      <c r="D217" s="1"/>
      <c r="E217" s="1"/>
      <c r="F217" s="1"/>
      <c r="G217" s="1"/>
      <c r="H217" s="1"/>
      <c r="I217" s="1"/>
      <c r="J217" s="3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</row>
    <row r="218" spans="3:86" x14ac:dyDescent="0.25">
      <c r="C218" s="1"/>
      <c r="D218" s="1"/>
      <c r="E218" s="1"/>
      <c r="F218" s="1"/>
      <c r="G218" s="1"/>
      <c r="H218" s="1"/>
      <c r="I218" s="1"/>
      <c r="J218" s="3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</row>
    <row r="219" spans="3:86" x14ac:dyDescent="0.25">
      <c r="C219" s="1"/>
      <c r="D219" s="1"/>
      <c r="E219" s="1"/>
      <c r="F219" s="1"/>
      <c r="G219" s="1"/>
      <c r="H219" s="1"/>
      <c r="I219" s="1"/>
      <c r="J219" s="3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</row>
    <row r="220" spans="3:86" x14ac:dyDescent="0.25">
      <c r="C220" s="1"/>
      <c r="D220" s="1"/>
      <c r="E220" s="1"/>
      <c r="F220" s="1"/>
      <c r="G220" s="1"/>
      <c r="H220" s="1"/>
      <c r="I220" s="1"/>
      <c r="J220" s="3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</row>
    <row r="221" spans="3:86" x14ac:dyDescent="0.25">
      <c r="C221" s="1"/>
      <c r="D221" s="1"/>
      <c r="E221" s="1"/>
      <c r="F221" s="1"/>
      <c r="G221" s="1"/>
      <c r="H221" s="1"/>
      <c r="I221" s="1"/>
      <c r="J221" s="3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</row>
    <row r="222" spans="3:86" x14ac:dyDescent="0.25">
      <c r="C222" s="1"/>
      <c r="D222" s="1"/>
      <c r="E222" s="1"/>
      <c r="F222" s="1"/>
      <c r="G222" s="1"/>
      <c r="H222" s="1"/>
      <c r="I222" s="1"/>
      <c r="J222" s="3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</row>
    <row r="223" spans="3:86" x14ac:dyDescent="0.25">
      <c r="C223" s="1"/>
      <c r="D223" s="1"/>
      <c r="E223" s="1"/>
      <c r="F223" s="1"/>
      <c r="G223" s="1"/>
      <c r="H223" s="1"/>
      <c r="I223" s="1"/>
      <c r="J223" s="3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</row>
    <row r="224" spans="3:86" x14ac:dyDescent="0.25">
      <c r="C224" s="1"/>
      <c r="D224" s="1"/>
      <c r="E224" s="1"/>
      <c r="F224" s="1"/>
      <c r="G224" s="1"/>
      <c r="H224" s="1"/>
      <c r="I224" s="1"/>
      <c r="J224" s="3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</row>
    <row r="225" spans="3:86" x14ac:dyDescent="0.25">
      <c r="C225" s="1"/>
      <c r="D225" s="1"/>
      <c r="E225" s="1"/>
      <c r="F225" s="1"/>
      <c r="G225" s="1"/>
      <c r="H225" s="1"/>
      <c r="I225" s="1"/>
      <c r="J225" s="3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</row>
    <row r="226" spans="3:86" x14ac:dyDescent="0.25">
      <c r="C226" s="1"/>
      <c r="D226" s="1"/>
      <c r="E226" s="1"/>
      <c r="F226" s="1"/>
      <c r="G226" s="1"/>
      <c r="H226" s="1"/>
      <c r="I226" s="1"/>
      <c r="J226" s="3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</row>
    <row r="227" spans="3:86" x14ac:dyDescent="0.25">
      <c r="C227" s="1"/>
      <c r="D227" s="1"/>
      <c r="E227" s="1"/>
      <c r="F227" s="1"/>
      <c r="G227" s="1"/>
      <c r="H227" s="1"/>
      <c r="I227" s="1"/>
      <c r="J227" s="3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</row>
    <row r="228" spans="3:86" x14ac:dyDescent="0.25">
      <c r="C228" s="1"/>
      <c r="D228" s="1"/>
      <c r="E228" s="1"/>
      <c r="F228" s="1"/>
      <c r="G228" s="1"/>
      <c r="H228" s="1"/>
      <c r="I228" s="1"/>
      <c r="J228" s="3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</row>
    <row r="229" spans="3:86" x14ac:dyDescent="0.25">
      <c r="C229" s="1"/>
      <c r="D229" s="1"/>
      <c r="E229" s="1"/>
      <c r="F229" s="1"/>
      <c r="G229" s="1"/>
      <c r="H229" s="1"/>
      <c r="I229" s="1"/>
      <c r="J229" s="3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</row>
    <row r="230" spans="3:86" x14ac:dyDescent="0.25">
      <c r="C230" s="1"/>
      <c r="D230" s="1"/>
      <c r="E230" s="1"/>
      <c r="F230" s="1"/>
      <c r="G230" s="1"/>
      <c r="H230" s="1"/>
      <c r="I230" s="1"/>
      <c r="J230" s="3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</row>
    <row r="231" spans="3:86" x14ac:dyDescent="0.25">
      <c r="C231" s="1"/>
      <c r="D231" s="1"/>
      <c r="E231" s="1"/>
      <c r="F231" s="1"/>
      <c r="G231" s="1"/>
      <c r="H231" s="1"/>
      <c r="I231" s="1"/>
      <c r="J231" s="3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</row>
    <row r="232" spans="3:86" x14ac:dyDescent="0.25">
      <c r="C232" s="1"/>
      <c r="D232" s="1"/>
      <c r="E232" s="1"/>
      <c r="F232" s="1"/>
      <c r="G232" s="1"/>
      <c r="H232" s="1"/>
      <c r="I232" s="1"/>
      <c r="J232" s="3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</row>
    <row r="233" spans="3:86" x14ac:dyDescent="0.25">
      <c r="C233" s="1"/>
      <c r="D233" s="1"/>
      <c r="E233" s="1"/>
      <c r="F233" s="1"/>
      <c r="G233" s="1"/>
      <c r="H233" s="1"/>
      <c r="I233" s="1"/>
      <c r="J233" s="3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</row>
    <row r="234" spans="3:86" x14ac:dyDescent="0.25">
      <c r="C234" s="1"/>
      <c r="D234" s="1"/>
      <c r="E234" s="1"/>
      <c r="F234" s="1"/>
      <c r="G234" s="1"/>
      <c r="H234" s="1"/>
      <c r="I234" s="1"/>
      <c r="J234" s="3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</row>
    <row r="235" spans="3:86" x14ac:dyDescent="0.25">
      <c r="C235" s="1"/>
      <c r="D235" s="1"/>
      <c r="E235" s="1"/>
      <c r="F235" s="1"/>
      <c r="G235" s="1"/>
      <c r="H235" s="1"/>
      <c r="I235" s="1"/>
      <c r="J235" s="3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</row>
    <row r="236" spans="3:86" x14ac:dyDescent="0.25">
      <c r="C236" s="1"/>
      <c r="D236" s="1"/>
      <c r="E236" s="1"/>
      <c r="F236" s="1"/>
      <c r="G236" s="1"/>
      <c r="H236" s="1"/>
      <c r="I236" s="1"/>
      <c r="J236" s="3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</row>
    <row r="237" spans="3:86" x14ac:dyDescent="0.25">
      <c r="C237" s="1"/>
      <c r="D237" s="1"/>
      <c r="E237" s="1"/>
      <c r="F237" s="1"/>
      <c r="G237" s="1"/>
      <c r="H237" s="1"/>
      <c r="I237" s="1"/>
      <c r="J237" s="3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</row>
    <row r="238" spans="3:86" x14ac:dyDescent="0.25">
      <c r="C238" s="1"/>
      <c r="D238" s="1"/>
      <c r="E238" s="1"/>
      <c r="F238" s="1"/>
      <c r="G238" s="1"/>
      <c r="H238" s="1"/>
      <c r="I238" s="1"/>
      <c r="J238" s="3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</row>
    <row r="239" spans="3:86" x14ac:dyDescent="0.25">
      <c r="C239" s="1"/>
      <c r="D239" s="1"/>
      <c r="E239" s="1"/>
      <c r="F239" s="1"/>
      <c r="G239" s="1"/>
      <c r="H239" s="1"/>
      <c r="I239" s="1"/>
      <c r="J239" s="3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</row>
    <row r="240" spans="3:86" x14ac:dyDescent="0.25">
      <c r="C240" s="1"/>
      <c r="D240" s="1"/>
      <c r="E240" s="1"/>
      <c r="F240" s="1"/>
      <c r="G240" s="1"/>
      <c r="H240" s="1"/>
      <c r="I240" s="1"/>
      <c r="J240" s="3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</row>
    <row r="241" spans="3:86" x14ac:dyDescent="0.25">
      <c r="C241" s="1"/>
      <c r="D241" s="1"/>
      <c r="E241" s="1"/>
      <c r="F241" s="1"/>
      <c r="G241" s="1"/>
      <c r="H241" s="1"/>
      <c r="I241" s="1"/>
      <c r="J241" s="3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</row>
    <row r="242" spans="3:86" x14ac:dyDescent="0.25">
      <c r="C242" s="1"/>
      <c r="D242" s="1"/>
      <c r="E242" s="1"/>
      <c r="F242" s="1"/>
      <c r="G242" s="1"/>
      <c r="H242" s="1"/>
      <c r="I242" s="1"/>
      <c r="J242" s="3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</row>
    <row r="243" spans="3:86" x14ac:dyDescent="0.25">
      <c r="C243" s="1"/>
      <c r="D243" s="1"/>
      <c r="E243" s="1"/>
      <c r="F243" s="1"/>
      <c r="G243" s="1"/>
      <c r="H243" s="1"/>
      <c r="I243" s="1"/>
      <c r="J243" s="3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</row>
    <row r="244" spans="3:86" x14ac:dyDescent="0.25">
      <c r="C244" s="1"/>
      <c r="D244" s="1"/>
      <c r="E244" s="1"/>
      <c r="F244" s="1"/>
      <c r="G244" s="1"/>
      <c r="H244" s="1"/>
      <c r="I244" s="1"/>
      <c r="J244" s="3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</row>
    <row r="245" spans="3:86" x14ac:dyDescent="0.25">
      <c r="C245" s="1"/>
      <c r="D245" s="1"/>
      <c r="E245" s="1"/>
      <c r="F245" s="1"/>
      <c r="G245" s="1"/>
      <c r="H245" s="1"/>
      <c r="I245" s="1"/>
      <c r="J245" s="3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</row>
    <row r="246" spans="3:86" x14ac:dyDescent="0.25">
      <c r="C246" s="1"/>
      <c r="D246" s="1"/>
      <c r="E246" s="1"/>
      <c r="F246" s="1"/>
      <c r="G246" s="1"/>
      <c r="H246" s="1"/>
      <c r="I246" s="1"/>
      <c r="J246" s="3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</row>
    <row r="247" spans="3:86" x14ac:dyDescent="0.25">
      <c r="C247" s="1"/>
      <c r="D247" s="1"/>
      <c r="E247" s="1"/>
      <c r="F247" s="1"/>
      <c r="G247" s="1"/>
      <c r="H247" s="1"/>
      <c r="I247" s="1"/>
      <c r="J247" s="3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</row>
    <row r="248" spans="3:86" x14ac:dyDescent="0.25">
      <c r="C248" s="1"/>
      <c r="D248" s="1"/>
      <c r="E248" s="1"/>
      <c r="F248" s="1"/>
      <c r="G248" s="1"/>
      <c r="H248" s="1"/>
      <c r="I248" s="1"/>
      <c r="J248" s="3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</row>
    <row r="249" spans="3:86" x14ac:dyDescent="0.25">
      <c r="C249" s="1"/>
      <c r="D249" s="1"/>
      <c r="E249" s="1"/>
      <c r="F249" s="1"/>
      <c r="G249" s="1"/>
      <c r="H249" s="1"/>
      <c r="I249" s="1"/>
      <c r="J249" s="3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</row>
    <row r="250" spans="3:86" x14ac:dyDescent="0.25">
      <c r="C250" s="1"/>
      <c r="D250" s="1"/>
      <c r="E250" s="1"/>
      <c r="F250" s="1"/>
      <c r="G250" s="1"/>
      <c r="H250" s="1"/>
      <c r="I250" s="1"/>
      <c r="J250" s="3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</row>
    <row r="251" spans="3:86" x14ac:dyDescent="0.25">
      <c r="C251" s="1"/>
      <c r="D251" s="1"/>
      <c r="E251" s="1"/>
      <c r="F251" s="1"/>
      <c r="G251" s="1"/>
      <c r="H251" s="1"/>
      <c r="I251" s="1"/>
      <c r="J251" s="3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</row>
    <row r="252" spans="3:86" x14ac:dyDescent="0.25">
      <c r="C252" s="1"/>
      <c r="D252" s="1"/>
      <c r="E252" s="1"/>
      <c r="F252" s="1"/>
      <c r="G252" s="1"/>
      <c r="H252" s="1"/>
      <c r="I252" s="1"/>
      <c r="J252" s="3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</row>
    <row r="253" spans="3:86" x14ac:dyDescent="0.25">
      <c r="C253" s="1"/>
      <c r="D253" s="1"/>
      <c r="E253" s="1"/>
      <c r="F253" s="1"/>
      <c r="G253" s="1"/>
      <c r="H253" s="1"/>
      <c r="I253" s="1"/>
      <c r="J253" s="3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</row>
    <row r="254" spans="3:86" x14ac:dyDescent="0.25">
      <c r="C254" s="1"/>
      <c r="D254" s="1"/>
      <c r="E254" s="1"/>
      <c r="F254" s="1"/>
      <c r="G254" s="1"/>
      <c r="H254" s="1"/>
      <c r="I254" s="1"/>
      <c r="J254" s="3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</row>
    <row r="255" spans="3:86" x14ac:dyDescent="0.25">
      <c r="C255" s="1"/>
      <c r="D255" s="1"/>
      <c r="E255" s="1"/>
      <c r="F255" s="1"/>
      <c r="G255" s="1"/>
      <c r="H255" s="1"/>
      <c r="I255" s="1"/>
      <c r="J255" s="3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</row>
    <row r="256" spans="3:86" x14ac:dyDescent="0.25">
      <c r="C256" s="1"/>
      <c r="D256" s="1"/>
      <c r="E256" s="1"/>
      <c r="F256" s="1"/>
      <c r="G256" s="1"/>
      <c r="H256" s="1"/>
      <c r="I256" s="1"/>
      <c r="J256" s="3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</row>
    <row r="257" spans="3:86" x14ac:dyDescent="0.25">
      <c r="C257" s="1"/>
      <c r="D257" s="1"/>
      <c r="E257" s="1"/>
      <c r="F257" s="1"/>
      <c r="G257" s="1"/>
      <c r="H257" s="1"/>
      <c r="I257" s="1"/>
      <c r="J257" s="3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</row>
    <row r="258" spans="3:86" x14ac:dyDescent="0.25">
      <c r="C258" s="1"/>
      <c r="D258" s="1"/>
      <c r="E258" s="1"/>
      <c r="F258" s="1"/>
      <c r="G258" s="1"/>
      <c r="H258" s="1"/>
      <c r="I258" s="1"/>
      <c r="J258" s="3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</row>
    <row r="259" spans="3:86" x14ac:dyDescent="0.25">
      <c r="C259" s="1"/>
      <c r="D259" s="1"/>
      <c r="E259" s="1"/>
      <c r="F259" s="1"/>
      <c r="G259" s="1"/>
      <c r="H259" s="1"/>
      <c r="I259" s="1"/>
      <c r="J259" s="3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</row>
    <row r="260" spans="3:86" x14ac:dyDescent="0.25">
      <c r="C260" s="1"/>
      <c r="D260" s="1"/>
      <c r="E260" s="1"/>
      <c r="F260" s="1"/>
      <c r="G260" s="1"/>
      <c r="H260" s="1"/>
      <c r="I260" s="1"/>
      <c r="J260" s="3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</row>
    <row r="261" spans="3:86" x14ac:dyDescent="0.25">
      <c r="C261" s="1"/>
      <c r="D261" s="1"/>
      <c r="E261" s="1"/>
      <c r="F261" s="1"/>
      <c r="G261" s="1"/>
      <c r="H261" s="1"/>
      <c r="I261" s="1"/>
      <c r="J261" s="3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</row>
    <row r="262" spans="3:86" x14ac:dyDescent="0.25">
      <c r="C262" s="1"/>
      <c r="D262" s="1"/>
      <c r="E262" s="1"/>
      <c r="F262" s="1"/>
      <c r="G262" s="1"/>
      <c r="H262" s="1"/>
      <c r="I262" s="1"/>
      <c r="J262" s="3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</row>
    <row r="263" spans="3:86" x14ac:dyDescent="0.25">
      <c r="C263" s="1"/>
      <c r="D263" s="1"/>
      <c r="E263" s="1"/>
      <c r="F263" s="1"/>
      <c r="G263" s="1"/>
      <c r="H263" s="1"/>
      <c r="I263" s="1"/>
      <c r="J263" s="3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</row>
    <row r="264" spans="3:86" x14ac:dyDescent="0.25">
      <c r="C264" s="1"/>
      <c r="D264" s="1"/>
      <c r="E264" s="1"/>
      <c r="F264" s="1"/>
      <c r="G264" s="1"/>
      <c r="H264" s="1"/>
      <c r="I264" s="1"/>
      <c r="J264" s="3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</row>
    <row r="265" spans="3:86" x14ac:dyDescent="0.25">
      <c r="C265" s="1"/>
      <c r="D265" s="1"/>
      <c r="E265" s="1"/>
      <c r="F265" s="1"/>
      <c r="G265" s="1"/>
      <c r="H265" s="1"/>
      <c r="I265" s="1"/>
      <c r="J265" s="3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</row>
    <row r="266" spans="3:86" x14ac:dyDescent="0.25">
      <c r="C266" s="1"/>
      <c r="D266" s="1"/>
      <c r="E266" s="1"/>
      <c r="F266" s="1"/>
      <c r="G266" s="1"/>
      <c r="H266" s="1"/>
      <c r="I266" s="1"/>
      <c r="J266" s="3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</row>
    <row r="267" spans="3:86" x14ac:dyDescent="0.25">
      <c r="C267" s="1"/>
      <c r="D267" s="1"/>
      <c r="E267" s="1"/>
      <c r="F267" s="1"/>
      <c r="G267" s="1"/>
      <c r="H267" s="1"/>
      <c r="I267" s="1"/>
      <c r="J267" s="3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</row>
    <row r="268" spans="3:86" x14ac:dyDescent="0.25">
      <c r="C268" s="1"/>
      <c r="D268" s="1"/>
      <c r="E268" s="1"/>
      <c r="F268" s="1"/>
      <c r="G268" s="1"/>
      <c r="H268" s="1"/>
      <c r="I268" s="1"/>
      <c r="J268" s="3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</row>
    <row r="269" spans="3:86" x14ac:dyDescent="0.25">
      <c r="C269" s="1"/>
      <c r="D269" s="1"/>
      <c r="E269" s="1"/>
      <c r="F269" s="1"/>
      <c r="G269" s="1"/>
      <c r="H269" s="1"/>
      <c r="I269" s="1"/>
      <c r="J269" s="3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</row>
    <row r="270" spans="3:86" x14ac:dyDescent="0.25">
      <c r="C270" s="1"/>
      <c r="D270" s="1"/>
      <c r="E270" s="1"/>
      <c r="F270" s="1"/>
      <c r="G270" s="1"/>
      <c r="H270" s="1"/>
      <c r="I270" s="1"/>
      <c r="J270" s="3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</row>
    <row r="271" spans="3:86" x14ac:dyDescent="0.25">
      <c r="C271" s="1"/>
      <c r="D271" s="1"/>
      <c r="E271" s="1"/>
      <c r="F271" s="1"/>
      <c r="G271" s="1"/>
      <c r="H271" s="1"/>
      <c r="I271" s="1"/>
      <c r="J271" s="3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</row>
    <row r="272" spans="3:86" x14ac:dyDescent="0.25">
      <c r="C272" s="1"/>
      <c r="D272" s="1"/>
      <c r="E272" s="1"/>
      <c r="F272" s="1"/>
      <c r="G272" s="1"/>
      <c r="H272" s="1"/>
      <c r="I272" s="1"/>
      <c r="J272" s="3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</row>
    <row r="273" spans="3:86" x14ac:dyDescent="0.25">
      <c r="C273" s="1"/>
      <c r="D273" s="1"/>
      <c r="E273" s="1"/>
      <c r="F273" s="1"/>
      <c r="G273" s="1"/>
      <c r="H273" s="1"/>
      <c r="I273" s="1"/>
      <c r="J273" s="3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</row>
    <row r="274" spans="3:86" x14ac:dyDescent="0.25">
      <c r="C274" s="1"/>
      <c r="D274" s="1"/>
      <c r="E274" s="1"/>
      <c r="F274" s="1"/>
      <c r="G274" s="1"/>
      <c r="H274" s="1"/>
      <c r="I274" s="1"/>
      <c r="J274" s="3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</row>
    <row r="275" spans="3:86" x14ac:dyDescent="0.25">
      <c r="C275" s="1"/>
      <c r="D275" s="1"/>
      <c r="E275" s="1"/>
      <c r="F275" s="1"/>
      <c r="G275" s="1"/>
      <c r="H275" s="1"/>
      <c r="I275" s="1"/>
      <c r="J275" s="3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</row>
    <row r="276" spans="3:86" x14ac:dyDescent="0.25">
      <c r="C276" s="1"/>
      <c r="D276" s="1"/>
      <c r="E276" s="1"/>
      <c r="F276" s="1"/>
      <c r="G276" s="1"/>
      <c r="H276" s="1"/>
      <c r="I276" s="1"/>
      <c r="J276" s="3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</row>
    <row r="277" spans="3:86" x14ac:dyDescent="0.25">
      <c r="C277" s="1"/>
      <c r="D277" s="1"/>
      <c r="E277" s="1"/>
      <c r="F277" s="1"/>
      <c r="G277" s="1"/>
      <c r="H277" s="1"/>
      <c r="I277" s="1"/>
      <c r="J277" s="3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</row>
    <row r="278" spans="3:86" x14ac:dyDescent="0.25">
      <c r="C278" s="1"/>
      <c r="D278" s="1"/>
      <c r="E278" s="1"/>
      <c r="F278" s="1"/>
      <c r="G278" s="1"/>
      <c r="H278" s="1"/>
      <c r="I278" s="1"/>
      <c r="J278" s="3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</row>
    <row r="279" spans="3:86" x14ac:dyDescent="0.25">
      <c r="C279" s="1"/>
      <c r="D279" s="1"/>
      <c r="E279" s="1"/>
      <c r="F279" s="1"/>
      <c r="G279" s="1"/>
      <c r="H279" s="1"/>
      <c r="I279" s="1"/>
      <c r="J279" s="3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</row>
    <row r="280" spans="3:86" x14ac:dyDescent="0.25">
      <c r="C280" s="1"/>
      <c r="D280" s="1"/>
      <c r="E280" s="1"/>
      <c r="F280" s="1"/>
      <c r="G280" s="1"/>
      <c r="H280" s="1"/>
      <c r="I280" s="1"/>
      <c r="J280" s="3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</row>
    <row r="281" spans="3:86" x14ac:dyDescent="0.25">
      <c r="C281" s="1"/>
      <c r="D281" s="1"/>
      <c r="E281" s="1"/>
      <c r="F281" s="1"/>
      <c r="G281" s="1"/>
      <c r="H281" s="1"/>
      <c r="I281" s="1"/>
      <c r="J281" s="3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</row>
    <row r="282" spans="3:86" x14ac:dyDescent="0.25">
      <c r="C282" s="1"/>
      <c r="D282" s="1"/>
      <c r="E282" s="1"/>
      <c r="F282" s="1"/>
      <c r="G282" s="1"/>
      <c r="H282" s="1"/>
      <c r="I282" s="1"/>
      <c r="J282" s="3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</row>
    <row r="283" spans="3:86" x14ac:dyDescent="0.25">
      <c r="C283" s="1"/>
      <c r="D283" s="1"/>
      <c r="E283" s="1"/>
      <c r="F283" s="1"/>
      <c r="G283" s="1"/>
      <c r="H283" s="1"/>
      <c r="I283" s="1"/>
      <c r="J283" s="3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</row>
    <row r="284" spans="3:86" x14ac:dyDescent="0.25">
      <c r="C284" s="1"/>
      <c r="D284" s="1"/>
      <c r="E284" s="1"/>
      <c r="F284" s="1"/>
      <c r="G284" s="1"/>
      <c r="H284" s="1"/>
      <c r="I284" s="1"/>
      <c r="J284" s="3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</row>
    <row r="285" spans="3:86" x14ac:dyDescent="0.25">
      <c r="C285" s="1"/>
      <c r="D285" s="1"/>
      <c r="E285" s="1"/>
      <c r="F285" s="1"/>
      <c r="G285" s="1"/>
      <c r="H285" s="1"/>
      <c r="I285" s="1"/>
      <c r="J285" s="3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</row>
    <row r="286" spans="3:86" x14ac:dyDescent="0.25">
      <c r="C286" s="1"/>
      <c r="D286" s="1"/>
      <c r="E286" s="1"/>
      <c r="F286" s="1"/>
      <c r="G286" s="1"/>
      <c r="H286" s="1"/>
      <c r="I286" s="1"/>
      <c r="J286" s="3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</row>
    <row r="287" spans="3:86" x14ac:dyDescent="0.25">
      <c r="C287" s="1"/>
      <c r="D287" s="1"/>
      <c r="E287" s="1"/>
      <c r="F287" s="1"/>
      <c r="G287" s="1"/>
      <c r="H287" s="1"/>
      <c r="I287" s="1"/>
      <c r="J287" s="3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</row>
    <row r="288" spans="3:86" x14ac:dyDescent="0.25">
      <c r="C288" s="1"/>
      <c r="D288" s="1"/>
      <c r="E288" s="1"/>
      <c r="F288" s="1"/>
      <c r="G288" s="1"/>
      <c r="H288" s="1"/>
      <c r="I288" s="1"/>
      <c r="J288" s="3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</row>
    <row r="289" spans="3:86" x14ac:dyDescent="0.25">
      <c r="C289" s="1"/>
      <c r="D289" s="1"/>
      <c r="E289" s="1"/>
      <c r="F289" s="1"/>
      <c r="G289" s="1"/>
      <c r="H289" s="1"/>
      <c r="I289" s="1"/>
      <c r="J289" s="3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</row>
    <row r="290" spans="3:86" x14ac:dyDescent="0.25">
      <c r="C290" s="1"/>
      <c r="D290" s="1"/>
      <c r="E290" s="1"/>
      <c r="F290" s="1"/>
      <c r="G290" s="1"/>
      <c r="H290" s="1"/>
      <c r="I290" s="1"/>
      <c r="J290" s="3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</row>
    <row r="291" spans="3:86" x14ac:dyDescent="0.25">
      <c r="C291" s="1"/>
      <c r="D291" s="1"/>
      <c r="E291" s="1"/>
      <c r="F291" s="1"/>
      <c r="G291" s="1"/>
      <c r="H291" s="1"/>
      <c r="I291" s="1"/>
      <c r="J291" s="3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</row>
    <row r="292" spans="3:86" x14ac:dyDescent="0.25">
      <c r="C292" s="1"/>
      <c r="D292" s="1"/>
      <c r="E292" s="1"/>
      <c r="F292" s="1"/>
      <c r="G292" s="1"/>
      <c r="H292" s="1"/>
      <c r="I292" s="1"/>
      <c r="J292" s="3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</row>
    <row r="293" spans="3:86" x14ac:dyDescent="0.25">
      <c r="C293" s="1"/>
      <c r="D293" s="1"/>
      <c r="E293" s="1"/>
      <c r="F293" s="1"/>
      <c r="G293" s="1"/>
      <c r="H293" s="1"/>
      <c r="I293" s="1"/>
      <c r="J293" s="3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</row>
    <row r="294" spans="3:86" x14ac:dyDescent="0.25">
      <c r="C294" s="1"/>
      <c r="D294" s="1"/>
      <c r="E294" s="1"/>
      <c r="F294" s="1"/>
      <c r="G294" s="1"/>
      <c r="H294" s="1"/>
      <c r="I294" s="1"/>
      <c r="J294" s="3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</row>
    <row r="295" spans="3:86" x14ac:dyDescent="0.25">
      <c r="C295" s="1"/>
      <c r="D295" s="1"/>
      <c r="E295" s="1"/>
      <c r="F295" s="1"/>
      <c r="G295" s="1"/>
      <c r="H295" s="1"/>
      <c r="I295" s="1"/>
      <c r="J295" s="3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</row>
    <row r="296" spans="3:86" x14ac:dyDescent="0.25">
      <c r="C296" s="1"/>
      <c r="D296" s="1"/>
      <c r="E296" s="1"/>
      <c r="F296" s="1"/>
      <c r="G296" s="1"/>
      <c r="H296" s="1"/>
      <c r="I296" s="1"/>
      <c r="J296" s="3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</row>
    <row r="297" spans="3:86" x14ac:dyDescent="0.25">
      <c r="C297" s="1"/>
      <c r="D297" s="1"/>
      <c r="E297" s="1"/>
      <c r="F297" s="1"/>
      <c r="G297" s="1"/>
      <c r="H297" s="1"/>
      <c r="I297" s="1"/>
      <c r="J297" s="3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</row>
    <row r="298" spans="3:86" x14ac:dyDescent="0.25">
      <c r="C298" s="1"/>
      <c r="D298" s="1"/>
      <c r="E298" s="1"/>
      <c r="F298" s="1"/>
      <c r="G298" s="1"/>
      <c r="H298" s="1"/>
      <c r="I298" s="1"/>
      <c r="J298" s="3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</row>
    <row r="299" spans="3:86" x14ac:dyDescent="0.25">
      <c r="C299" s="1"/>
      <c r="D299" s="1"/>
      <c r="E299" s="1"/>
      <c r="F299" s="1"/>
      <c r="G299" s="1"/>
      <c r="H299" s="1"/>
      <c r="I299" s="1"/>
      <c r="J299" s="3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</row>
    <row r="300" spans="3:86" x14ac:dyDescent="0.25">
      <c r="C300" s="1"/>
      <c r="D300" s="1"/>
      <c r="E300" s="1"/>
      <c r="F300" s="1"/>
      <c r="G300" s="1"/>
      <c r="H300" s="1"/>
      <c r="I300" s="1"/>
      <c r="J300" s="3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</row>
    <row r="301" spans="3:86" x14ac:dyDescent="0.25">
      <c r="C301" s="1"/>
      <c r="D301" s="1"/>
      <c r="E301" s="1"/>
      <c r="F301" s="1"/>
      <c r="G301" s="1"/>
      <c r="H301" s="1"/>
      <c r="I301" s="1"/>
      <c r="J301" s="3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</row>
    <row r="302" spans="3:86" x14ac:dyDescent="0.25">
      <c r="C302" s="1"/>
      <c r="D302" s="1"/>
      <c r="E302" s="1"/>
      <c r="F302" s="1"/>
      <c r="G302" s="1"/>
      <c r="H302" s="1"/>
      <c r="I302" s="1"/>
      <c r="J302" s="3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</row>
    <row r="303" spans="3:86" x14ac:dyDescent="0.25">
      <c r="C303" s="1"/>
      <c r="D303" s="1"/>
      <c r="E303" s="1"/>
      <c r="F303" s="1"/>
      <c r="G303" s="1"/>
      <c r="H303" s="1"/>
      <c r="I303" s="1"/>
      <c r="J303" s="3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</row>
    <row r="304" spans="3:86" x14ac:dyDescent="0.25">
      <c r="C304" s="1"/>
      <c r="D304" s="1"/>
      <c r="E304" s="1"/>
      <c r="F304" s="1"/>
      <c r="G304" s="1"/>
      <c r="H304" s="1"/>
      <c r="I304" s="1"/>
      <c r="J304" s="3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</row>
    <row r="305" spans="3:86" x14ac:dyDescent="0.25">
      <c r="C305" s="1"/>
      <c r="D305" s="1"/>
      <c r="E305" s="1"/>
      <c r="F305" s="1"/>
      <c r="G305" s="1"/>
      <c r="H305" s="1"/>
      <c r="I305" s="1"/>
      <c r="J305" s="3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</row>
    <row r="306" spans="3:86" x14ac:dyDescent="0.25">
      <c r="C306" s="1"/>
      <c r="D306" s="1"/>
      <c r="E306" s="1"/>
      <c r="F306" s="1"/>
      <c r="G306" s="1"/>
      <c r="H306" s="1"/>
      <c r="I306" s="1"/>
      <c r="J306" s="3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</row>
    <row r="307" spans="3:86" x14ac:dyDescent="0.25">
      <c r="C307" s="1"/>
      <c r="D307" s="1"/>
      <c r="E307" s="1"/>
      <c r="F307" s="1"/>
      <c r="G307" s="1"/>
      <c r="H307" s="1"/>
      <c r="I307" s="1"/>
      <c r="J307" s="3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</row>
    <row r="308" spans="3:86" x14ac:dyDescent="0.25">
      <c r="C308" s="1"/>
      <c r="D308" s="1"/>
      <c r="E308" s="1"/>
      <c r="F308" s="1"/>
      <c r="G308" s="1"/>
      <c r="H308" s="1"/>
      <c r="I308" s="1"/>
      <c r="J308" s="3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</row>
    <row r="309" spans="3:86" x14ac:dyDescent="0.25">
      <c r="C309" s="1"/>
      <c r="D309" s="1"/>
      <c r="E309" s="1"/>
      <c r="F309" s="1"/>
      <c r="G309" s="1"/>
      <c r="H309" s="1"/>
      <c r="I309" s="1"/>
      <c r="J309" s="3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</row>
    <row r="310" spans="3:86" x14ac:dyDescent="0.25">
      <c r="C310" s="1"/>
      <c r="D310" s="1"/>
      <c r="E310" s="1"/>
      <c r="F310" s="1"/>
      <c r="G310" s="1"/>
      <c r="H310" s="1"/>
      <c r="I310" s="1"/>
      <c r="J310" s="3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</row>
    <row r="311" spans="3:86" x14ac:dyDescent="0.25">
      <c r="C311" s="1"/>
      <c r="D311" s="1"/>
      <c r="E311" s="1"/>
      <c r="F311" s="1"/>
      <c r="G311" s="1"/>
      <c r="H311" s="1"/>
      <c r="I311" s="1"/>
      <c r="J311" s="3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</row>
    <row r="312" spans="3:86" x14ac:dyDescent="0.25">
      <c r="C312" s="1"/>
      <c r="D312" s="1"/>
      <c r="E312" s="1"/>
      <c r="F312" s="1"/>
      <c r="G312" s="1"/>
      <c r="H312" s="1"/>
      <c r="I312" s="1"/>
      <c r="J312" s="3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</row>
    <row r="313" spans="3:86" x14ac:dyDescent="0.25">
      <c r="C313" s="1"/>
      <c r="D313" s="1"/>
      <c r="E313" s="1"/>
      <c r="F313" s="1"/>
      <c r="G313" s="1"/>
      <c r="H313" s="1"/>
      <c r="I313" s="1"/>
      <c r="J313" s="3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</row>
    <row r="314" spans="3:86" x14ac:dyDescent="0.25">
      <c r="C314" s="1"/>
      <c r="D314" s="1"/>
      <c r="E314" s="1"/>
      <c r="F314" s="1"/>
      <c r="G314" s="1"/>
      <c r="H314" s="1"/>
      <c r="I314" s="1"/>
      <c r="J314" s="3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</row>
    <row r="315" spans="3:86" x14ac:dyDescent="0.25">
      <c r="C315" s="1"/>
      <c r="D315" s="1"/>
      <c r="E315" s="1"/>
      <c r="F315" s="1"/>
      <c r="G315" s="1"/>
      <c r="H315" s="1"/>
      <c r="I315" s="1"/>
      <c r="J315" s="3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</row>
    <row r="316" spans="3:86" x14ac:dyDescent="0.25">
      <c r="C316" s="1"/>
      <c r="D316" s="1"/>
      <c r="E316" s="1"/>
      <c r="F316" s="1"/>
      <c r="G316" s="1"/>
      <c r="H316" s="1"/>
      <c r="I316" s="1"/>
      <c r="J316" s="3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</row>
    <row r="317" spans="3:86" x14ac:dyDescent="0.25">
      <c r="C317" s="1"/>
      <c r="D317" s="1"/>
      <c r="E317" s="1"/>
      <c r="F317" s="1"/>
      <c r="G317" s="1"/>
      <c r="H317" s="1"/>
      <c r="I317" s="1"/>
      <c r="J317" s="3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</row>
    <row r="318" spans="3:86" x14ac:dyDescent="0.25">
      <c r="C318" s="1"/>
      <c r="D318" s="1"/>
      <c r="E318" s="1"/>
      <c r="F318" s="1"/>
      <c r="G318" s="1"/>
      <c r="H318" s="1"/>
      <c r="I318" s="1"/>
      <c r="J318" s="3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</row>
    <row r="319" spans="3:86" x14ac:dyDescent="0.25">
      <c r="C319" s="1"/>
      <c r="D319" s="1"/>
      <c r="E319" s="1"/>
      <c r="F319" s="1"/>
      <c r="G319" s="1"/>
      <c r="H319" s="1"/>
      <c r="I319" s="1"/>
      <c r="J319" s="3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</row>
    <row r="320" spans="3:86" x14ac:dyDescent="0.25">
      <c r="C320" s="1"/>
      <c r="D320" s="1"/>
      <c r="E320" s="1"/>
      <c r="F320" s="1"/>
      <c r="G320" s="1"/>
      <c r="H320" s="1"/>
      <c r="I320" s="1"/>
      <c r="J320" s="3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</row>
    <row r="321" spans="3:86" x14ac:dyDescent="0.25">
      <c r="C321" s="1"/>
      <c r="D321" s="1"/>
      <c r="E321" s="1"/>
      <c r="F321" s="1"/>
      <c r="G321" s="1"/>
      <c r="H321" s="1"/>
      <c r="I321" s="1"/>
      <c r="J321" s="3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</row>
    <row r="322" spans="3:86" x14ac:dyDescent="0.25">
      <c r="C322" s="1"/>
      <c r="D322" s="1"/>
      <c r="E322" s="1"/>
      <c r="F322" s="1"/>
      <c r="G322" s="1"/>
      <c r="H322" s="1"/>
      <c r="I322" s="1"/>
      <c r="J322" s="3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</row>
    <row r="323" spans="3:86" x14ac:dyDescent="0.25">
      <c r="C323" s="1"/>
      <c r="D323" s="1"/>
      <c r="E323" s="1"/>
      <c r="F323" s="1"/>
      <c r="G323" s="1"/>
      <c r="H323" s="1"/>
      <c r="I323" s="1"/>
      <c r="J323" s="3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</row>
    <row r="324" spans="3:86" x14ac:dyDescent="0.25">
      <c r="C324" s="1"/>
      <c r="D324" s="1"/>
      <c r="E324" s="1"/>
      <c r="F324" s="1"/>
      <c r="G324" s="1"/>
      <c r="H324" s="1"/>
      <c r="I324" s="1"/>
      <c r="J324" s="3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</row>
    <row r="325" spans="3:86" x14ac:dyDescent="0.25">
      <c r="C325" s="1"/>
      <c r="D325" s="1"/>
      <c r="E325" s="1"/>
      <c r="F325" s="1"/>
      <c r="G325" s="1"/>
      <c r="H325" s="1"/>
      <c r="I325" s="1"/>
      <c r="J325" s="3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</row>
    <row r="326" spans="3:86" x14ac:dyDescent="0.25">
      <c r="C326" s="1"/>
      <c r="D326" s="1"/>
      <c r="E326" s="1"/>
      <c r="F326" s="1"/>
      <c r="G326" s="1"/>
      <c r="H326" s="1"/>
      <c r="I326" s="1"/>
      <c r="J326" s="3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</row>
    <row r="327" spans="3:86" x14ac:dyDescent="0.25">
      <c r="C327" s="1"/>
      <c r="D327" s="1"/>
      <c r="E327" s="1"/>
      <c r="F327" s="1"/>
      <c r="G327" s="1"/>
      <c r="H327" s="1"/>
      <c r="I327" s="1"/>
      <c r="J327" s="3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</row>
    <row r="328" spans="3:86" x14ac:dyDescent="0.25">
      <c r="C328" s="1"/>
      <c r="D328" s="1"/>
      <c r="E328" s="1"/>
      <c r="F328" s="1"/>
      <c r="G328" s="1"/>
      <c r="H328" s="1"/>
      <c r="I328" s="1"/>
      <c r="J328" s="3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</row>
    <row r="329" spans="3:86" x14ac:dyDescent="0.25">
      <c r="C329" s="1"/>
      <c r="D329" s="1"/>
      <c r="E329" s="1"/>
      <c r="F329" s="1"/>
      <c r="G329" s="1"/>
      <c r="H329" s="1"/>
      <c r="I329" s="1"/>
      <c r="J329" s="3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</row>
    <row r="330" spans="3:86" x14ac:dyDescent="0.25">
      <c r="C330" s="1"/>
      <c r="D330" s="1"/>
      <c r="E330" s="1"/>
      <c r="F330" s="1"/>
      <c r="G330" s="1"/>
      <c r="H330" s="1"/>
      <c r="I330" s="1"/>
      <c r="J330" s="3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</row>
    <row r="331" spans="3:86" x14ac:dyDescent="0.25">
      <c r="C331" s="1"/>
      <c r="D331" s="1"/>
      <c r="E331" s="1"/>
      <c r="F331" s="1"/>
      <c r="G331" s="1"/>
      <c r="H331" s="1"/>
      <c r="I331" s="1"/>
      <c r="J331" s="3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</row>
    <row r="332" spans="3:86" x14ac:dyDescent="0.25">
      <c r="C332" s="1"/>
      <c r="D332" s="1"/>
      <c r="E332" s="1"/>
      <c r="F332" s="1"/>
      <c r="G332" s="1"/>
      <c r="H332" s="1"/>
      <c r="I332" s="1"/>
      <c r="J332" s="3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</row>
    <row r="333" spans="3:86" x14ac:dyDescent="0.25">
      <c r="C333" s="1"/>
      <c r="D333" s="1"/>
      <c r="E333" s="1"/>
      <c r="F333" s="1"/>
      <c r="G333" s="1"/>
      <c r="H333" s="1"/>
      <c r="I333" s="1"/>
      <c r="J333" s="3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</row>
    <row r="334" spans="3:86" x14ac:dyDescent="0.25">
      <c r="C334" s="1"/>
      <c r="D334" s="1"/>
      <c r="E334" s="1"/>
      <c r="F334" s="1"/>
      <c r="G334" s="1"/>
      <c r="H334" s="1"/>
      <c r="I334" s="1"/>
      <c r="J334" s="3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</row>
    <row r="335" spans="3:86" x14ac:dyDescent="0.25">
      <c r="C335" s="1"/>
      <c r="D335" s="1"/>
      <c r="E335" s="1"/>
      <c r="F335" s="1"/>
      <c r="G335" s="1"/>
      <c r="H335" s="1"/>
      <c r="I335" s="1"/>
      <c r="J335" s="3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</row>
    <row r="336" spans="3:86" x14ac:dyDescent="0.25">
      <c r="C336" s="1"/>
      <c r="D336" s="1"/>
      <c r="E336" s="1"/>
      <c r="F336" s="1"/>
      <c r="G336" s="1"/>
      <c r="H336" s="1"/>
      <c r="I336" s="1"/>
      <c r="J336" s="3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</row>
    <row r="337" spans="3:86" x14ac:dyDescent="0.25">
      <c r="C337" s="1"/>
      <c r="D337" s="1"/>
      <c r="E337" s="1"/>
      <c r="F337" s="1"/>
      <c r="G337" s="1"/>
      <c r="H337" s="1"/>
      <c r="I337" s="1"/>
      <c r="J337" s="3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</row>
    <row r="338" spans="3:86" x14ac:dyDescent="0.25">
      <c r="C338" s="1"/>
      <c r="D338" s="1"/>
      <c r="E338" s="1"/>
      <c r="F338" s="1"/>
      <c r="G338" s="1"/>
      <c r="H338" s="1"/>
      <c r="I338" s="1"/>
      <c r="J338" s="3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</row>
    <row r="339" spans="3:86" x14ac:dyDescent="0.25">
      <c r="C339" s="1"/>
      <c r="D339" s="1"/>
      <c r="E339" s="1"/>
      <c r="F339" s="1"/>
      <c r="G339" s="1"/>
      <c r="H339" s="1"/>
      <c r="I339" s="1"/>
      <c r="J339" s="3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</row>
    <row r="340" spans="3:86" x14ac:dyDescent="0.25">
      <c r="C340" s="1"/>
      <c r="D340" s="1"/>
      <c r="E340" s="1"/>
      <c r="F340" s="1"/>
      <c r="G340" s="1"/>
      <c r="H340" s="1"/>
      <c r="I340" s="1"/>
      <c r="J340" s="3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</row>
    <row r="341" spans="3:86" x14ac:dyDescent="0.25">
      <c r="C341" s="1"/>
      <c r="D341" s="1"/>
      <c r="E341" s="1"/>
      <c r="F341" s="1"/>
      <c r="G341" s="1"/>
      <c r="H341" s="1"/>
      <c r="I341" s="1"/>
      <c r="J341" s="3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</row>
    <row r="342" spans="3:86" x14ac:dyDescent="0.25">
      <c r="C342" s="1"/>
      <c r="D342" s="1"/>
      <c r="E342" s="1"/>
      <c r="F342" s="1"/>
      <c r="G342" s="1"/>
      <c r="H342" s="1"/>
      <c r="I342" s="1"/>
      <c r="J342" s="3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</row>
    <row r="343" spans="3:86" x14ac:dyDescent="0.25">
      <c r="C343" s="1"/>
      <c r="D343" s="1"/>
      <c r="E343" s="1"/>
      <c r="F343" s="1"/>
      <c r="G343" s="1"/>
      <c r="H343" s="1"/>
      <c r="I343" s="1"/>
      <c r="J343" s="3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</row>
    <row r="344" spans="3:86" x14ac:dyDescent="0.25">
      <c r="C344" s="1"/>
      <c r="D344" s="1"/>
      <c r="E344" s="1"/>
      <c r="F344" s="1"/>
      <c r="G344" s="1"/>
      <c r="H344" s="1"/>
      <c r="I344" s="1"/>
      <c r="J344" s="3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</row>
    <row r="345" spans="3:86" x14ac:dyDescent="0.25">
      <c r="C345" s="1"/>
      <c r="D345" s="1"/>
      <c r="E345" s="1"/>
      <c r="F345" s="1"/>
      <c r="G345" s="1"/>
      <c r="H345" s="1"/>
      <c r="I345" s="1"/>
      <c r="J345" s="3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</row>
    <row r="346" spans="3:86" x14ac:dyDescent="0.25">
      <c r="C346" s="1"/>
      <c r="D346" s="1"/>
      <c r="E346" s="1"/>
      <c r="F346" s="1"/>
      <c r="G346" s="1"/>
      <c r="H346" s="1"/>
      <c r="I346" s="1"/>
      <c r="J346" s="3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</row>
    <row r="347" spans="3:86" x14ac:dyDescent="0.25">
      <c r="C347" s="1"/>
      <c r="D347" s="1"/>
      <c r="E347" s="1"/>
      <c r="F347" s="1"/>
      <c r="G347" s="1"/>
      <c r="H347" s="1"/>
      <c r="I347" s="1"/>
      <c r="J347" s="3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3:86" x14ac:dyDescent="0.25">
      <c r="C348" s="1"/>
      <c r="D348" s="1"/>
      <c r="E348" s="1"/>
      <c r="F348" s="1"/>
      <c r="G348" s="1"/>
      <c r="H348" s="1"/>
      <c r="I348" s="1"/>
      <c r="J348" s="3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3:86" x14ac:dyDescent="0.25">
      <c r="C349" s="1"/>
      <c r="D349" s="1"/>
      <c r="E349" s="1"/>
      <c r="F349" s="1"/>
      <c r="G349" s="1"/>
      <c r="H349" s="1"/>
      <c r="I349" s="1"/>
      <c r="J349" s="3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3:86" x14ac:dyDescent="0.25">
      <c r="C350" s="1"/>
      <c r="D350" s="1"/>
      <c r="E350" s="1"/>
      <c r="F350" s="1"/>
      <c r="G350" s="1"/>
      <c r="H350" s="1"/>
      <c r="I350" s="1"/>
      <c r="J350" s="3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3:86" x14ac:dyDescent="0.25">
      <c r="C351" s="1"/>
      <c r="D351" s="1"/>
      <c r="E351" s="1"/>
      <c r="F351" s="1"/>
      <c r="G351" s="1"/>
      <c r="H351" s="1"/>
      <c r="I351" s="1"/>
      <c r="J351" s="3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3:86" x14ac:dyDescent="0.25">
      <c r="C352" s="1"/>
      <c r="D352" s="1"/>
      <c r="E352" s="1"/>
      <c r="F352" s="1"/>
      <c r="G352" s="1"/>
      <c r="H352" s="1"/>
      <c r="I352" s="1"/>
      <c r="J352" s="3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3:86" x14ac:dyDescent="0.25">
      <c r="C353" s="1"/>
      <c r="D353" s="1"/>
      <c r="E353" s="1"/>
      <c r="F353" s="1"/>
      <c r="G353" s="1"/>
      <c r="H353" s="1"/>
      <c r="I353" s="1"/>
      <c r="J353" s="3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3:86" x14ac:dyDescent="0.25">
      <c r="C354" s="1"/>
      <c r="D354" s="1"/>
      <c r="E354" s="1"/>
      <c r="F354" s="1"/>
      <c r="G354" s="1"/>
      <c r="H354" s="1"/>
      <c r="I354" s="1"/>
      <c r="J354" s="3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3:86" x14ac:dyDescent="0.25">
      <c r="C355" s="1"/>
      <c r="D355" s="1"/>
      <c r="E355" s="1"/>
      <c r="F355" s="1"/>
      <c r="G355" s="1"/>
      <c r="H355" s="1"/>
      <c r="I355" s="1"/>
      <c r="J355" s="3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3:86" x14ac:dyDescent="0.25">
      <c r="C356" s="1"/>
      <c r="D356" s="1"/>
      <c r="E356" s="1"/>
      <c r="F356" s="1"/>
      <c r="G356" s="1"/>
      <c r="H356" s="1"/>
      <c r="I356" s="1"/>
      <c r="J356" s="3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3:86" x14ac:dyDescent="0.25">
      <c r="C357" s="1"/>
      <c r="D357" s="1"/>
      <c r="E357" s="1"/>
      <c r="F357" s="1"/>
      <c r="G357" s="1"/>
      <c r="H357" s="1"/>
      <c r="I357" s="1"/>
      <c r="J357" s="3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3:86" x14ac:dyDescent="0.25">
      <c r="C358" s="1"/>
      <c r="D358" s="1"/>
      <c r="E358" s="1"/>
      <c r="F358" s="1"/>
      <c r="G358" s="1"/>
      <c r="H358" s="1"/>
      <c r="I358" s="1"/>
      <c r="J358" s="3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3:86" x14ac:dyDescent="0.25">
      <c r="C359" s="1"/>
      <c r="D359" s="1"/>
      <c r="E359" s="1"/>
      <c r="F359" s="1"/>
      <c r="G359" s="1"/>
      <c r="H359" s="1"/>
      <c r="I359" s="1"/>
      <c r="J359" s="3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3:86" x14ac:dyDescent="0.25">
      <c r="C360" s="1"/>
      <c r="D360" s="1"/>
      <c r="E360" s="1"/>
      <c r="F360" s="1"/>
      <c r="G360" s="1"/>
      <c r="H360" s="1"/>
      <c r="I360" s="1"/>
      <c r="J360" s="3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3:86" x14ac:dyDescent="0.25">
      <c r="C361" s="1"/>
      <c r="D361" s="1"/>
      <c r="E361" s="1"/>
      <c r="F361" s="1"/>
      <c r="G361" s="1"/>
      <c r="H361" s="1"/>
      <c r="I361" s="1"/>
      <c r="J361" s="3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3:86" x14ac:dyDescent="0.25">
      <c r="C362" s="1"/>
      <c r="D362" s="1"/>
      <c r="E362" s="1"/>
      <c r="F362" s="1"/>
      <c r="G362" s="1"/>
      <c r="H362" s="1"/>
      <c r="I362" s="1"/>
      <c r="J362" s="3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3:86" x14ac:dyDescent="0.25">
      <c r="C363" s="1"/>
      <c r="D363" s="1"/>
      <c r="E363" s="1"/>
      <c r="F363" s="1"/>
      <c r="G363" s="1"/>
      <c r="H363" s="1"/>
      <c r="I363" s="1"/>
      <c r="J363" s="3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3:86" x14ac:dyDescent="0.25">
      <c r="C364" s="1"/>
      <c r="D364" s="1"/>
      <c r="E364" s="1"/>
      <c r="F364" s="1"/>
      <c r="G364" s="1"/>
      <c r="H364" s="1"/>
      <c r="I364" s="1"/>
      <c r="J364" s="3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3:86" x14ac:dyDescent="0.25">
      <c r="C365" s="1"/>
      <c r="D365" s="1"/>
      <c r="E365" s="1"/>
      <c r="F365" s="1"/>
      <c r="G365" s="1"/>
      <c r="H365" s="1"/>
      <c r="I365" s="1"/>
      <c r="J365" s="3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3:86" x14ac:dyDescent="0.25">
      <c r="C366" s="1"/>
      <c r="D366" s="1"/>
      <c r="E366" s="1"/>
      <c r="F366" s="1"/>
      <c r="G366" s="1"/>
      <c r="H366" s="1"/>
      <c r="I366" s="1"/>
      <c r="J366" s="3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3:86" x14ac:dyDescent="0.25">
      <c r="C367" s="1"/>
      <c r="D367" s="1"/>
      <c r="E367" s="1"/>
      <c r="F367" s="1"/>
      <c r="G367" s="1"/>
      <c r="H367" s="1"/>
      <c r="I367" s="1"/>
      <c r="J367" s="3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3:86" x14ac:dyDescent="0.25">
      <c r="C368" s="1"/>
      <c r="D368" s="1"/>
      <c r="E368" s="1"/>
      <c r="F368" s="1"/>
      <c r="G368" s="1"/>
      <c r="H368" s="1"/>
      <c r="I368" s="1"/>
      <c r="J368" s="3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3:86" x14ac:dyDescent="0.25">
      <c r="C369" s="1"/>
      <c r="D369" s="1"/>
      <c r="E369" s="1"/>
      <c r="F369" s="1"/>
      <c r="G369" s="1"/>
      <c r="H369" s="1"/>
      <c r="I369" s="1"/>
      <c r="J369" s="3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3:86" x14ac:dyDescent="0.25">
      <c r="C370" s="1"/>
      <c r="D370" s="1"/>
      <c r="E370" s="1"/>
      <c r="F370" s="1"/>
      <c r="G370" s="1"/>
      <c r="H370" s="1"/>
      <c r="I370" s="1"/>
      <c r="J370" s="3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3:86" x14ac:dyDescent="0.25">
      <c r="C371" s="1"/>
      <c r="D371" s="1"/>
      <c r="E371" s="1"/>
      <c r="F371" s="1"/>
      <c r="G371" s="1"/>
      <c r="H371" s="1"/>
      <c r="I371" s="1"/>
      <c r="J371" s="3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3:86" x14ac:dyDescent="0.25">
      <c r="C372" s="1"/>
      <c r="D372" s="1"/>
      <c r="E372" s="1"/>
      <c r="F372" s="1"/>
      <c r="G372" s="1"/>
      <c r="H372" s="1"/>
      <c r="I372" s="1"/>
      <c r="J372" s="3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3:86" x14ac:dyDescent="0.25">
      <c r="C373" s="1"/>
      <c r="D373" s="1"/>
      <c r="E373" s="1"/>
      <c r="F373" s="1"/>
      <c r="G373" s="1"/>
      <c r="H373" s="1"/>
      <c r="I373" s="1"/>
      <c r="J373" s="3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3:86" x14ac:dyDescent="0.25">
      <c r="C374" s="1"/>
      <c r="D374" s="1"/>
      <c r="E374" s="1"/>
      <c r="F374" s="1"/>
      <c r="G374" s="1"/>
      <c r="H374" s="1"/>
      <c r="I374" s="1"/>
      <c r="J374" s="3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3:86" x14ac:dyDescent="0.25">
      <c r="C375" s="1"/>
      <c r="D375" s="1"/>
      <c r="E375" s="1"/>
      <c r="F375" s="1"/>
      <c r="G375" s="1"/>
      <c r="H375" s="1"/>
      <c r="I375" s="1"/>
      <c r="J375" s="3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3:86" x14ac:dyDescent="0.25">
      <c r="C376" s="1"/>
      <c r="D376" s="1"/>
      <c r="E376" s="1"/>
      <c r="F376" s="1"/>
      <c r="G376" s="1"/>
      <c r="H376" s="1"/>
      <c r="I376" s="1"/>
      <c r="J376" s="3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3:86" x14ac:dyDescent="0.25">
      <c r="C377" s="1"/>
      <c r="D377" s="1"/>
      <c r="E377" s="1"/>
      <c r="F377" s="1"/>
      <c r="G377" s="1"/>
      <c r="H377" s="1"/>
      <c r="I377" s="1"/>
      <c r="J377" s="3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3:86" x14ac:dyDescent="0.25">
      <c r="C378" s="1"/>
      <c r="D378" s="1"/>
      <c r="E378" s="1"/>
      <c r="F378" s="1"/>
      <c r="G378" s="1"/>
      <c r="H378" s="1"/>
      <c r="I378" s="1"/>
      <c r="J378" s="3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3:86" x14ac:dyDescent="0.25">
      <c r="C379" s="1"/>
      <c r="D379" s="1"/>
      <c r="E379" s="1"/>
      <c r="F379" s="1"/>
      <c r="G379" s="1"/>
      <c r="H379" s="1"/>
      <c r="I379" s="1"/>
      <c r="J379" s="3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3:86" x14ac:dyDescent="0.25">
      <c r="C380" s="1"/>
      <c r="D380" s="1"/>
      <c r="E380" s="1"/>
      <c r="F380" s="1"/>
      <c r="G380" s="1"/>
      <c r="H380" s="1"/>
      <c r="I380" s="1"/>
      <c r="J380" s="3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3:86" x14ac:dyDescent="0.25">
      <c r="C381" s="1"/>
      <c r="D381" s="1"/>
      <c r="E381" s="1"/>
      <c r="F381" s="1"/>
      <c r="G381" s="1"/>
      <c r="H381" s="1"/>
      <c r="I381" s="1"/>
      <c r="J381" s="3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3:86" x14ac:dyDescent="0.25">
      <c r="C382" s="1"/>
      <c r="D382" s="1"/>
      <c r="E382" s="1"/>
      <c r="F382" s="1"/>
      <c r="G382" s="1"/>
      <c r="H382" s="1"/>
      <c r="I382" s="1"/>
      <c r="J382" s="3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3:86" x14ac:dyDescent="0.25">
      <c r="C383" s="1"/>
      <c r="D383" s="1"/>
      <c r="E383" s="1"/>
      <c r="F383" s="1"/>
      <c r="G383" s="1"/>
      <c r="H383" s="1"/>
      <c r="I383" s="1"/>
      <c r="J383" s="3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3:86" x14ac:dyDescent="0.25">
      <c r="C384" s="1"/>
      <c r="D384" s="1"/>
      <c r="E384" s="1"/>
      <c r="F384" s="1"/>
      <c r="G384" s="1"/>
      <c r="H384" s="1"/>
      <c r="I384" s="1"/>
      <c r="J384" s="3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3:86" x14ac:dyDescent="0.25">
      <c r="C385" s="1"/>
      <c r="D385" s="1"/>
      <c r="E385" s="1"/>
      <c r="F385" s="1"/>
      <c r="G385" s="1"/>
      <c r="H385" s="1"/>
      <c r="I385" s="1"/>
      <c r="J385" s="3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3:86" x14ac:dyDescent="0.25">
      <c r="C386" s="1"/>
      <c r="D386" s="1"/>
      <c r="E386" s="1"/>
      <c r="F386" s="1"/>
      <c r="G386" s="1"/>
      <c r="H386" s="1"/>
      <c r="I386" s="1"/>
      <c r="J386" s="3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3:86" x14ac:dyDescent="0.25">
      <c r="C387" s="1"/>
      <c r="D387" s="1"/>
      <c r="E387" s="1"/>
      <c r="F387" s="1"/>
      <c r="G387" s="1"/>
      <c r="H387" s="1"/>
      <c r="I387" s="1"/>
      <c r="J387" s="3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3:86" x14ac:dyDescent="0.25">
      <c r="C388" s="1"/>
      <c r="D388" s="1"/>
      <c r="E388" s="1"/>
      <c r="F388" s="1"/>
      <c r="G388" s="1"/>
      <c r="H388" s="1"/>
      <c r="I388" s="1"/>
      <c r="J388" s="3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3:86" x14ac:dyDescent="0.25">
      <c r="C389" s="1"/>
      <c r="D389" s="1"/>
      <c r="E389" s="1"/>
      <c r="F389" s="1"/>
      <c r="G389" s="1"/>
      <c r="H389" s="1"/>
      <c r="I389" s="1"/>
      <c r="J389" s="3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3:86" x14ac:dyDescent="0.25">
      <c r="C390" s="1"/>
      <c r="D390" s="1"/>
      <c r="E390" s="1"/>
      <c r="F390" s="1"/>
      <c r="G390" s="1"/>
      <c r="H390" s="1"/>
      <c r="I390" s="1"/>
      <c r="J390" s="3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3:86" x14ac:dyDescent="0.25">
      <c r="C391" s="1"/>
      <c r="D391" s="1"/>
      <c r="E391" s="1"/>
      <c r="F391" s="1"/>
      <c r="G391" s="1"/>
      <c r="H391" s="1"/>
      <c r="I391" s="1"/>
      <c r="J391" s="3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3:86" x14ac:dyDescent="0.25">
      <c r="C392" s="1"/>
      <c r="D392" s="1"/>
      <c r="E392" s="1"/>
      <c r="F392" s="1"/>
      <c r="G392" s="1"/>
      <c r="H392" s="1"/>
      <c r="I392" s="1"/>
      <c r="J392" s="3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3:86" x14ac:dyDescent="0.25">
      <c r="C393" s="1"/>
      <c r="D393" s="1"/>
      <c r="E393" s="1"/>
      <c r="F393" s="1"/>
      <c r="G393" s="1"/>
      <c r="H393" s="1"/>
      <c r="I393" s="1"/>
      <c r="J393" s="3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3:86" x14ac:dyDescent="0.25">
      <c r="C394" s="1"/>
      <c r="D394" s="1"/>
      <c r="E394" s="1"/>
      <c r="F394" s="1"/>
      <c r="G394" s="1"/>
      <c r="H394" s="1"/>
      <c r="I394" s="1"/>
      <c r="J394" s="3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3:86" x14ac:dyDescent="0.25">
      <c r="C395" s="1"/>
      <c r="D395" s="1"/>
      <c r="E395" s="1"/>
      <c r="F395" s="1"/>
      <c r="G395" s="1"/>
      <c r="H395" s="1"/>
      <c r="I395" s="1"/>
      <c r="J395" s="3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3:86" x14ac:dyDescent="0.25">
      <c r="C396" s="1"/>
      <c r="D396" s="1"/>
      <c r="E396" s="1"/>
      <c r="F396" s="1"/>
      <c r="G396" s="1"/>
      <c r="H396" s="1"/>
      <c r="I396" s="1"/>
      <c r="J396" s="3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3:86" x14ac:dyDescent="0.25">
      <c r="C397" s="1"/>
      <c r="D397" s="1"/>
      <c r="E397" s="1"/>
      <c r="F397" s="1"/>
      <c r="G397" s="1"/>
      <c r="H397" s="1"/>
      <c r="I397" s="1"/>
      <c r="J397" s="3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3:86" x14ac:dyDescent="0.25">
      <c r="C398" s="1"/>
      <c r="D398" s="1"/>
      <c r="E398" s="1"/>
      <c r="F398" s="1"/>
      <c r="G398" s="1"/>
      <c r="H398" s="1"/>
      <c r="I398" s="1"/>
      <c r="J398" s="3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3:86" x14ac:dyDescent="0.25">
      <c r="C399" s="1"/>
      <c r="D399" s="1"/>
      <c r="E399" s="1"/>
      <c r="F399" s="1"/>
      <c r="G399" s="1"/>
      <c r="H399" s="1"/>
      <c r="I399" s="1"/>
      <c r="J399" s="3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3:86" x14ac:dyDescent="0.25">
      <c r="C400" s="1"/>
      <c r="D400" s="1"/>
      <c r="E400" s="1"/>
      <c r="F400" s="1"/>
      <c r="G400" s="1"/>
      <c r="H400" s="1"/>
      <c r="I400" s="1"/>
      <c r="J400" s="3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3:86" x14ac:dyDescent="0.25">
      <c r="C401" s="1"/>
      <c r="D401" s="1"/>
      <c r="E401" s="1"/>
      <c r="F401" s="1"/>
      <c r="G401" s="1"/>
      <c r="H401" s="1"/>
      <c r="I401" s="1"/>
      <c r="J401" s="3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3:86" x14ac:dyDescent="0.25">
      <c r="C402" s="1"/>
      <c r="D402" s="1"/>
      <c r="E402" s="1"/>
      <c r="F402" s="1"/>
      <c r="G402" s="1"/>
      <c r="H402" s="1"/>
      <c r="I402" s="1"/>
      <c r="J402" s="3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3:86" x14ac:dyDescent="0.25">
      <c r="C403" s="1"/>
      <c r="D403" s="1"/>
      <c r="E403" s="1"/>
      <c r="F403" s="1"/>
      <c r="G403" s="1"/>
      <c r="H403" s="1"/>
      <c r="I403" s="1"/>
      <c r="J403" s="3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3:86" x14ac:dyDescent="0.25">
      <c r="C404" s="1"/>
      <c r="D404" s="1"/>
      <c r="E404" s="1"/>
      <c r="F404" s="1"/>
      <c r="G404" s="1"/>
      <c r="H404" s="1"/>
      <c r="I404" s="1"/>
      <c r="J404" s="3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3:86" x14ac:dyDescent="0.25">
      <c r="C405" s="1"/>
      <c r="D405" s="1"/>
      <c r="E405" s="1"/>
      <c r="F405" s="1"/>
      <c r="G405" s="1"/>
      <c r="H405" s="1"/>
      <c r="I405" s="1"/>
      <c r="J405" s="3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3:86" x14ac:dyDescent="0.25">
      <c r="C406" s="1"/>
      <c r="D406" s="1"/>
      <c r="E406" s="1"/>
      <c r="F406" s="1"/>
      <c r="G406" s="1"/>
      <c r="H406" s="1"/>
      <c r="I406" s="1"/>
      <c r="J406" s="3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</row>
    <row r="407" spans="3:86" x14ac:dyDescent="0.25">
      <c r="C407" s="1"/>
      <c r="D407" s="1"/>
      <c r="E407" s="1"/>
      <c r="F407" s="1"/>
      <c r="G407" s="1"/>
      <c r="H407" s="1"/>
      <c r="I407" s="1"/>
      <c r="J407" s="3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</row>
    <row r="408" spans="3:86" x14ac:dyDescent="0.25">
      <c r="C408" s="1"/>
      <c r="D408" s="1"/>
      <c r="E408" s="1"/>
      <c r="F408" s="1"/>
      <c r="G408" s="1"/>
      <c r="H408" s="1"/>
      <c r="I408" s="1"/>
      <c r="J408" s="3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</row>
    <row r="409" spans="3:86" x14ac:dyDescent="0.25">
      <c r="C409" s="1"/>
      <c r="D409" s="1"/>
      <c r="E409" s="1"/>
      <c r="F409" s="1"/>
      <c r="G409" s="1"/>
      <c r="H409" s="1"/>
      <c r="I409" s="1"/>
      <c r="J409" s="3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</row>
    <row r="410" spans="3:86" x14ac:dyDescent="0.25">
      <c r="C410" s="1"/>
      <c r="D410" s="1"/>
      <c r="E410" s="1"/>
      <c r="F410" s="1"/>
      <c r="G410" s="1"/>
      <c r="H410" s="1"/>
      <c r="I410" s="1"/>
      <c r="J410" s="3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</row>
    <row r="411" spans="3:86" x14ac:dyDescent="0.25">
      <c r="C411" s="1"/>
      <c r="D411" s="1"/>
      <c r="E411" s="1"/>
      <c r="F411" s="1"/>
      <c r="G411" s="1"/>
      <c r="H411" s="1"/>
      <c r="I411" s="1"/>
      <c r="J411" s="3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</row>
    <row r="412" spans="3:86" x14ac:dyDescent="0.25">
      <c r="C412" s="1"/>
      <c r="D412" s="1"/>
      <c r="E412" s="1"/>
      <c r="F412" s="1"/>
      <c r="G412" s="1"/>
      <c r="H412" s="1"/>
      <c r="I412" s="1"/>
      <c r="J412" s="3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</row>
    <row r="413" spans="3:86" x14ac:dyDescent="0.25">
      <c r="C413" s="1"/>
      <c r="D413" s="1"/>
      <c r="E413" s="1"/>
      <c r="F413" s="1"/>
      <c r="G413" s="1"/>
      <c r="H413" s="1"/>
      <c r="I413" s="1"/>
      <c r="J413" s="3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</row>
    <row r="414" spans="3:86" x14ac:dyDescent="0.25">
      <c r="C414" s="1"/>
      <c r="D414" s="1"/>
      <c r="E414" s="1"/>
      <c r="F414" s="1"/>
      <c r="G414" s="1"/>
      <c r="H414" s="1"/>
      <c r="I414" s="1"/>
      <c r="J414" s="3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</row>
    <row r="415" spans="3:86" x14ac:dyDescent="0.25">
      <c r="C415" s="1"/>
      <c r="D415" s="1"/>
      <c r="E415" s="1"/>
      <c r="F415" s="1"/>
      <c r="G415" s="1"/>
      <c r="H415" s="1"/>
      <c r="I415" s="1"/>
      <c r="J415" s="3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</row>
    <row r="416" spans="3:86" x14ac:dyDescent="0.25">
      <c r="C416" s="1"/>
      <c r="D416" s="1"/>
      <c r="E416" s="1"/>
      <c r="F416" s="1"/>
      <c r="G416" s="1"/>
      <c r="H416" s="1"/>
      <c r="I416" s="1"/>
      <c r="J416" s="3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</row>
    <row r="417" spans="3:86" x14ac:dyDescent="0.25">
      <c r="C417" s="1"/>
      <c r="D417" s="1"/>
      <c r="E417" s="1"/>
      <c r="F417" s="1"/>
      <c r="G417" s="1"/>
      <c r="H417" s="1"/>
      <c r="I417" s="1"/>
      <c r="J417" s="3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</row>
    <row r="418" spans="3:86" x14ac:dyDescent="0.25">
      <c r="C418" s="1"/>
      <c r="D418" s="1"/>
      <c r="E418" s="1"/>
      <c r="F418" s="1"/>
      <c r="G418" s="1"/>
      <c r="H418" s="1"/>
      <c r="I418" s="1"/>
      <c r="J418" s="3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</row>
    <row r="419" spans="3:86" x14ac:dyDescent="0.25">
      <c r="C419" s="1"/>
      <c r="D419" s="1"/>
      <c r="E419" s="1"/>
      <c r="F419" s="1"/>
      <c r="G419" s="1"/>
      <c r="H419" s="1"/>
      <c r="I419" s="1"/>
      <c r="J419" s="3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</row>
    <row r="420" spans="3:86" x14ac:dyDescent="0.25">
      <c r="C420" s="1"/>
      <c r="D420" s="1"/>
      <c r="E420" s="1"/>
      <c r="F420" s="1"/>
      <c r="G420" s="1"/>
      <c r="H420" s="1"/>
      <c r="I420" s="1"/>
      <c r="J420" s="3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</row>
    <row r="421" spans="3:86" x14ac:dyDescent="0.25">
      <c r="C421" s="1"/>
      <c r="D421" s="1"/>
      <c r="E421" s="1"/>
      <c r="F421" s="1"/>
      <c r="G421" s="1"/>
      <c r="H421" s="1"/>
      <c r="I421" s="1"/>
      <c r="J421" s="3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</row>
    <row r="422" spans="3:86" x14ac:dyDescent="0.25">
      <c r="C422" s="1"/>
      <c r="D422" s="1"/>
      <c r="E422" s="1"/>
      <c r="F422" s="1"/>
      <c r="G422" s="1"/>
      <c r="H422" s="1"/>
      <c r="I422" s="1"/>
      <c r="J422" s="3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</row>
    <row r="423" spans="3:86" x14ac:dyDescent="0.25">
      <c r="C423" s="1"/>
      <c r="D423" s="1"/>
      <c r="E423" s="1"/>
      <c r="F423" s="1"/>
      <c r="G423" s="1"/>
      <c r="H423" s="1"/>
      <c r="I423" s="1"/>
      <c r="J423" s="3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</row>
    <row r="424" spans="3:86" x14ac:dyDescent="0.25">
      <c r="C424" s="1"/>
      <c r="D424" s="1"/>
      <c r="E424" s="1"/>
      <c r="F424" s="1"/>
      <c r="G424" s="1"/>
      <c r="H424" s="1"/>
      <c r="I424" s="1"/>
      <c r="J424" s="3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</row>
    <row r="425" spans="3:86" x14ac:dyDescent="0.25">
      <c r="C425" s="1"/>
      <c r="D425" s="1"/>
      <c r="E425" s="1"/>
      <c r="F425" s="1"/>
      <c r="G425" s="1"/>
      <c r="H425" s="1"/>
      <c r="I425" s="1"/>
      <c r="J425" s="3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</row>
    <row r="426" spans="3:86" x14ac:dyDescent="0.25">
      <c r="C426" s="1"/>
      <c r="D426" s="1"/>
      <c r="E426" s="1"/>
      <c r="F426" s="1"/>
      <c r="G426" s="1"/>
      <c r="H426" s="1"/>
      <c r="I426" s="1"/>
      <c r="J426" s="3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</row>
    <row r="427" spans="3:86" x14ac:dyDescent="0.25">
      <c r="C427" s="1"/>
      <c r="D427" s="1"/>
      <c r="E427" s="1"/>
      <c r="F427" s="1"/>
      <c r="G427" s="1"/>
      <c r="H427" s="1"/>
      <c r="I427" s="1"/>
      <c r="J427" s="3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</row>
    <row r="428" spans="3:86" x14ac:dyDescent="0.25">
      <c r="C428" s="1"/>
      <c r="D428" s="1"/>
      <c r="E428" s="1"/>
      <c r="F428" s="1"/>
      <c r="G428" s="1"/>
      <c r="H428" s="1"/>
      <c r="I428" s="1"/>
      <c r="J428" s="3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</row>
    <row r="429" spans="3:86" x14ac:dyDescent="0.25">
      <c r="C429" s="1"/>
      <c r="D429" s="1"/>
      <c r="E429" s="1"/>
      <c r="F429" s="1"/>
      <c r="G429" s="1"/>
      <c r="H429" s="1"/>
      <c r="I429" s="1"/>
      <c r="J429" s="3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</row>
    <row r="430" spans="3:86" x14ac:dyDescent="0.25">
      <c r="C430" s="1"/>
      <c r="D430" s="1"/>
      <c r="E430" s="1"/>
      <c r="F430" s="1"/>
      <c r="G430" s="1"/>
      <c r="H430" s="1"/>
      <c r="I430" s="1"/>
      <c r="J430" s="3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</row>
    <row r="431" spans="3:86" x14ac:dyDescent="0.25">
      <c r="C431" s="1"/>
      <c r="D431" s="1"/>
      <c r="E431" s="1"/>
      <c r="F431" s="1"/>
      <c r="G431" s="1"/>
      <c r="H431" s="1"/>
      <c r="I431" s="1"/>
      <c r="J431" s="3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</row>
    <row r="432" spans="3:86" x14ac:dyDescent="0.25">
      <c r="C432" s="1"/>
      <c r="D432" s="1"/>
      <c r="E432" s="1"/>
      <c r="F432" s="1"/>
      <c r="G432" s="1"/>
      <c r="H432" s="1"/>
      <c r="I432" s="1"/>
      <c r="J432" s="3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</row>
    <row r="433" spans="3:86" x14ac:dyDescent="0.25">
      <c r="C433" s="1"/>
      <c r="D433" s="1"/>
      <c r="E433" s="1"/>
      <c r="F433" s="1"/>
      <c r="G433" s="1"/>
      <c r="H433" s="1"/>
      <c r="I433" s="1"/>
      <c r="J433" s="3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</row>
    <row r="434" spans="3:86" x14ac:dyDescent="0.25">
      <c r="C434" s="1"/>
      <c r="D434" s="1"/>
      <c r="E434" s="1"/>
      <c r="F434" s="1"/>
      <c r="G434" s="1"/>
      <c r="H434" s="1"/>
      <c r="I434" s="1"/>
      <c r="J434" s="3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</row>
    <row r="435" spans="3:86" x14ac:dyDescent="0.25">
      <c r="C435" s="1"/>
      <c r="D435" s="1"/>
      <c r="E435" s="1"/>
      <c r="F435" s="1"/>
      <c r="G435" s="1"/>
      <c r="H435" s="1"/>
      <c r="I435" s="1"/>
      <c r="J435" s="3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</row>
    <row r="436" spans="3:86" x14ac:dyDescent="0.25">
      <c r="C436" s="1"/>
      <c r="D436" s="1"/>
      <c r="E436" s="1"/>
      <c r="F436" s="1"/>
      <c r="G436" s="1"/>
      <c r="H436" s="1"/>
      <c r="I436" s="1"/>
      <c r="J436" s="3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</row>
    <row r="437" spans="3:86" x14ac:dyDescent="0.25">
      <c r="C437" s="1"/>
      <c r="D437" s="1"/>
      <c r="E437" s="1"/>
      <c r="F437" s="1"/>
      <c r="G437" s="1"/>
      <c r="H437" s="1"/>
      <c r="I437" s="1"/>
      <c r="J437" s="3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</row>
    <row r="438" spans="3:86" x14ac:dyDescent="0.25">
      <c r="C438" s="1"/>
      <c r="D438" s="1"/>
      <c r="E438" s="1"/>
      <c r="F438" s="1"/>
      <c r="G438" s="1"/>
      <c r="H438" s="1"/>
      <c r="I438" s="1"/>
      <c r="J438" s="3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</row>
    <row r="439" spans="3:86" x14ac:dyDescent="0.25">
      <c r="C439" s="1"/>
      <c r="D439" s="1"/>
      <c r="E439" s="1"/>
      <c r="F439" s="1"/>
      <c r="G439" s="1"/>
      <c r="H439" s="1"/>
      <c r="I439" s="1"/>
      <c r="J439" s="3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</row>
    <row r="440" spans="3:86" x14ac:dyDescent="0.25">
      <c r="C440" s="1"/>
      <c r="D440" s="1"/>
      <c r="E440" s="1"/>
      <c r="F440" s="1"/>
      <c r="G440" s="1"/>
      <c r="H440" s="1"/>
      <c r="I440" s="1"/>
      <c r="J440" s="3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</row>
    <row r="441" spans="3:86" x14ac:dyDescent="0.25">
      <c r="C441" s="1"/>
      <c r="D441" s="1"/>
      <c r="E441" s="1"/>
      <c r="F441" s="1"/>
      <c r="G441" s="1"/>
      <c r="H441" s="1"/>
      <c r="I441" s="1"/>
      <c r="J441" s="3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</row>
    <row r="442" spans="3:86" x14ac:dyDescent="0.25">
      <c r="C442" s="1"/>
      <c r="D442" s="1"/>
      <c r="E442" s="1"/>
      <c r="F442" s="1"/>
      <c r="G442" s="1"/>
      <c r="H442" s="1"/>
      <c r="I442" s="1"/>
      <c r="J442" s="3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</row>
    <row r="443" spans="3:86" x14ac:dyDescent="0.25">
      <c r="C443" s="1"/>
      <c r="D443" s="1"/>
      <c r="E443" s="1"/>
      <c r="F443" s="1"/>
      <c r="G443" s="1"/>
      <c r="H443" s="1"/>
      <c r="I443" s="1"/>
      <c r="J443" s="3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</row>
    <row r="444" spans="3:86" x14ac:dyDescent="0.25">
      <c r="C444" s="1"/>
      <c r="D444" s="1"/>
      <c r="E444" s="1"/>
      <c r="F444" s="1"/>
      <c r="G444" s="1"/>
      <c r="H444" s="1"/>
      <c r="I444" s="1"/>
      <c r="J444" s="3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</row>
    <row r="445" spans="3:86" x14ac:dyDescent="0.25">
      <c r="C445" s="1"/>
      <c r="D445" s="1"/>
      <c r="E445" s="1"/>
      <c r="F445" s="1"/>
      <c r="G445" s="1"/>
      <c r="H445" s="1"/>
      <c r="I445" s="1"/>
      <c r="J445" s="3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</row>
    <row r="446" spans="3:86" x14ac:dyDescent="0.25">
      <c r="C446" s="1"/>
      <c r="D446" s="1"/>
      <c r="E446" s="1"/>
      <c r="F446" s="1"/>
      <c r="G446" s="1"/>
      <c r="H446" s="1"/>
      <c r="I446" s="1"/>
      <c r="J446" s="3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</row>
    <row r="447" spans="3:86" x14ac:dyDescent="0.25">
      <c r="C447" s="1"/>
      <c r="D447" s="1"/>
      <c r="E447" s="1"/>
      <c r="F447" s="1"/>
      <c r="G447" s="1"/>
      <c r="H447" s="1"/>
      <c r="I447" s="1"/>
      <c r="J447" s="3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</row>
    <row r="448" spans="3:86" x14ac:dyDescent="0.25">
      <c r="C448" s="1"/>
      <c r="D448" s="1"/>
      <c r="E448" s="1"/>
      <c r="F448" s="1"/>
      <c r="G448" s="1"/>
      <c r="H448" s="1"/>
      <c r="I448" s="1"/>
      <c r="J448" s="3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</row>
    <row r="449" spans="3:86" x14ac:dyDescent="0.25">
      <c r="C449" s="1"/>
      <c r="D449" s="1"/>
      <c r="E449" s="1"/>
      <c r="F449" s="1"/>
      <c r="G449" s="1"/>
      <c r="H449" s="1"/>
      <c r="I449" s="1"/>
      <c r="J449" s="3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</row>
    <row r="450" spans="3:86" x14ac:dyDescent="0.25">
      <c r="C450" s="1"/>
      <c r="D450" s="1"/>
      <c r="E450" s="1"/>
      <c r="F450" s="1"/>
      <c r="G450" s="1"/>
      <c r="H450" s="1"/>
      <c r="I450" s="1"/>
      <c r="J450" s="3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</row>
    <row r="451" spans="3:86" x14ac:dyDescent="0.25">
      <c r="C451" s="1"/>
      <c r="D451" s="1"/>
      <c r="E451" s="1"/>
      <c r="F451" s="1"/>
      <c r="G451" s="1"/>
      <c r="H451" s="1"/>
      <c r="I451" s="1"/>
      <c r="J451" s="3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</row>
    <row r="452" spans="3:86" x14ac:dyDescent="0.25">
      <c r="C452" s="1"/>
      <c r="D452" s="1"/>
      <c r="E452" s="1"/>
      <c r="F452" s="1"/>
      <c r="G452" s="1"/>
      <c r="H452" s="1"/>
      <c r="I452" s="1"/>
      <c r="J452" s="3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</row>
    <row r="453" spans="3:86" x14ac:dyDescent="0.25">
      <c r="C453" s="1"/>
      <c r="D453" s="1"/>
      <c r="E453" s="1"/>
      <c r="F453" s="1"/>
      <c r="G453" s="1"/>
      <c r="H453" s="1"/>
      <c r="I453" s="1"/>
      <c r="J453" s="3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</row>
    <row r="454" spans="3:86" x14ac:dyDescent="0.25">
      <c r="C454" s="1"/>
      <c r="D454" s="1"/>
      <c r="E454" s="1"/>
      <c r="F454" s="1"/>
      <c r="G454" s="1"/>
      <c r="H454" s="1"/>
      <c r="I454" s="1"/>
      <c r="J454" s="3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</row>
    <row r="455" spans="3:86" x14ac:dyDescent="0.25">
      <c r="C455" s="1"/>
      <c r="D455" s="1"/>
      <c r="E455" s="1"/>
      <c r="F455" s="1"/>
      <c r="G455" s="1"/>
      <c r="H455" s="1"/>
      <c r="I455" s="1"/>
      <c r="J455" s="3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</row>
    <row r="456" spans="3:86" x14ac:dyDescent="0.25">
      <c r="C456" s="1"/>
      <c r="D456" s="1"/>
      <c r="E456" s="1"/>
      <c r="F456" s="1"/>
      <c r="G456" s="1"/>
      <c r="H456" s="1"/>
      <c r="I456" s="1"/>
      <c r="J456" s="3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</row>
    <row r="457" spans="3:86" x14ac:dyDescent="0.25">
      <c r="C457" s="1"/>
      <c r="D457" s="1"/>
      <c r="E457" s="1"/>
      <c r="F457" s="1"/>
      <c r="G457" s="1"/>
      <c r="H457" s="1"/>
      <c r="I457" s="1"/>
      <c r="J457" s="3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</row>
    <row r="458" spans="3:86" x14ac:dyDescent="0.25">
      <c r="C458" s="1"/>
      <c r="D458" s="1"/>
      <c r="E458" s="1"/>
      <c r="F458" s="1"/>
      <c r="G458" s="1"/>
      <c r="H458" s="1"/>
      <c r="I458" s="1"/>
      <c r="J458" s="3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</row>
    <row r="459" spans="3:86" x14ac:dyDescent="0.25">
      <c r="C459" s="1"/>
      <c r="D459" s="1"/>
      <c r="E459" s="1"/>
      <c r="F459" s="1"/>
      <c r="G459" s="1"/>
      <c r="H459" s="1"/>
      <c r="I459" s="1"/>
      <c r="J459" s="3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</row>
    <row r="460" spans="3:86" x14ac:dyDescent="0.25">
      <c r="C460" s="1"/>
      <c r="D460" s="1"/>
      <c r="E460" s="1"/>
      <c r="F460" s="1"/>
      <c r="G460" s="1"/>
      <c r="H460" s="1"/>
      <c r="I460" s="1"/>
      <c r="J460" s="3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</row>
    <row r="461" spans="3:86" x14ac:dyDescent="0.25">
      <c r="C461" s="1"/>
      <c r="D461" s="1"/>
      <c r="E461" s="1"/>
      <c r="F461" s="1"/>
      <c r="G461" s="1"/>
      <c r="H461" s="1"/>
      <c r="I461" s="1"/>
      <c r="J461" s="3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</row>
    <row r="462" spans="3:86" x14ac:dyDescent="0.25">
      <c r="C462" s="1"/>
      <c r="D462" s="1"/>
      <c r="E462" s="1"/>
      <c r="F462" s="1"/>
      <c r="G462" s="1"/>
      <c r="H462" s="1"/>
      <c r="I462" s="1"/>
      <c r="J462" s="3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</row>
    <row r="463" spans="3:86" x14ac:dyDescent="0.25">
      <c r="C463" s="1"/>
      <c r="D463" s="1"/>
      <c r="E463" s="1"/>
      <c r="F463" s="1"/>
      <c r="G463" s="1"/>
      <c r="H463" s="1"/>
      <c r="I463" s="1"/>
      <c r="J463" s="3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</row>
    <row r="464" spans="3:86" x14ac:dyDescent="0.25">
      <c r="C464" s="1"/>
      <c r="D464" s="1"/>
      <c r="E464" s="1"/>
      <c r="F464" s="1"/>
      <c r="G464" s="1"/>
      <c r="H464" s="1"/>
      <c r="I464" s="1"/>
      <c r="J464" s="3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</row>
    <row r="465" spans="3:86" x14ac:dyDescent="0.25">
      <c r="C465" s="1"/>
      <c r="D465" s="1"/>
      <c r="E465" s="1"/>
      <c r="F465" s="1"/>
      <c r="G465" s="1"/>
      <c r="H465" s="1"/>
      <c r="I465" s="1"/>
      <c r="J465" s="3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</row>
    <row r="466" spans="3:86" x14ac:dyDescent="0.25">
      <c r="C466" s="1"/>
      <c r="D466" s="1"/>
      <c r="E466" s="1"/>
      <c r="F466" s="1"/>
      <c r="G466" s="1"/>
      <c r="H466" s="1"/>
      <c r="I466" s="1"/>
      <c r="J466" s="3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</row>
    <row r="467" spans="3:86" x14ac:dyDescent="0.25">
      <c r="C467" s="1"/>
      <c r="D467" s="1"/>
      <c r="E467" s="1"/>
      <c r="F467" s="1"/>
      <c r="G467" s="1"/>
      <c r="H467" s="1"/>
      <c r="I467" s="1"/>
      <c r="J467" s="3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</row>
    <row r="468" spans="3:86" x14ac:dyDescent="0.25">
      <c r="C468" s="1"/>
      <c r="D468" s="1"/>
      <c r="E468" s="1"/>
      <c r="F468" s="1"/>
      <c r="G468" s="1"/>
      <c r="H468" s="1"/>
      <c r="I468" s="1"/>
      <c r="J468" s="3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</row>
    <row r="469" spans="3:86" x14ac:dyDescent="0.25">
      <c r="C469" s="1"/>
      <c r="D469" s="1"/>
      <c r="E469" s="1"/>
      <c r="F469" s="1"/>
      <c r="G469" s="1"/>
      <c r="H469" s="1"/>
      <c r="I469" s="1"/>
      <c r="J469" s="3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</row>
    <row r="470" spans="3:86" x14ac:dyDescent="0.25">
      <c r="C470" s="1"/>
      <c r="D470" s="1"/>
      <c r="E470" s="1"/>
      <c r="F470" s="1"/>
      <c r="G470" s="1"/>
      <c r="H470" s="1"/>
      <c r="I470" s="1"/>
      <c r="J470" s="3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</row>
    <row r="471" spans="3:86" x14ac:dyDescent="0.25">
      <c r="C471" s="1"/>
      <c r="D471" s="1"/>
      <c r="E471" s="1"/>
      <c r="F471" s="1"/>
      <c r="G471" s="1"/>
      <c r="H471" s="1"/>
      <c r="I471" s="1"/>
      <c r="J471" s="3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</row>
    <row r="472" spans="3:86" x14ac:dyDescent="0.25">
      <c r="C472" s="1"/>
      <c r="D472" s="1"/>
      <c r="E472" s="1"/>
      <c r="F472" s="1"/>
      <c r="G472" s="1"/>
      <c r="H472" s="1"/>
      <c r="I472" s="1"/>
      <c r="J472" s="3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</row>
    <row r="473" spans="3:86" x14ac:dyDescent="0.25">
      <c r="C473" s="1"/>
      <c r="D473" s="1"/>
      <c r="E473" s="1"/>
      <c r="F473" s="1"/>
      <c r="G473" s="1"/>
      <c r="H473" s="1"/>
      <c r="I473" s="1"/>
      <c r="J473" s="3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</row>
    <row r="474" spans="3:86" x14ac:dyDescent="0.25">
      <c r="C474" s="1"/>
      <c r="D474" s="1"/>
      <c r="E474" s="1"/>
      <c r="F474" s="1"/>
      <c r="G474" s="1"/>
      <c r="H474" s="1"/>
      <c r="I474" s="1"/>
      <c r="J474" s="3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</row>
    <row r="475" spans="3:86" x14ac:dyDescent="0.25">
      <c r="C475" s="1"/>
      <c r="D475" s="1"/>
      <c r="E475" s="1"/>
      <c r="F475" s="1"/>
      <c r="G475" s="1"/>
      <c r="H475" s="1"/>
      <c r="I475" s="1"/>
      <c r="J475" s="3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</row>
    <row r="476" spans="3:86" x14ac:dyDescent="0.25">
      <c r="C476" s="1"/>
      <c r="D476" s="1"/>
      <c r="E476" s="1"/>
      <c r="F476" s="1"/>
      <c r="G476" s="1"/>
      <c r="H476" s="1"/>
      <c r="I476" s="1"/>
      <c r="J476" s="3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</row>
    <row r="477" spans="3:86" x14ac:dyDescent="0.25">
      <c r="C477" s="1"/>
      <c r="D477" s="1"/>
      <c r="E477" s="1"/>
      <c r="F477" s="1"/>
      <c r="G477" s="1"/>
      <c r="H477" s="1"/>
      <c r="I477" s="1"/>
      <c r="J477" s="3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</row>
    <row r="478" spans="3:86" x14ac:dyDescent="0.25">
      <c r="C478" s="1"/>
      <c r="D478" s="1"/>
      <c r="E478" s="1"/>
      <c r="F478" s="1"/>
      <c r="G478" s="1"/>
      <c r="H478" s="1"/>
      <c r="I478" s="1"/>
      <c r="J478" s="3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</row>
    <row r="479" spans="3:86" x14ac:dyDescent="0.25">
      <c r="C479" s="1"/>
      <c r="D479" s="1"/>
      <c r="E479" s="1"/>
      <c r="F479" s="1"/>
      <c r="G479" s="1"/>
      <c r="H479" s="1"/>
      <c r="I479" s="1"/>
      <c r="J479" s="3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</row>
    <row r="480" spans="3:86" x14ac:dyDescent="0.25">
      <c r="C480" s="1"/>
      <c r="D480" s="1"/>
      <c r="E480" s="1"/>
      <c r="F480" s="1"/>
      <c r="G480" s="1"/>
      <c r="H480" s="1"/>
      <c r="I480" s="1"/>
      <c r="J480" s="3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</row>
    <row r="481" spans="3:86" x14ac:dyDescent="0.25">
      <c r="C481" s="1"/>
      <c r="D481" s="1"/>
      <c r="E481" s="1"/>
      <c r="F481" s="1"/>
      <c r="G481" s="1"/>
      <c r="H481" s="1"/>
      <c r="I481" s="1"/>
      <c r="J481" s="3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</row>
    <row r="482" spans="3:86" x14ac:dyDescent="0.25">
      <c r="C482" s="1"/>
      <c r="D482" s="1"/>
      <c r="E482" s="1"/>
      <c r="F482" s="1"/>
      <c r="G482" s="1"/>
      <c r="H482" s="1"/>
      <c r="I482" s="1"/>
      <c r="J482" s="3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</row>
    <row r="483" spans="3:86" x14ac:dyDescent="0.25">
      <c r="C483" s="1"/>
      <c r="D483" s="1"/>
      <c r="E483" s="1"/>
      <c r="F483" s="1"/>
      <c r="G483" s="1"/>
      <c r="H483" s="1"/>
      <c r="I483" s="1"/>
      <c r="J483" s="3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</row>
    <row r="484" spans="3:86" x14ac:dyDescent="0.25">
      <c r="C484" s="1"/>
      <c r="D484" s="1"/>
      <c r="E484" s="1"/>
      <c r="F484" s="1"/>
      <c r="G484" s="1"/>
      <c r="H484" s="1"/>
      <c r="I484" s="1"/>
      <c r="J484" s="3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</row>
    <row r="485" spans="3:86" x14ac:dyDescent="0.25">
      <c r="C485" s="1"/>
      <c r="D485" s="1"/>
      <c r="E485" s="1"/>
      <c r="F485" s="1"/>
      <c r="G485" s="1"/>
      <c r="H485" s="1"/>
      <c r="I485" s="1"/>
      <c r="J485" s="3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</row>
    <row r="486" spans="3:86" x14ac:dyDescent="0.25">
      <c r="C486" s="1"/>
      <c r="D486" s="1"/>
      <c r="E486" s="1"/>
      <c r="F486" s="1"/>
      <c r="G486" s="1"/>
      <c r="H486" s="1"/>
      <c r="I486" s="1"/>
      <c r="J486" s="3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</row>
    <row r="487" spans="3:86" x14ac:dyDescent="0.25">
      <c r="C487" s="1"/>
      <c r="D487" s="1"/>
      <c r="E487" s="1"/>
      <c r="F487" s="1"/>
      <c r="G487" s="1"/>
      <c r="H487" s="1"/>
      <c r="I487" s="1"/>
      <c r="J487" s="3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</row>
    <row r="488" spans="3:86" x14ac:dyDescent="0.25">
      <c r="C488" s="1"/>
      <c r="D488" s="1"/>
      <c r="E488" s="1"/>
      <c r="F488" s="1"/>
      <c r="G488" s="1"/>
      <c r="H488" s="1"/>
      <c r="I488" s="1"/>
      <c r="J488" s="3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</row>
    <row r="489" spans="3:86" x14ac:dyDescent="0.25">
      <c r="C489" s="1"/>
      <c r="D489" s="1"/>
      <c r="E489" s="1"/>
      <c r="F489" s="1"/>
      <c r="G489" s="1"/>
      <c r="H489" s="1"/>
      <c r="I489" s="1"/>
      <c r="J489" s="3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</row>
    <row r="490" spans="3:86" x14ac:dyDescent="0.25">
      <c r="C490" s="1"/>
      <c r="D490" s="1"/>
      <c r="E490" s="1"/>
      <c r="F490" s="1"/>
      <c r="G490" s="1"/>
      <c r="H490" s="1"/>
      <c r="I490" s="1"/>
      <c r="J490" s="3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</row>
    <row r="491" spans="3:86" x14ac:dyDescent="0.25">
      <c r="C491" s="1"/>
      <c r="D491" s="1"/>
      <c r="E491" s="1"/>
      <c r="F491" s="1"/>
      <c r="G491" s="1"/>
      <c r="H491" s="1"/>
      <c r="I491" s="1"/>
      <c r="J491" s="3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</row>
    <row r="492" spans="3:86" x14ac:dyDescent="0.25">
      <c r="C492" s="1"/>
      <c r="D492" s="1"/>
      <c r="E492" s="1"/>
      <c r="F492" s="1"/>
      <c r="G492" s="1"/>
      <c r="H492" s="1"/>
      <c r="I492" s="1"/>
      <c r="J492" s="3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</row>
    <row r="493" spans="3:86" x14ac:dyDescent="0.25">
      <c r="C493" s="1"/>
      <c r="D493" s="1"/>
      <c r="E493" s="1"/>
      <c r="F493" s="1"/>
      <c r="G493" s="1"/>
      <c r="H493" s="1"/>
      <c r="I493" s="1"/>
      <c r="J493" s="3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</row>
    <row r="494" spans="3:86" x14ac:dyDescent="0.25">
      <c r="C494" s="1"/>
      <c r="D494" s="1"/>
      <c r="E494" s="1"/>
      <c r="F494" s="1"/>
      <c r="G494" s="1"/>
      <c r="H494" s="1"/>
      <c r="I494" s="1"/>
      <c r="J494" s="3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</row>
    <row r="495" spans="3:86" x14ac:dyDescent="0.25">
      <c r="C495" s="1"/>
      <c r="D495" s="1"/>
      <c r="E495" s="1"/>
      <c r="F495" s="1"/>
      <c r="G495" s="1"/>
      <c r="H495" s="1"/>
      <c r="I495" s="1"/>
      <c r="J495" s="3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</row>
    <row r="496" spans="3:86" x14ac:dyDescent="0.25">
      <c r="C496" s="1"/>
      <c r="D496" s="1"/>
      <c r="E496" s="1"/>
      <c r="F496" s="1"/>
      <c r="G496" s="1"/>
      <c r="H496" s="1"/>
      <c r="I496" s="1"/>
      <c r="J496" s="3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</row>
    <row r="497" spans="3:86" x14ac:dyDescent="0.25">
      <c r="C497" s="1"/>
      <c r="D497" s="1"/>
      <c r="E497" s="1"/>
      <c r="F497" s="1"/>
      <c r="G497" s="1"/>
      <c r="H497" s="1"/>
      <c r="I497" s="1"/>
      <c r="J497" s="3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</row>
    <row r="498" spans="3:86" x14ac:dyDescent="0.25">
      <c r="C498" s="1"/>
      <c r="D498" s="1"/>
      <c r="E498" s="1"/>
      <c r="F498" s="1"/>
      <c r="G498" s="1"/>
      <c r="H498" s="1"/>
      <c r="I498" s="1"/>
      <c r="J498" s="3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</row>
    <row r="499" spans="3:86" x14ac:dyDescent="0.25">
      <c r="C499" s="1"/>
      <c r="D499" s="1"/>
      <c r="E499" s="1"/>
      <c r="F499" s="1"/>
      <c r="G499" s="1"/>
      <c r="H499" s="1"/>
      <c r="I499" s="1"/>
      <c r="J499" s="3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</row>
    <row r="500" spans="3:86" x14ac:dyDescent="0.25">
      <c r="C500" s="1"/>
      <c r="D500" s="1"/>
      <c r="E500" s="1"/>
      <c r="F500" s="1"/>
      <c r="G500" s="1"/>
      <c r="H500" s="1"/>
      <c r="I500" s="1"/>
      <c r="J500" s="3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</row>
    <row r="501" spans="3:86" x14ac:dyDescent="0.25">
      <c r="C501" s="1"/>
      <c r="D501" s="1"/>
      <c r="E501" s="1"/>
      <c r="F501" s="1"/>
      <c r="G501" s="1"/>
      <c r="H501" s="1"/>
      <c r="I501" s="1"/>
      <c r="J501" s="3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</row>
    <row r="502" spans="3:86" x14ac:dyDescent="0.25">
      <c r="C502" s="1"/>
      <c r="D502" s="1"/>
      <c r="E502" s="1"/>
      <c r="F502" s="1"/>
      <c r="G502" s="1"/>
      <c r="H502" s="1"/>
      <c r="I502" s="1"/>
      <c r="J502" s="3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</row>
    <row r="503" spans="3:86" x14ac:dyDescent="0.25">
      <c r="C503" s="1"/>
      <c r="D503" s="1"/>
      <c r="E503" s="1"/>
      <c r="F503" s="1"/>
      <c r="G503" s="1"/>
      <c r="H503" s="1"/>
      <c r="I503" s="1"/>
      <c r="J503" s="3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</row>
    <row r="504" spans="3:86" x14ac:dyDescent="0.25">
      <c r="C504" s="1"/>
      <c r="D504" s="1"/>
      <c r="E504" s="1"/>
      <c r="F504" s="1"/>
      <c r="G504" s="1"/>
      <c r="H504" s="1"/>
      <c r="I504" s="1"/>
      <c r="J504" s="3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</row>
    <row r="505" spans="3:86" x14ac:dyDescent="0.25">
      <c r="C505" s="1"/>
      <c r="D505" s="1"/>
      <c r="E505" s="1"/>
      <c r="F505" s="1"/>
      <c r="G505" s="1"/>
      <c r="H505" s="1"/>
      <c r="I505" s="1"/>
      <c r="J505" s="3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</row>
    <row r="506" spans="3:86" x14ac:dyDescent="0.25">
      <c r="C506" s="1"/>
      <c r="D506" s="1"/>
      <c r="E506" s="1"/>
      <c r="F506" s="1"/>
      <c r="G506" s="1"/>
      <c r="H506" s="1"/>
      <c r="I506" s="1"/>
      <c r="J506" s="3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</row>
    <row r="507" spans="3:86" x14ac:dyDescent="0.25">
      <c r="C507" s="1"/>
      <c r="D507" s="1"/>
      <c r="E507" s="1"/>
      <c r="F507" s="1"/>
      <c r="G507" s="1"/>
      <c r="H507" s="1"/>
      <c r="I507" s="1"/>
      <c r="J507" s="3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</row>
    <row r="508" spans="3:86" x14ac:dyDescent="0.25">
      <c r="C508" s="1"/>
      <c r="D508" s="1"/>
      <c r="E508" s="1"/>
      <c r="F508" s="1"/>
      <c r="G508" s="1"/>
      <c r="H508" s="1"/>
      <c r="I508" s="1"/>
      <c r="J508" s="3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</row>
    <row r="509" spans="3:86" x14ac:dyDescent="0.25">
      <c r="C509" s="1"/>
      <c r="D509" s="1"/>
      <c r="E509" s="1"/>
      <c r="F509" s="1"/>
      <c r="G509" s="1"/>
      <c r="H509" s="1"/>
      <c r="I509" s="1"/>
      <c r="J509" s="3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</row>
    <row r="510" spans="3:86" x14ac:dyDescent="0.25">
      <c r="C510" s="1"/>
      <c r="D510" s="1"/>
      <c r="E510" s="1"/>
      <c r="F510" s="1"/>
      <c r="G510" s="1"/>
      <c r="H510" s="1"/>
      <c r="I510" s="1"/>
      <c r="J510" s="3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</row>
    <row r="511" spans="3:86" x14ac:dyDescent="0.25">
      <c r="C511" s="1"/>
      <c r="D511" s="1"/>
      <c r="E511" s="1"/>
      <c r="F511" s="1"/>
      <c r="G511" s="1"/>
      <c r="H511" s="1"/>
      <c r="I511" s="1"/>
      <c r="J511" s="3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</row>
    <row r="512" spans="3:86" x14ac:dyDescent="0.25">
      <c r="C512" s="1"/>
      <c r="D512" s="1"/>
      <c r="E512" s="1"/>
      <c r="F512" s="1"/>
      <c r="G512" s="1"/>
      <c r="H512" s="1"/>
      <c r="I512" s="1"/>
      <c r="J512" s="3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</row>
    <row r="513" spans="3:86" x14ac:dyDescent="0.25">
      <c r="C513" s="1"/>
      <c r="D513" s="1"/>
      <c r="E513" s="1"/>
      <c r="F513" s="1"/>
      <c r="G513" s="1"/>
      <c r="H513" s="1"/>
      <c r="I513" s="1"/>
      <c r="J513" s="3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</row>
    <row r="514" spans="3:86" x14ac:dyDescent="0.25">
      <c r="C514" s="1"/>
      <c r="D514" s="1"/>
      <c r="E514" s="1"/>
      <c r="F514" s="1"/>
      <c r="G514" s="1"/>
      <c r="H514" s="1"/>
      <c r="I514" s="1"/>
      <c r="J514" s="3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</row>
    <row r="515" spans="3:86" x14ac:dyDescent="0.25">
      <c r="C515" s="1"/>
      <c r="D515" s="1"/>
      <c r="E515" s="1"/>
      <c r="F515" s="1"/>
      <c r="G515" s="1"/>
      <c r="H515" s="1"/>
      <c r="I515" s="1"/>
      <c r="J515" s="3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</row>
    <row r="516" spans="3:86" x14ac:dyDescent="0.25">
      <c r="C516" s="1"/>
      <c r="D516" s="1"/>
      <c r="E516" s="1"/>
      <c r="F516" s="1"/>
      <c r="G516" s="1"/>
      <c r="H516" s="1"/>
      <c r="I516" s="1"/>
      <c r="J516" s="3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</row>
    <row r="517" spans="3:86" x14ac:dyDescent="0.25">
      <c r="C517" s="1"/>
      <c r="D517" s="1"/>
      <c r="E517" s="1"/>
      <c r="F517" s="1"/>
      <c r="G517" s="1"/>
      <c r="H517" s="1"/>
      <c r="I517" s="1"/>
      <c r="J517" s="3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</row>
    <row r="518" spans="3:86" x14ac:dyDescent="0.25">
      <c r="C518" s="1"/>
      <c r="D518" s="1"/>
      <c r="E518" s="1"/>
      <c r="F518" s="1"/>
      <c r="G518" s="1"/>
      <c r="H518" s="1"/>
      <c r="I518" s="1"/>
      <c r="J518" s="3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</row>
    <row r="519" spans="3:86" x14ac:dyDescent="0.25">
      <c r="C519" s="1"/>
      <c r="D519" s="1"/>
      <c r="E519" s="1"/>
      <c r="F519" s="1"/>
      <c r="G519" s="1"/>
      <c r="H519" s="1"/>
      <c r="I519" s="1"/>
      <c r="J519" s="3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</row>
    <row r="520" spans="3:86" x14ac:dyDescent="0.25">
      <c r="C520" s="1"/>
      <c r="D520" s="1"/>
      <c r="E520" s="1"/>
      <c r="F520" s="1"/>
      <c r="G520" s="1"/>
      <c r="H520" s="1"/>
      <c r="I520" s="1"/>
      <c r="J520" s="3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</row>
    <row r="521" spans="3:86" x14ac:dyDescent="0.25">
      <c r="C521" s="1"/>
      <c r="D521" s="1"/>
      <c r="E521" s="1"/>
      <c r="F521" s="1"/>
      <c r="G521" s="1"/>
      <c r="H521" s="1"/>
      <c r="I521" s="1"/>
      <c r="J521" s="3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</row>
    <row r="522" spans="3:86" x14ac:dyDescent="0.25">
      <c r="C522" s="1"/>
      <c r="D522" s="1"/>
      <c r="E522" s="1"/>
      <c r="F522" s="1"/>
      <c r="G522" s="1"/>
      <c r="H522" s="1"/>
      <c r="I522" s="1"/>
      <c r="J522" s="3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</row>
    <row r="523" spans="3:86" x14ac:dyDescent="0.25">
      <c r="C523" s="1"/>
      <c r="D523" s="1"/>
      <c r="E523" s="1"/>
      <c r="F523" s="1"/>
      <c r="G523" s="1"/>
      <c r="H523" s="1"/>
      <c r="I523" s="1"/>
      <c r="J523" s="3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</row>
    <row r="524" spans="3:86" x14ac:dyDescent="0.25">
      <c r="C524" s="1"/>
      <c r="D524" s="1"/>
      <c r="E524" s="1"/>
      <c r="F524" s="1"/>
      <c r="G524" s="1"/>
      <c r="H524" s="1"/>
      <c r="I524" s="1"/>
      <c r="J524" s="3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</row>
    <row r="525" spans="3:86" x14ac:dyDescent="0.25">
      <c r="C525" s="1"/>
      <c r="D525" s="1"/>
      <c r="E525" s="1"/>
      <c r="F525" s="1"/>
      <c r="G525" s="1"/>
      <c r="H525" s="1"/>
      <c r="I525" s="1"/>
      <c r="J525" s="3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</row>
    <row r="526" spans="3:86" x14ac:dyDescent="0.25">
      <c r="C526" s="1"/>
      <c r="D526" s="1"/>
      <c r="E526" s="1"/>
      <c r="F526" s="1"/>
      <c r="G526" s="1"/>
      <c r="H526" s="1"/>
      <c r="I526" s="1"/>
      <c r="J526" s="3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</row>
    <row r="527" spans="3:86" x14ac:dyDescent="0.25">
      <c r="C527" s="1"/>
      <c r="D527" s="1"/>
      <c r="E527" s="1"/>
      <c r="F527" s="1"/>
      <c r="G527" s="1"/>
      <c r="H527" s="1"/>
      <c r="I527" s="1"/>
      <c r="J527" s="3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</row>
    <row r="528" spans="3:86" x14ac:dyDescent="0.25">
      <c r="C528" s="1"/>
      <c r="D528" s="1"/>
      <c r="E528" s="1"/>
      <c r="F528" s="1"/>
      <c r="G528" s="1"/>
      <c r="H528" s="1"/>
      <c r="I528" s="1"/>
      <c r="J528" s="3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</row>
    <row r="529" spans="3:86" x14ac:dyDescent="0.25">
      <c r="C529" s="1"/>
      <c r="D529" s="1"/>
      <c r="E529" s="1"/>
      <c r="F529" s="1"/>
      <c r="G529" s="1"/>
      <c r="H529" s="1"/>
      <c r="I529" s="1"/>
      <c r="J529" s="3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</row>
    <row r="530" spans="3:86" x14ac:dyDescent="0.25">
      <c r="C530" s="1"/>
      <c r="D530" s="1"/>
      <c r="E530" s="1"/>
      <c r="F530" s="1"/>
      <c r="G530" s="1"/>
      <c r="H530" s="1"/>
      <c r="I530" s="1"/>
      <c r="J530" s="3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</row>
    <row r="531" spans="3:86" x14ac:dyDescent="0.25">
      <c r="C531" s="1"/>
      <c r="D531" s="1"/>
      <c r="E531" s="1"/>
      <c r="F531" s="1"/>
      <c r="G531" s="1"/>
      <c r="H531" s="1"/>
      <c r="I531" s="1"/>
      <c r="J531" s="3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</row>
    <row r="532" spans="3:86" x14ac:dyDescent="0.25">
      <c r="C532" s="1"/>
      <c r="D532" s="1"/>
      <c r="E532" s="1"/>
      <c r="F532" s="1"/>
      <c r="G532" s="1"/>
      <c r="H532" s="1"/>
      <c r="I532" s="1"/>
      <c r="J532" s="3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</row>
    <row r="533" spans="3:86" x14ac:dyDescent="0.25">
      <c r="C533" s="1"/>
      <c r="D533" s="1"/>
      <c r="E533" s="1"/>
      <c r="F533" s="1"/>
      <c r="G533" s="1"/>
      <c r="H533" s="1"/>
      <c r="I533" s="1"/>
      <c r="J533" s="3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</row>
    <row r="534" spans="3:86" x14ac:dyDescent="0.25">
      <c r="C534" s="1"/>
      <c r="D534" s="1"/>
      <c r="E534" s="1"/>
      <c r="F534" s="1"/>
      <c r="G534" s="1"/>
      <c r="H534" s="1"/>
      <c r="I534" s="1"/>
      <c r="J534" s="3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</row>
    <row r="535" spans="3:86" x14ac:dyDescent="0.25">
      <c r="C535" s="1"/>
      <c r="D535" s="1"/>
      <c r="E535" s="1"/>
      <c r="F535" s="1"/>
      <c r="G535" s="1"/>
      <c r="H535" s="1"/>
      <c r="I535" s="1"/>
      <c r="J535" s="3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</row>
    <row r="536" spans="3:86" x14ac:dyDescent="0.25">
      <c r="C536" s="1"/>
      <c r="D536" s="1"/>
      <c r="E536" s="1"/>
      <c r="F536" s="1"/>
      <c r="G536" s="1"/>
      <c r="H536" s="1"/>
      <c r="I536" s="1"/>
      <c r="J536" s="3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</row>
    <row r="537" spans="3:86" x14ac:dyDescent="0.25">
      <c r="C537" s="1"/>
      <c r="D537" s="1"/>
      <c r="E537" s="1"/>
      <c r="F537" s="1"/>
      <c r="G537" s="1"/>
      <c r="H537" s="1"/>
      <c r="I537" s="1"/>
      <c r="J537" s="3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</row>
    <row r="538" spans="3:86" x14ac:dyDescent="0.25">
      <c r="C538" s="1"/>
      <c r="D538" s="1"/>
      <c r="E538" s="1"/>
      <c r="F538" s="1"/>
      <c r="G538" s="1"/>
      <c r="H538" s="1"/>
      <c r="I538" s="1"/>
      <c r="J538" s="3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</row>
    <row r="539" spans="3:86" x14ac:dyDescent="0.25">
      <c r="C539" s="1"/>
      <c r="D539" s="1"/>
      <c r="E539" s="1"/>
      <c r="F539" s="1"/>
      <c r="G539" s="1"/>
      <c r="H539" s="1"/>
      <c r="I539" s="1"/>
      <c r="J539" s="3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</row>
    <row r="540" spans="3:86" x14ac:dyDescent="0.25">
      <c r="C540" s="1"/>
      <c r="D540" s="1"/>
      <c r="E540" s="1"/>
      <c r="F540" s="1"/>
      <c r="G540" s="1"/>
      <c r="H540" s="1"/>
      <c r="I540" s="1"/>
      <c r="J540" s="3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</row>
    <row r="541" spans="3:86" x14ac:dyDescent="0.25">
      <c r="C541" s="1"/>
      <c r="D541" s="1"/>
      <c r="E541" s="1"/>
      <c r="F541" s="1"/>
      <c r="G541" s="1"/>
      <c r="H541" s="1"/>
      <c r="I541" s="1"/>
      <c r="J541" s="3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</row>
    <row r="542" spans="3:86" x14ac:dyDescent="0.25">
      <c r="C542" s="1"/>
      <c r="D542" s="1"/>
      <c r="E542" s="1"/>
      <c r="F542" s="1"/>
      <c r="G542" s="1"/>
      <c r="H542" s="1"/>
      <c r="I542" s="1"/>
      <c r="J542" s="3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</row>
    <row r="543" spans="3:86" x14ac:dyDescent="0.25">
      <c r="C543" s="1"/>
      <c r="D543" s="1"/>
      <c r="E543" s="1"/>
      <c r="F543" s="1"/>
      <c r="G543" s="1"/>
      <c r="H543" s="1"/>
      <c r="I543" s="1"/>
      <c r="J543" s="3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</row>
    <row r="544" spans="3:86" x14ac:dyDescent="0.25">
      <c r="C544" s="1"/>
      <c r="D544" s="1"/>
      <c r="E544" s="1"/>
      <c r="F544" s="1"/>
      <c r="G544" s="1"/>
      <c r="H544" s="1"/>
      <c r="I544" s="1"/>
      <c r="J544" s="3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</row>
    <row r="545" spans="3:86" x14ac:dyDescent="0.25">
      <c r="C545" s="1"/>
      <c r="D545" s="1"/>
      <c r="E545" s="1"/>
      <c r="F545" s="1"/>
      <c r="G545" s="1"/>
      <c r="H545" s="1"/>
      <c r="I545" s="1"/>
      <c r="J545" s="3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</row>
    <row r="546" spans="3:86" x14ac:dyDescent="0.25">
      <c r="C546" s="1"/>
      <c r="D546" s="1"/>
      <c r="E546" s="1"/>
      <c r="F546" s="1"/>
      <c r="G546" s="1"/>
      <c r="H546" s="1"/>
      <c r="I546" s="1"/>
      <c r="J546" s="3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</row>
    <row r="547" spans="3:86" x14ac:dyDescent="0.25">
      <c r="C547" s="1"/>
      <c r="D547" s="1"/>
      <c r="E547" s="1"/>
      <c r="F547" s="1"/>
      <c r="G547" s="1"/>
      <c r="H547" s="1"/>
      <c r="I547" s="1"/>
      <c r="J547" s="3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</row>
    <row r="548" spans="3:86" x14ac:dyDescent="0.25">
      <c r="C548" s="1"/>
      <c r="D548" s="1"/>
      <c r="E548" s="1"/>
      <c r="F548" s="1"/>
      <c r="G548" s="1"/>
      <c r="H548" s="1"/>
      <c r="I548" s="1"/>
      <c r="J548" s="3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</row>
    <row r="549" spans="3:86" x14ac:dyDescent="0.25">
      <c r="C549" s="1"/>
      <c r="D549" s="1"/>
      <c r="E549" s="1"/>
      <c r="F549" s="1"/>
      <c r="G549" s="1"/>
      <c r="H549" s="1"/>
      <c r="I549" s="1"/>
      <c r="J549" s="3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</row>
    <row r="550" spans="3:86" x14ac:dyDescent="0.25">
      <c r="C550" s="1"/>
      <c r="D550" s="1"/>
      <c r="E550" s="1"/>
      <c r="F550" s="1"/>
      <c r="G550" s="1"/>
      <c r="H550" s="1"/>
      <c r="I550" s="1"/>
      <c r="J550" s="3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</row>
    <row r="551" spans="3:86" x14ac:dyDescent="0.25">
      <c r="C551" s="1"/>
      <c r="D551" s="1"/>
      <c r="E551" s="1"/>
      <c r="F551" s="1"/>
      <c r="G551" s="1"/>
      <c r="H551" s="1"/>
      <c r="I551" s="1"/>
      <c r="J551" s="3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</row>
    <row r="552" spans="3:86" x14ac:dyDescent="0.25">
      <c r="C552" s="1"/>
      <c r="D552" s="1"/>
      <c r="E552" s="1"/>
      <c r="F552" s="1"/>
      <c r="G552" s="1"/>
      <c r="H552" s="1"/>
      <c r="I552" s="1"/>
      <c r="J552" s="3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</row>
    <row r="553" spans="3:86" x14ac:dyDescent="0.25">
      <c r="C553" s="1"/>
      <c r="D553" s="1"/>
      <c r="E553" s="1"/>
      <c r="F553" s="1"/>
      <c r="G553" s="1"/>
      <c r="H553" s="1"/>
      <c r="I553" s="1"/>
      <c r="J553" s="3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</row>
    <row r="554" spans="3:86" x14ac:dyDescent="0.25">
      <c r="C554" s="1"/>
      <c r="D554" s="1"/>
      <c r="E554" s="1"/>
      <c r="F554" s="1"/>
      <c r="G554" s="1"/>
      <c r="H554" s="1"/>
      <c r="I554" s="1"/>
      <c r="J554" s="3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</row>
    <row r="555" spans="3:86" x14ac:dyDescent="0.25">
      <c r="C555" s="1"/>
      <c r="D555" s="1"/>
      <c r="E555" s="1"/>
      <c r="F555" s="1"/>
      <c r="G555" s="1"/>
      <c r="H555" s="1"/>
      <c r="I555" s="1"/>
      <c r="J555" s="3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</row>
    <row r="556" spans="3:86" x14ac:dyDescent="0.25">
      <c r="C556" s="1"/>
      <c r="D556" s="1"/>
      <c r="E556" s="1"/>
      <c r="F556" s="1"/>
      <c r="G556" s="1"/>
      <c r="H556" s="1"/>
      <c r="I556" s="1"/>
      <c r="J556" s="3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</row>
    <row r="557" spans="3:86" x14ac:dyDescent="0.25">
      <c r="C557" s="1"/>
      <c r="D557" s="1"/>
      <c r="E557" s="1"/>
      <c r="F557" s="1"/>
      <c r="G557" s="1"/>
      <c r="H557" s="1"/>
      <c r="I557" s="1"/>
      <c r="J557" s="3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</row>
    <row r="558" spans="3:86" x14ac:dyDescent="0.25">
      <c r="C558" s="1"/>
      <c r="D558" s="1"/>
      <c r="E558" s="1"/>
      <c r="F558" s="1"/>
      <c r="G558" s="1"/>
      <c r="H558" s="1"/>
      <c r="I558" s="1"/>
      <c r="J558" s="3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</row>
    <row r="559" spans="3:86" x14ac:dyDescent="0.25">
      <c r="C559" s="1"/>
      <c r="D559" s="1"/>
      <c r="E559" s="1"/>
      <c r="F559" s="1"/>
      <c r="G559" s="1"/>
      <c r="H559" s="1"/>
      <c r="I559" s="1"/>
      <c r="J559" s="3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</row>
    <row r="560" spans="3:86" x14ac:dyDescent="0.25">
      <c r="C560" s="1"/>
      <c r="D560" s="1"/>
      <c r="E560" s="1"/>
      <c r="F560" s="1"/>
      <c r="G560" s="1"/>
      <c r="H560" s="1"/>
      <c r="I560" s="1"/>
      <c r="J560" s="3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</row>
    <row r="561" spans="3:86" x14ac:dyDescent="0.25">
      <c r="C561" s="1"/>
      <c r="D561" s="1"/>
      <c r="E561" s="1"/>
      <c r="F561" s="1"/>
      <c r="G561" s="1"/>
      <c r="H561" s="1"/>
      <c r="I561" s="1"/>
      <c r="J561" s="3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</row>
    <row r="562" spans="3:86" x14ac:dyDescent="0.25">
      <c r="C562" s="1"/>
      <c r="D562" s="1"/>
      <c r="E562" s="1"/>
      <c r="F562" s="1"/>
      <c r="G562" s="1"/>
      <c r="H562" s="1"/>
      <c r="I562" s="1"/>
      <c r="J562" s="3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</row>
    <row r="563" spans="3:86" x14ac:dyDescent="0.25">
      <c r="C563" s="1"/>
      <c r="D563" s="1"/>
      <c r="E563" s="1"/>
      <c r="F563" s="1"/>
      <c r="G563" s="1"/>
      <c r="H563" s="1"/>
      <c r="I563" s="1"/>
      <c r="J563" s="3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</row>
    <row r="564" spans="3:86" x14ac:dyDescent="0.25">
      <c r="C564" s="1"/>
      <c r="D564" s="1"/>
      <c r="E564" s="1"/>
      <c r="F564" s="1"/>
      <c r="G564" s="1"/>
      <c r="H564" s="1"/>
      <c r="I564" s="1"/>
      <c r="J564" s="3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</row>
    <row r="565" spans="3:86" x14ac:dyDescent="0.25">
      <c r="C565" s="1"/>
      <c r="D565" s="1"/>
      <c r="E565" s="1"/>
      <c r="F565" s="1"/>
      <c r="G565" s="1"/>
      <c r="H565" s="1"/>
      <c r="I565" s="1"/>
      <c r="J565" s="3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</row>
    <row r="566" spans="3:86" x14ac:dyDescent="0.25">
      <c r="C566" s="1"/>
      <c r="D566" s="1"/>
      <c r="E566" s="1"/>
      <c r="F566" s="1"/>
      <c r="G566" s="1"/>
      <c r="H566" s="1"/>
      <c r="I566" s="1"/>
      <c r="J566" s="3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</row>
    <row r="567" spans="3:86" x14ac:dyDescent="0.25">
      <c r="C567" s="1"/>
      <c r="D567" s="1"/>
      <c r="E567" s="1"/>
      <c r="F567" s="1"/>
      <c r="G567" s="1"/>
      <c r="H567" s="1"/>
      <c r="I567" s="1"/>
      <c r="J567" s="3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</row>
    <row r="568" spans="3:86" x14ac:dyDescent="0.25">
      <c r="C568" s="1"/>
      <c r="D568" s="1"/>
      <c r="E568" s="1"/>
      <c r="F568" s="1"/>
      <c r="G568" s="1"/>
      <c r="H568" s="1"/>
      <c r="I568" s="1"/>
      <c r="J568" s="3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</row>
    <row r="569" spans="3:86" x14ac:dyDescent="0.25">
      <c r="C569" s="1"/>
      <c r="D569" s="1"/>
      <c r="E569" s="1"/>
      <c r="F569" s="1"/>
      <c r="G569" s="1"/>
      <c r="H569" s="1"/>
      <c r="I569" s="1"/>
      <c r="J569" s="3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</row>
    <row r="570" spans="3:86" x14ac:dyDescent="0.25">
      <c r="C570" s="1"/>
      <c r="D570" s="1"/>
      <c r="E570" s="1"/>
      <c r="F570" s="1"/>
      <c r="G570" s="1"/>
      <c r="H570" s="1"/>
      <c r="I570" s="1"/>
      <c r="J570" s="3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</row>
    <row r="571" spans="3:86" x14ac:dyDescent="0.25">
      <c r="C571" s="1"/>
      <c r="D571" s="1"/>
      <c r="E571" s="1"/>
      <c r="F571" s="1"/>
      <c r="G571" s="1"/>
      <c r="H571" s="1"/>
      <c r="I571" s="1"/>
      <c r="J571" s="3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</row>
    <row r="572" spans="3:86" x14ac:dyDescent="0.25">
      <c r="C572" s="1"/>
      <c r="D572" s="1"/>
      <c r="E572" s="1"/>
      <c r="F572" s="1"/>
      <c r="G572" s="1"/>
      <c r="H572" s="1"/>
      <c r="I572" s="1"/>
      <c r="J572" s="3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</row>
    <row r="573" spans="3:86" x14ac:dyDescent="0.25">
      <c r="C573" s="1"/>
      <c r="D573" s="1"/>
      <c r="E573" s="1"/>
      <c r="F573" s="1"/>
      <c r="G573" s="1"/>
      <c r="H573" s="1"/>
      <c r="I573" s="1"/>
      <c r="J573" s="3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</row>
    <row r="574" spans="3:86" x14ac:dyDescent="0.25">
      <c r="C574" s="1"/>
      <c r="D574" s="1"/>
      <c r="E574" s="1"/>
      <c r="F574" s="1"/>
      <c r="G574" s="1"/>
      <c r="H574" s="1"/>
      <c r="I574" s="1"/>
      <c r="J574" s="3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</row>
    <row r="575" spans="3:86" x14ac:dyDescent="0.25">
      <c r="C575" s="1"/>
      <c r="D575" s="1"/>
      <c r="E575" s="1"/>
      <c r="F575" s="1"/>
      <c r="G575" s="1"/>
      <c r="H575" s="1"/>
      <c r="I575" s="1"/>
      <c r="J575" s="3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</row>
    <row r="576" spans="3:86" x14ac:dyDescent="0.25">
      <c r="C576" s="1"/>
      <c r="D576" s="1"/>
      <c r="E576" s="1"/>
      <c r="F576" s="1"/>
      <c r="G576" s="1"/>
      <c r="H576" s="1"/>
      <c r="I576" s="1"/>
      <c r="J576" s="3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</row>
    <row r="577" spans="3:86" x14ac:dyDescent="0.25">
      <c r="C577" s="1"/>
      <c r="D577" s="1"/>
      <c r="E577" s="1"/>
      <c r="F577" s="1"/>
      <c r="G577" s="1"/>
      <c r="H577" s="1"/>
      <c r="I577" s="1"/>
      <c r="J577" s="3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</row>
    <row r="578" spans="3:86" x14ac:dyDescent="0.25">
      <c r="C578" s="1"/>
      <c r="D578" s="1"/>
      <c r="E578" s="1"/>
      <c r="F578" s="1"/>
      <c r="G578" s="1"/>
      <c r="H578" s="1"/>
      <c r="I578" s="1"/>
      <c r="J578" s="3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</row>
    <row r="579" spans="3:86" x14ac:dyDescent="0.25">
      <c r="C579" s="1"/>
      <c r="D579" s="1"/>
      <c r="E579" s="1"/>
      <c r="F579" s="1"/>
      <c r="G579" s="1"/>
      <c r="H579" s="1"/>
      <c r="I579" s="1"/>
      <c r="J579" s="3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</row>
    <row r="580" spans="3:86" x14ac:dyDescent="0.25">
      <c r="C580" s="1"/>
      <c r="D580" s="1"/>
      <c r="E580" s="1"/>
      <c r="F580" s="1"/>
      <c r="G580" s="1"/>
      <c r="H580" s="1"/>
      <c r="I580" s="1"/>
      <c r="J580" s="3"/>
      <c r="K580" s="1"/>
      <c r="L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</row>
    <row r="581" spans="3:86" x14ac:dyDescent="0.25">
      <c r="C581" s="1"/>
      <c r="D581" s="1"/>
      <c r="E581" s="1"/>
      <c r="F581" s="1"/>
      <c r="G581" s="1"/>
      <c r="H581" s="1"/>
      <c r="I581" s="1"/>
      <c r="J581" s="3"/>
      <c r="K581" s="1"/>
      <c r="L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</row>
    <row r="582" spans="3:86" x14ac:dyDescent="0.25">
      <c r="C582" s="1"/>
      <c r="D582" s="1"/>
      <c r="E582" s="1"/>
      <c r="F582" s="1"/>
      <c r="G582" s="1"/>
      <c r="H582" s="1"/>
      <c r="I582" s="1"/>
      <c r="J582" s="3"/>
      <c r="K582" s="1"/>
      <c r="L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</row>
    <row r="583" spans="3:86" x14ac:dyDescent="0.25">
      <c r="C583" s="1"/>
      <c r="D583" s="1"/>
      <c r="E583" s="1"/>
      <c r="F583" s="1"/>
      <c r="G583" s="1"/>
      <c r="H583" s="1"/>
      <c r="I583" s="1"/>
      <c r="J583" s="3"/>
      <c r="K583" s="1"/>
      <c r="L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</row>
    <row r="584" spans="3:86" x14ac:dyDescent="0.25">
      <c r="C584" s="1"/>
      <c r="D584" s="1"/>
      <c r="E584" s="1"/>
      <c r="F584" s="1"/>
      <c r="G584" s="1"/>
      <c r="H584" s="1"/>
      <c r="I584" s="1"/>
      <c r="J584" s="3"/>
      <c r="K584" s="1"/>
      <c r="L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</row>
    <row r="585" spans="3:86" x14ac:dyDescent="0.25">
      <c r="C585" s="1"/>
      <c r="D585" s="1"/>
      <c r="E585" s="1"/>
      <c r="F585" s="1"/>
      <c r="G585" s="1"/>
      <c r="H585" s="1"/>
      <c r="I585" s="1"/>
      <c r="J585" s="3"/>
      <c r="K585" s="1"/>
      <c r="L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</row>
    <row r="586" spans="3:86" x14ac:dyDescent="0.25">
      <c r="C586" s="1"/>
      <c r="D586" s="1"/>
      <c r="E586" s="1"/>
      <c r="F586" s="1"/>
      <c r="G586" s="1"/>
      <c r="H586" s="1"/>
      <c r="I586" s="1"/>
      <c r="J586" s="3"/>
      <c r="K586" s="1"/>
      <c r="L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</row>
    <row r="587" spans="3:86" x14ac:dyDescent="0.25">
      <c r="C587" s="1"/>
      <c r="D587" s="1"/>
      <c r="E587" s="1"/>
      <c r="F587" s="1"/>
      <c r="G587" s="1"/>
      <c r="H587" s="1"/>
      <c r="I587" s="1"/>
      <c r="J587" s="3"/>
      <c r="K587" s="1"/>
      <c r="L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</row>
    <row r="588" spans="3:86" x14ac:dyDescent="0.25">
      <c r="C588" s="1"/>
      <c r="D588" s="1"/>
      <c r="E588" s="1"/>
      <c r="F588" s="1"/>
      <c r="G588" s="1"/>
      <c r="H588" s="1"/>
      <c r="I588" s="1"/>
      <c r="J588" s="3"/>
      <c r="K588" s="1"/>
      <c r="L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</row>
    <row r="589" spans="3:86" x14ac:dyDescent="0.25">
      <c r="C589" s="1"/>
      <c r="D589" s="1"/>
      <c r="E589" s="1"/>
      <c r="F589" s="1"/>
      <c r="G589" s="1"/>
      <c r="H589" s="1"/>
      <c r="I589" s="1"/>
      <c r="J589" s="3"/>
      <c r="K589" s="1"/>
      <c r="L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</row>
    <row r="590" spans="3:86" x14ac:dyDescent="0.25">
      <c r="C590" s="1"/>
      <c r="D590" s="1"/>
      <c r="E590" s="1"/>
      <c r="F590" s="1"/>
      <c r="G590" s="1"/>
      <c r="H590" s="1"/>
      <c r="I590" s="1"/>
      <c r="J590" s="3"/>
      <c r="K590" s="1"/>
      <c r="L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</row>
    <row r="591" spans="3:86" x14ac:dyDescent="0.25">
      <c r="C591" s="1"/>
      <c r="D591" s="1"/>
      <c r="E591" s="1"/>
      <c r="F591" s="1"/>
      <c r="G591" s="1"/>
      <c r="H591" s="1"/>
      <c r="I591" s="1"/>
      <c r="J591" s="3"/>
      <c r="K591" s="1"/>
      <c r="L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</row>
    <row r="592" spans="3:86" x14ac:dyDescent="0.25">
      <c r="C592" s="1"/>
      <c r="D592" s="1"/>
      <c r="E592" s="1"/>
      <c r="F592" s="1"/>
      <c r="G592" s="1"/>
      <c r="H592" s="1"/>
      <c r="I592" s="1"/>
      <c r="J592" s="3"/>
      <c r="K592" s="1"/>
      <c r="L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</row>
    <row r="593" spans="3:86" x14ac:dyDescent="0.25">
      <c r="C593" s="1"/>
      <c r="D593" s="1"/>
      <c r="E593" s="1"/>
      <c r="F593" s="1"/>
      <c r="G593" s="1"/>
      <c r="H593" s="1"/>
      <c r="I593" s="1"/>
      <c r="J593" s="3"/>
      <c r="K593" s="1"/>
      <c r="L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</row>
    <row r="594" spans="3:86" x14ac:dyDescent="0.25">
      <c r="C594" s="1"/>
      <c r="D594" s="1"/>
      <c r="E594" s="1"/>
      <c r="F594" s="1"/>
      <c r="G594" s="1"/>
      <c r="H594" s="1"/>
      <c r="I594" s="1"/>
      <c r="J594" s="3"/>
      <c r="K594" s="1"/>
      <c r="L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</row>
    <row r="595" spans="3:86" x14ac:dyDescent="0.25">
      <c r="C595" s="1"/>
      <c r="D595" s="1"/>
      <c r="E595" s="1"/>
      <c r="F595" s="1"/>
      <c r="G595" s="1"/>
      <c r="H595" s="1"/>
      <c r="I595" s="1"/>
      <c r="J595" s="3"/>
      <c r="K595" s="1"/>
      <c r="L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</row>
    <row r="596" spans="3:86" x14ac:dyDescent="0.25">
      <c r="C596" s="1"/>
      <c r="D596" s="1"/>
      <c r="E596" s="1"/>
      <c r="F596" s="1"/>
      <c r="G596" s="1"/>
      <c r="H596" s="1"/>
      <c r="I596" s="1"/>
      <c r="J596" s="3"/>
      <c r="K596" s="1"/>
      <c r="L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</row>
    <row r="597" spans="3:86" x14ac:dyDescent="0.25">
      <c r="C597" s="1"/>
      <c r="D597" s="1"/>
      <c r="E597" s="1"/>
      <c r="F597" s="1"/>
      <c r="G597" s="1"/>
      <c r="H597" s="1"/>
      <c r="I597" s="1"/>
      <c r="J597" s="3"/>
      <c r="K597" s="1"/>
      <c r="L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</row>
    <row r="598" spans="3:86" x14ac:dyDescent="0.25">
      <c r="C598" s="1"/>
      <c r="D598" s="1"/>
      <c r="E598" s="1"/>
      <c r="F598" s="1"/>
      <c r="G598" s="1"/>
      <c r="H598" s="1"/>
      <c r="I598" s="1"/>
      <c r="J598" s="3"/>
      <c r="K598" s="1"/>
      <c r="L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</row>
    <row r="599" spans="3:86" x14ac:dyDescent="0.25">
      <c r="C599" s="1"/>
      <c r="D599" s="1"/>
      <c r="E599" s="1"/>
      <c r="F599" s="1"/>
      <c r="G599" s="1"/>
      <c r="H599" s="1"/>
      <c r="I599" s="1"/>
      <c r="J599" s="3"/>
      <c r="K599" s="1"/>
      <c r="L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</row>
    <row r="600" spans="3:86" x14ac:dyDescent="0.25">
      <c r="C600" s="1"/>
      <c r="D600" s="1"/>
      <c r="E600" s="1"/>
      <c r="F600" s="1"/>
      <c r="G600" s="1"/>
      <c r="H600" s="1"/>
      <c r="I600" s="1"/>
      <c r="J600" s="3"/>
      <c r="K600" s="1"/>
      <c r="L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</row>
    <row r="601" spans="3:86" x14ac:dyDescent="0.25">
      <c r="C601" s="1"/>
      <c r="D601" s="1"/>
      <c r="E601" s="1"/>
      <c r="F601" s="1"/>
      <c r="G601" s="1"/>
      <c r="H601" s="1"/>
      <c r="I601" s="1"/>
      <c r="J601" s="3"/>
      <c r="K601" s="1"/>
      <c r="L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</row>
    <row r="602" spans="3:86" x14ac:dyDescent="0.25">
      <c r="C602" s="1"/>
      <c r="D602" s="1"/>
      <c r="E602" s="1"/>
      <c r="F602" s="1"/>
      <c r="G602" s="1"/>
      <c r="H602" s="1"/>
      <c r="I602" s="1"/>
      <c r="J602" s="3"/>
      <c r="K602" s="1"/>
      <c r="L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</row>
    <row r="603" spans="3:86" x14ac:dyDescent="0.25">
      <c r="C603" s="1"/>
      <c r="D603" s="1"/>
      <c r="E603" s="1"/>
      <c r="F603" s="1"/>
      <c r="G603" s="1"/>
      <c r="H603" s="1"/>
      <c r="I603" s="1"/>
      <c r="J603" s="3"/>
      <c r="K603" s="1"/>
      <c r="L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</row>
    <row r="604" spans="3:86" x14ac:dyDescent="0.25">
      <c r="C604" s="1"/>
      <c r="D604" s="1"/>
      <c r="E604" s="1"/>
      <c r="F604" s="1"/>
      <c r="G604" s="1"/>
      <c r="H604" s="1"/>
      <c r="I604" s="1"/>
      <c r="J604" s="3"/>
      <c r="K604" s="1"/>
      <c r="L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</row>
    <row r="605" spans="3:86" x14ac:dyDescent="0.25">
      <c r="C605" s="1"/>
      <c r="D605" s="1"/>
      <c r="E605" s="1"/>
      <c r="F605" s="1"/>
      <c r="G605" s="1"/>
      <c r="H605" s="1"/>
      <c r="I605" s="1"/>
      <c r="J605" s="3"/>
      <c r="K605" s="1"/>
      <c r="L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</row>
    <row r="606" spans="3:86" x14ac:dyDescent="0.25">
      <c r="C606" s="1"/>
      <c r="D606" s="1"/>
      <c r="E606" s="1"/>
      <c r="F606" s="1"/>
      <c r="G606" s="1"/>
      <c r="H606" s="1"/>
      <c r="I606" s="1"/>
      <c r="J606" s="3"/>
      <c r="K606" s="1"/>
      <c r="L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</row>
    <row r="607" spans="3:86" x14ac:dyDescent="0.25">
      <c r="C607" s="1"/>
      <c r="D607" s="1"/>
      <c r="E607" s="1"/>
      <c r="F607" s="1"/>
      <c r="G607" s="1"/>
      <c r="H607" s="1"/>
      <c r="I607" s="1"/>
      <c r="J607" s="3"/>
      <c r="K607" s="1"/>
      <c r="L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</row>
    <row r="608" spans="3:86" x14ac:dyDescent="0.25">
      <c r="C608" s="1"/>
      <c r="D608" s="1"/>
      <c r="E608" s="1"/>
      <c r="F608" s="1"/>
      <c r="G608" s="1"/>
      <c r="H608" s="1"/>
      <c r="I608" s="1"/>
      <c r="J608" s="3"/>
      <c r="K608" s="1"/>
      <c r="L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</row>
    <row r="609" spans="3:86" x14ac:dyDescent="0.25">
      <c r="C609" s="1"/>
      <c r="D609" s="1"/>
      <c r="E609" s="1"/>
      <c r="F609" s="1"/>
      <c r="G609" s="1"/>
      <c r="H609" s="1"/>
      <c r="I609" s="1"/>
      <c r="J609" s="3"/>
      <c r="K609" s="1"/>
      <c r="L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</row>
    <row r="610" spans="3:86" x14ac:dyDescent="0.25">
      <c r="C610" s="1"/>
      <c r="D610" s="1"/>
      <c r="E610" s="1"/>
      <c r="F610" s="1"/>
      <c r="G610" s="1"/>
      <c r="H610" s="1"/>
      <c r="I610" s="1"/>
      <c r="J610" s="3"/>
      <c r="K610" s="1"/>
      <c r="L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</row>
    <row r="611" spans="3:86" x14ac:dyDescent="0.25">
      <c r="C611" s="1"/>
      <c r="D611" s="1"/>
      <c r="E611" s="1"/>
      <c r="F611" s="1"/>
      <c r="G611" s="1"/>
      <c r="H611" s="1"/>
      <c r="I611" s="1"/>
      <c r="J611" s="3"/>
      <c r="K611" s="1"/>
      <c r="L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</row>
    <row r="612" spans="3:86" x14ac:dyDescent="0.25">
      <c r="C612" s="1"/>
      <c r="D612" s="1"/>
      <c r="E612" s="1"/>
      <c r="F612" s="1"/>
      <c r="G612" s="1"/>
      <c r="H612" s="1"/>
      <c r="I612" s="1"/>
      <c r="J612" s="3"/>
      <c r="K612" s="1"/>
      <c r="L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</row>
    <row r="613" spans="3:86" x14ac:dyDescent="0.25">
      <c r="C613" s="1"/>
      <c r="D613" s="1"/>
      <c r="E613" s="1"/>
      <c r="F613" s="1"/>
      <c r="G613" s="1"/>
      <c r="H613" s="1"/>
      <c r="I613" s="1"/>
      <c r="J613" s="3"/>
      <c r="K613" s="1"/>
      <c r="L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</row>
    <row r="614" spans="3:86" x14ac:dyDescent="0.25">
      <c r="C614" s="1"/>
      <c r="D614" s="1"/>
      <c r="E614" s="1"/>
      <c r="F614" s="1"/>
      <c r="G614" s="1"/>
      <c r="H614" s="1"/>
      <c r="I614" s="1"/>
      <c r="J614" s="3"/>
      <c r="K614" s="1"/>
      <c r="L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</row>
    <row r="615" spans="3:86" x14ac:dyDescent="0.25">
      <c r="C615" s="1"/>
      <c r="D615" s="1"/>
      <c r="E615" s="1"/>
      <c r="F615" s="1"/>
      <c r="G615" s="1"/>
      <c r="H615" s="1"/>
      <c r="I615" s="1"/>
      <c r="J615" s="3"/>
      <c r="K615" s="1"/>
      <c r="L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</row>
    <row r="616" spans="3:86" x14ac:dyDescent="0.25">
      <c r="C616" s="1"/>
      <c r="D616" s="1"/>
      <c r="E616" s="1"/>
      <c r="F616" s="1"/>
      <c r="G616" s="1"/>
      <c r="H616" s="1"/>
      <c r="I616" s="1"/>
      <c r="J616" s="3"/>
      <c r="K616" s="1"/>
      <c r="L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</row>
    <row r="617" spans="3:86" x14ac:dyDescent="0.25">
      <c r="C617" s="1"/>
      <c r="D617" s="1"/>
      <c r="E617" s="1"/>
      <c r="F617" s="1"/>
      <c r="G617" s="1"/>
      <c r="H617" s="1"/>
      <c r="I617" s="1"/>
      <c r="J617" s="3"/>
      <c r="K617" s="1"/>
      <c r="L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</row>
    <row r="618" spans="3:86" x14ac:dyDescent="0.25">
      <c r="C618" s="1"/>
      <c r="D618" s="1"/>
      <c r="E618" s="1"/>
      <c r="F618" s="1"/>
      <c r="G618" s="1"/>
      <c r="H618" s="1"/>
      <c r="I618" s="1"/>
      <c r="J618" s="3"/>
      <c r="K618" s="1"/>
      <c r="L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</row>
    <row r="619" spans="3:86" x14ac:dyDescent="0.25">
      <c r="C619" s="1"/>
      <c r="D619" s="1"/>
      <c r="E619" s="1"/>
      <c r="F619" s="1"/>
      <c r="G619" s="1"/>
      <c r="H619" s="1"/>
      <c r="I619" s="1"/>
      <c r="J619" s="3"/>
      <c r="K619" s="1"/>
      <c r="L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</row>
    <row r="620" spans="3:86" x14ac:dyDescent="0.25">
      <c r="C620" s="1"/>
      <c r="D620" s="1"/>
      <c r="E620" s="1"/>
      <c r="F620" s="1"/>
      <c r="G620" s="1"/>
      <c r="H620" s="1"/>
      <c r="I620" s="1"/>
      <c r="J620" s="3"/>
      <c r="K620" s="1"/>
      <c r="L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</row>
    <row r="621" spans="3:86" x14ac:dyDescent="0.25">
      <c r="C621" s="1"/>
      <c r="D621" s="1"/>
      <c r="E621" s="1"/>
      <c r="F621" s="1"/>
      <c r="G621" s="1"/>
      <c r="H621" s="1"/>
      <c r="I621" s="1"/>
      <c r="J621" s="3"/>
      <c r="K621" s="1"/>
      <c r="L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</row>
    <row r="622" spans="3:86" x14ac:dyDescent="0.25">
      <c r="C622" s="1"/>
      <c r="D622" s="1"/>
      <c r="E622" s="1"/>
      <c r="F622" s="1"/>
      <c r="G622" s="1"/>
      <c r="H622" s="1"/>
      <c r="I622" s="1"/>
      <c r="J622" s="3"/>
      <c r="K622" s="1"/>
      <c r="L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</row>
    <row r="623" spans="3:86" x14ac:dyDescent="0.25">
      <c r="C623" s="1"/>
      <c r="D623" s="1"/>
      <c r="E623" s="1"/>
      <c r="F623" s="1"/>
      <c r="G623" s="1"/>
      <c r="H623" s="1"/>
      <c r="I623" s="1"/>
      <c r="J623" s="3"/>
      <c r="K623" s="1"/>
      <c r="L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</row>
    <row r="624" spans="3:86" x14ac:dyDescent="0.25">
      <c r="C624" s="1"/>
      <c r="D624" s="1"/>
      <c r="E624" s="1"/>
      <c r="F624" s="1"/>
      <c r="G624" s="1"/>
      <c r="H624" s="1"/>
      <c r="I624" s="1"/>
      <c r="J624" s="3"/>
      <c r="K624" s="1"/>
      <c r="L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</row>
    <row r="625" spans="3:86" x14ac:dyDescent="0.25">
      <c r="C625" s="1"/>
      <c r="D625" s="1"/>
      <c r="E625" s="1"/>
      <c r="F625" s="1"/>
      <c r="G625" s="1"/>
      <c r="H625" s="1"/>
      <c r="I625" s="1"/>
      <c r="J625" s="3"/>
      <c r="K625" s="1"/>
      <c r="L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</row>
    <row r="626" spans="3:86" x14ac:dyDescent="0.25">
      <c r="C626" s="1"/>
      <c r="D626" s="1"/>
      <c r="E626" s="1"/>
      <c r="F626" s="1"/>
      <c r="G626" s="1"/>
      <c r="H626" s="1"/>
      <c r="I626" s="1"/>
      <c r="J626" s="3"/>
      <c r="K626" s="1"/>
      <c r="L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</row>
    <row r="627" spans="3:86" x14ac:dyDescent="0.25">
      <c r="C627" s="1"/>
      <c r="D627" s="1"/>
      <c r="E627" s="1"/>
      <c r="F627" s="1"/>
      <c r="G627" s="1"/>
      <c r="H627" s="1"/>
      <c r="I627" s="1"/>
      <c r="J627" s="3"/>
      <c r="K627" s="1"/>
      <c r="L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</row>
    <row r="628" spans="3:86" x14ac:dyDescent="0.25">
      <c r="C628" s="1"/>
      <c r="D628" s="1"/>
      <c r="E628" s="1"/>
      <c r="F628" s="1"/>
      <c r="G628" s="1"/>
      <c r="H628" s="1"/>
      <c r="I628" s="1"/>
      <c r="J628" s="3"/>
      <c r="K628" s="1"/>
      <c r="L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</row>
    <row r="629" spans="3:86" x14ac:dyDescent="0.25">
      <c r="C629" s="1"/>
      <c r="D629" s="1"/>
      <c r="E629" s="1"/>
      <c r="F629" s="1"/>
      <c r="G629" s="1"/>
      <c r="H629" s="1"/>
      <c r="I629" s="1"/>
      <c r="J629" s="3"/>
      <c r="K629" s="1"/>
      <c r="L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</row>
    <row r="630" spans="3:86" x14ac:dyDescent="0.25">
      <c r="C630" s="1"/>
      <c r="D630" s="1"/>
      <c r="E630" s="1"/>
      <c r="F630" s="1"/>
      <c r="G630" s="1"/>
      <c r="H630" s="1"/>
      <c r="I630" s="1"/>
      <c r="J630" s="3"/>
      <c r="K630" s="1"/>
      <c r="L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</row>
    <row r="631" spans="3:86" x14ac:dyDescent="0.25">
      <c r="C631" s="1"/>
      <c r="D631" s="1"/>
      <c r="E631" s="1"/>
      <c r="F631" s="1"/>
      <c r="G631" s="1"/>
      <c r="H631" s="1"/>
      <c r="I631" s="1"/>
      <c r="J631" s="3"/>
      <c r="K631" s="1"/>
      <c r="L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</row>
    <row r="632" spans="3:86" x14ac:dyDescent="0.25">
      <c r="C632" s="1"/>
      <c r="D632" s="1"/>
      <c r="E632" s="1"/>
      <c r="F632" s="1"/>
      <c r="G632" s="1"/>
      <c r="H632" s="1"/>
      <c r="I632" s="1"/>
      <c r="J632" s="3"/>
      <c r="K632" s="1"/>
      <c r="L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</row>
    <row r="633" spans="3:86" x14ac:dyDescent="0.25">
      <c r="C633" s="1"/>
      <c r="D633" s="1"/>
      <c r="E633" s="1"/>
      <c r="F633" s="1"/>
      <c r="G633" s="1"/>
      <c r="H633" s="1"/>
      <c r="I633" s="1"/>
      <c r="J633" s="3"/>
      <c r="K633" s="1"/>
      <c r="L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</row>
    <row r="634" spans="3:86" x14ac:dyDescent="0.25">
      <c r="C634" s="1"/>
      <c r="D634" s="1"/>
      <c r="E634" s="1"/>
      <c r="F634" s="1"/>
      <c r="G634" s="1"/>
      <c r="H634" s="1"/>
      <c r="I634" s="1"/>
      <c r="J634" s="3"/>
      <c r="K634" s="1"/>
      <c r="L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</row>
    <row r="635" spans="3:86" x14ac:dyDescent="0.25">
      <c r="C635" s="1"/>
      <c r="D635" s="1"/>
      <c r="E635" s="1"/>
      <c r="F635" s="1"/>
      <c r="G635" s="1"/>
      <c r="H635" s="1"/>
      <c r="I635" s="1"/>
      <c r="J635" s="3"/>
      <c r="K635" s="1"/>
      <c r="L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</row>
    <row r="636" spans="3:86" x14ac:dyDescent="0.25">
      <c r="C636" s="1"/>
      <c r="D636" s="1"/>
      <c r="E636" s="1"/>
      <c r="F636" s="1"/>
      <c r="G636" s="1"/>
      <c r="H636" s="1"/>
      <c r="I636" s="1"/>
      <c r="J636" s="3"/>
      <c r="K636" s="1"/>
      <c r="L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</row>
    <row r="637" spans="3:86" x14ac:dyDescent="0.25">
      <c r="C637" s="1"/>
      <c r="D637" s="1"/>
      <c r="E637" s="1"/>
      <c r="F637" s="1"/>
      <c r="G637" s="1"/>
      <c r="H637" s="1"/>
      <c r="I637" s="1"/>
      <c r="J637" s="3"/>
      <c r="K637" s="1"/>
      <c r="L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</row>
    <row r="638" spans="3:86" x14ac:dyDescent="0.25">
      <c r="C638" s="1"/>
      <c r="D638" s="1"/>
      <c r="E638" s="1"/>
      <c r="F638" s="1"/>
      <c r="G638" s="1"/>
      <c r="H638" s="1"/>
      <c r="I638" s="1"/>
      <c r="J638" s="3"/>
      <c r="K638" s="1"/>
      <c r="L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</row>
    <row r="639" spans="3:86" x14ac:dyDescent="0.25">
      <c r="C639" s="1"/>
      <c r="D639" s="1"/>
      <c r="E639" s="1"/>
      <c r="F639" s="1"/>
      <c r="G639" s="1"/>
      <c r="H639" s="1"/>
      <c r="I639" s="1"/>
      <c r="J639" s="3"/>
      <c r="K639" s="1"/>
      <c r="L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</row>
    <row r="640" spans="3:86" x14ac:dyDescent="0.25">
      <c r="C640" s="1"/>
      <c r="D640" s="1"/>
      <c r="E640" s="1"/>
      <c r="F640" s="1"/>
      <c r="G640" s="1"/>
      <c r="H640" s="1"/>
      <c r="I640" s="1"/>
      <c r="J640" s="3"/>
      <c r="K640" s="1"/>
      <c r="L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</row>
    <row r="641" spans="3:86" x14ac:dyDescent="0.25">
      <c r="C641" s="1"/>
      <c r="D641" s="1"/>
      <c r="E641" s="1"/>
      <c r="F641" s="1"/>
      <c r="G641" s="1"/>
      <c r="H641" s="1"/>
      <c r="I641" s="1"/>
      <c r="J641" s="3"/>
      <c r="K641" s="1"/>
      <c r="L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</row>
    <row r="642" spans="3:86" x14ac:dyDescent="0.25">
      <c r="C642" s="1"/>
      <c r="D642" s="1"/>
      <c r="E642" s="1"/>
      <c r="F642" s="1"/>
      <c r="G642" s="1"/>
      <c r="H642" s="1"/>
      <c r="I642" s="1"/>
      <c r="J642" s="3"/>
      <c r="K642" s="1"/>
      <c r="L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</row>
    <row r="643" spans="3:86" x14ac:dyDescent="0.25">
      <c r="C643" s="1"/>
      <c r="D643" s="1"/>
      <c r="E643" s="1"/>
      <c r="F643" s="1"/>
      <c r="G643" s="1"/>
      <c r="H643" s="1"/>
      <c r="I643" s="1"/>
      <c r="J643" s="3"/>
      <c r="K643" s="1"/>
      <c r="L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</row>
    <row r="644" spans="3:86" x14ac:dyDescent="0.25">
      <c r="C644" s="1"/>
      <c r="D644" s="1"/>
      <c r="E644" s="1"/>
      <c r="F644" s="1"/>
      <c r="G644" s="1"/>
      <c r="H644" s="1"/>
      <c r="I644" s="1"/>
      <c r="J644" s="3"/>
      <c r="K644" s="1"/>
      <c r="L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</row>
    <row r="645" spans="3:86" x14ac:dyDescent="0.25">
      <c r="C645" s="1"/>
      <c r="D645" s="1"/>
      <c r="E645" s="1"/>
      <c r="F645" s="1"/>
      <c r="G645" s="1"/>
      <c r="H645" s="1"/>
      <c r="I645" s="1"/>
      <c r="J645" s="3"/>
      <c r="K645" s="1"/>
      <c r="L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</row>
    <row r="646" spans="3:86" x14ac:dyDescent="0.25">
      <c r="C646" s="1"/>
      <c r="D646" s="1"/>
      <c r="E646" s="1"/>
      <c r="F646" s="1"/>
      <c r="G646" s="1"/>
      <c r="H646" s="1"/>
      <c r="I646" s="1"/>
      <c r="J646" s="3"/>
      <c r="K646" s="1"/>
      <c r="L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</row>
    <row r="647" spans="3:86" x14ac:dyDescent="0.25">
      <c r="C647" s="1"/>
      <c r="D647" s="1"/>
      <c r="E647" s="1"/>
      <c r="F647" s="1"/>
      <c r="G647" s="1"/>
      <c r="H647" s="1"/>
      <c r="I647" s="1"/>
      <c r="J647" s="3"/>
      <c r="K647" s="1"/>
      <c r="L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</row>
    <row r="648" spans="3:86" x14ac:dyDescent="0.25">
      <c r="C648" s="1"/>
      <c r="D648" s="1"/>
      <c r="E648" s="1"/>
      <c r="F648" s="1"/>
      <c r="G648" s="1"/>
      <c r="H648" s="1"/>
      <c r="I648" s="1"/>
      <c r="J648" s="3"/>
      <c r="K648" s="1"/>
      <c r="L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</row>
    <row r="649" spans="3:86" x14ac:dyDescent="0.25">
      <c r="C649" s="1"/>
      <c r="D649" s="1"/>
      <c r="E649" s="1"/>
      <c r="F649" s="1"/>
      <c r="G649" s="1"/>
      <c r="H649" s="1"/>
      <c r="I649" s="1"/>
      <c r="J649" s="3"/>
      <c r="K649" s="1"/>
      <c r="L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</row>
    <row r="650" spans="3:86" x14ac:dyDescent="0.25">
      <c r="C650" s="1"/>
      <c r="D650" s="1"/>
      <c r="E650" s="1"/>
      <c r="F650" s="1"/>
      <c r="G650" s="1"/>
      <c r="H650" s="1"/>
      <c r="I650" s="1"/>
      <c r="J650" s="3"/>
      <c r="K650" s="1"/>
      <c r="L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</row>
    <row r="651" spans="3:86" x14ac:dyDescent="0.25">
      <c r="C651" s="1"/>
      <c r="D651" s="1"/>
      <c r="E651" s="1"/>
      <c r="F651" s="1"/>
      <c r="G651" s="1"/>
      <c r="H651" s="1"/>
      <c r="I651" s="1"/>
      <c r="J651" s="3"/>
      <c r="K651" s="1"/>
      <c r="L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</row>
    <row r="652" spans="3:86" x14ac:dyDescent="0.25">
      <c r="C652" s="1"/>
      <c r="D652" s="1"/>
      <c r="E652" s="1"/>
      <c r="F652" s="1"/>
      <c r="G652" s="1"/>
      <c r="H652" s="1"/>
      <c r="I652" s="1"/>
      <c r="J652" s="3"/>
      <c r="K652" s="1"/>
      <c r="L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</row>
    <row r="653" spans="3:86" x14ac:dyDescent="0.25">
      <c r="C653" s="1"/>
      <c r="D653" s="1"/>
      <c r="E653" s="1"/>
      <c r="F653" s="1"/>
      <c r="G653" s="1"/>
      <c r="H653" s="1"/>
      <c r="I653" s="1"/>
      <c r="J653" s="3"/>
      <c r="K653" s="1"/>
      <c r="L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</row>
    <row r="654" spans="3:86" x14ac:dyDescent="0.25">
      <c r="C654" s="1"/>
      <c r="D654" s="1"/>
      <c r="E654" s="1"/>
      <c r="F654" s="1"/>
      <c r="G654" s="1"/>
      <c r="H654" s="1"/>
      <c r="I654" s="1"/>
      <c r="J654" s="3"/>
      <c r="K654" s="1"/>
      <c r="L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</row>
    <row r="655" spans="3:86" x14ac:dyDescent="0.25">
      <c r="C655" s="1"/>
      <c r="D655" s="1"/>
      <c r="E655" s="1"/>
      <c r="F655" s="1"/>
      <c r="G655" s="1"/>
      <c r="H655" s="1"/>
      <c r="I655" s="1"/>
      <c r="J655" s="3"/>
      <c r="K655" s="1"/>
      <c r="L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</row>
    <row r="656" spans="3:86" x14ac:dyDescent="0.25">
      <c r="C656" s="1"/>
      <c r="D656" s="1"/>
      <c r="E656" s="1"/>
      <c r="F656" s="1"/>
      <c r="G656" s="1"/>
      <c r="H656" s="1"/>
      <c r="I656" s="1"/>
      <c r="J656" s="3"/>
      <c r="K656" s="1"/>
      <c r="L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</row>
    <row r="657" spans="3:86" x14ac:dyDescent="0.25">
      <c r="C657" s="1"/>
      <c r="D657" s="1"/>
      <c r="E657" s="1"/>
      <c r="F657" s="1"/>
      <c r="G657" s="1"/>
      <c r="H657" s="1"/>
      <c r="I657" s="1"/>
      <c r="J657" s="3"/>
      <c r="K657" s="1"/>
      <c r="L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</row>
    <row r="658" spans="3:86" x14ac:dyDescent="0.25">
      <c r="C658" s="1"/>
      <c r="D658" s="1"/>
      <c r="E658" s="1"/>
      <c r="F658" s="1"/>
      <c r="G658" s="1"/>
      <c r="H658" s="1"/>
      <c r="I658" s="1"/>
      <c r="J658" s="3"/>
      <c r="K658" s="1"/>
      <c r="L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</row>
    <row r="659" spans="3:86" x14ac:dyDescent="0.25">
      <c r="C659" s="1"/>
      <c r="D659" s="1"/>
      <c r="E659" s="1"/>
      <c r="F659" s="1"/>
      <c r="G659" s="1"/>
      <c r="H659" s="1"/>
      <c r="I659" s="1"/>
      <c r="J659" s="3"/>
      <c r="K659" s="1"/>
      <c r="L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</row>
    <row r="660" spans="3:86" x14ac:dyDescent="0.25">
      <c r="C660" s="1"/>
      <c r="D660" s="1"/>
      <c r="E660" s="1"/>
      <c r="F660" s="1"/>
      <c r="G660" s="1"/>
      <c r="H660" s="1"/>
      <c r="I660" s="1"/>
      <c r="J660" s="3"/>
      <c r="K660" s="1"/>
      <c r="L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</row>
    <row r="661" spans="3:86" x14ac:dyDescent="0.25">
      <c r="C661" s="1"/>
      <c r="D661" s="1"/>
      <c r="E661" s="1"/>
      <c r="F661" s="1"/>
      <c r="G661" s="1"/>
      <c r="H661" s="1"/>
      <c r="I661" s="1"/>
      <c r="J661" s="3"/>
      <c r="K661" s="1"/>
      <c r="L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</row>
    <row r="662" spans="3:86" x14ac:dyDescent="0.25">
      <c r="C662" s="1"/>
      <c r="D662" s="1"/>
      <c r="E662" s="1"/>
      <c r="F662" s="1"/>
      <c r="G662" s="1"/>
      <c r="H662" s="1"/>
      <c r="I662" s="1"/>
      <c r="J662" s="3"/>
      <c r="K662" s="1"/>
      <c r="L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</row>
    <row r="663" spans="3:86" x14ac:dyDescent="0.25">
      <c r="C663" s="1"/>
      <c r="D663" s="1"/>
      <c r="E663" s="1"/>
      <c r="F663" s="1"/>
      <c r="G663" s="1"/>
      <c r="H663" s="1"/>
      <c r="I663" s="1"/>
      <c r="J663" s="3"/>
      <c r="K663" s="1"/>
      <c r="L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</row>
    <row r="664" spans="3:86" x14ac:dyDescent="0.25">
      <c r="C664" s="1"/>
      <c r="D664" s="1"/>
      <c r="E664" s="1"/>
      <c r="F664" s="1"/>
      <c r="G664" s="1"/>
      <c r="H664" s="1"/>
      <c r="I664" s="1"/>
      <c r="J664" s="3"/>
      <c r="K664" s="1"/>
      <c r="L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</row>
    <row r="665" spans="3:86" x14ac:dyDescent="0.25">
      <c r="C665" s="1"/>
      <c r="D665" s="1"/>
      <c r="E665" s="1"/>
      <c r="F665" s="1"/>
      <c r="G665" s="1"/>
      <c r="H665" s="1"/>
      <c r="I665" s="1"/>
      <c r="J665" s="3"/>
      <c r="K665" s="1"/>
      <c r="L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</row>
    <row r="666" spans="3:86" x14ac:dyDescent="0.25">
      <c r="C666" s="1"/>
      <c r="D666" s="1"/>
      <c r="E666" s="1"/>
      <c r="F666" s="1"/>
      <c r="G666" s="1"/>
      <c r="H666" s="1"/>
      <c r="I666" s="1"/>
      <c r="J666" s="3"/>
      <c r="K666" s="1"/>
      <c r="L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</row>
    <row r="667" spans="3:86" x14ac:dyDescent="0.25">
      <c r="C667" s="1"/>
      <c r="D667" s="1"/>
      <c r="E667" s="1"/>
      <c r="F667" s="1"/>
      <c r="G667" s="1"/>
      <c r="H667" s="1"/>
      <c r="I667" s="1"/>
      <c r="J667" s="3"/>
      <c r="K667" s="1"/>
      <c r="L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</row>
    <row r="668" spans="3:86" x14ac:dyDescent="0.25">
      <c r="C668" s="1"/>
      <c r="D668" s="1"/>
      <c r="E668" s="1"/>
      <c r="F668" s="1"/>
      <c r="G668" s="1"/>
      <c r="H668" s="1"/>
      <c r="I668" s="1"/>
      <c r="J668" s="3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</row>
    <row r="669" spans="3:86" x14ac:dyDescent="0.25">
      <c r="C669" s="1"/>
      <c r="D669" s="1"/>
      <c r="E669" s="1"/>
      <c r="F669" s="1"/>
      <c r="G669" s="1"/>
      <c r="H669" s="1"/>
      <c r="I669" s="1"/>
      <c r="J669" s="3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</row>
    <row r="670" spans="3:86" x14ac:dyDescent="0.25">
      <c r="C670" s="1"/>
      <c r="D670" s="1"/>
      <c r="E670" s="1"/>
      <c r="F670" s="1"/>
      <c r="G670" s="1"/>
      <c r="H670" s="1"/>
      <c r="I670" s="1"/>
      <c r="J670" s="3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</row>
    <row r="671" spans="3:86" x14ac:dyDescent="0.25">
      <c r="C671" s="1"/>
      <c r="D671" s="1"/>
      <c r="E671" s="1"/>
      <c r="F671" s="1"/>
      <c r="G671" s="1"/>
      <c r="H671" s="1"/>
      <c r="I671" s="1"/>
      <c r="J671" s="3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</row>
    <row r="672" spans="3:86" x14ac:dyDescent="0.25">
      <c r="C672" s="1"/>
      <c r="D672" s="1"/>
      <c r="E672" s="1"/>
      <c r="F672" s="1"/>
      <c r="G672" s="1"/>
      <c r="H672" s="1"/>
      <c r="I672" s="1"/>
      <c r="J672" s="3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</row>
    <row r="673" spans="3:86" x14ac:dyDescent="0.25">
      <c r="C673" s="1"/>
      <c r="D673" s="1"/>
      <c r="E673" s="1"/>
      <c r="F673" s="1"/>
      <c r="G673" s="1"/>
      <c r="H673" s="1"/>
      <c r="I673" s="1"/>
      <c r="J673" s="3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</row>
    <row r="674" spans="3:86" x14ac:dyDescent="0.25">
      <c r="C674" s="1"/>
      <c r="D674" s="1"/>
      <c r="E674" s="1"/>
      <c r="F674" s="1"/>
      <c r="G674" s="1"/>
      <c r="H674" s="1"/>
      <c r="I674" s="1"/>
      <c r="J674" s="3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</row>
    <row r="675" spans="3:86" x14ac:dyDescent="0.25">
      <c r="C675" s="1"/>
      <c r="D675" s="1"/>
      <c r="E675" s="1"/>
      <c r="F675" s="1"/>
      <c r="G675" s="1"/>
      <c r="H675" s="1"/>
      <c r="I675" s="1"/>
      <c r="J675" s="3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</row>
    <row r="676" spans="3:86" x14ac:dyDescent="0.25">
      <c r="C676" s="1"/>
      <c r="D676" s="1"/>
      <c r="E676" s="1"/>
      <c r="F676" s="1"/>
      <c r="G676" s="1"/>
      <c r="H676" s="1"/>
      <c r="I676" s="1"/>
      <c r="J676" s="3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</row>
    <row r="677" spans="3:86" x14ac:dyDescent="0.25">
      <c r="C677" s="1"/>
      <c r="D677" s="1"/>
      <c r="E677" s="1"/>
      <c r="F677" s="1"/>
      <c r="G677" s="1"/>
      <c r="H677" s="1"/>
      <c r="I677" s="1"/>
      <c r="J677" s="3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</row>
    <row r="678" spans="3:86" x14ac:dyDescent="0.25">
      <c r="C678" s="1"/>
      <c r="D678" s="1"/>
      <c r="E678" s="1"/>
      <c r="F678" s="1"/>
      <c r="G678" s="1"/>
      <c r="H678" s="1"/>
      <c r="I678" s="1"/>
      <c r="J678" s="3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</row>
    <row r="679" spans="3:86" x14ac:dyDescent="0.25">
      <c r="C679" s="1"/>
      <c r="D679" s="1"/>
      <c r="E679" s="1"/>
      <c r="F679" s="1"/>
      <c r="G679" s="1"/>
      <c r="H679" s="1"/>
      <c r="I679" s="1"/>
      <c r="J679" s="3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</row>
    <row r="680" spans="3:86" x14ac:dyDescent="0.25">
      <c r="C680" s="1"/>
      <c r="D680" s="1"/>
      <c r="E680" s="1"/>
      <c r="F680" s="1"/>
      <c r="G680" s="1"/>
      <c r="H680" s="1"/>
      <c r="I680" s="1"/>
      <c r="J680" s="3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</row>
    <row r="681" spans="3:86" x14ac:dyDescent="0.25">
      <c r="C681" s="1"/>
      <c r="D681" s="1"/>
      <c r="E681" s="1"/>
      <c r="F681" s="1"/>
      <c r="G681" s="1"/>
      <c r="H681" s="1"/>
      <c r="I681" s="1"/>
      <c r="J681" s="3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</row>
    <row r="682" spans="3:86" x14ac:dyDescent="0.25">
      <c r="C682" s="1"/>
      <c r="D682" s="1"/>
      <c r="E682" s="1"/>
      <c r="F682" s="1"/>
      <c r="G682" s="1"/>
      <c r="H682" s="1"/>
      <c r="I682" s="1"/>
      <c r="J682" s="3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</row>
    <row r="683" spans="3:86" x14ac:dyDescent="0.25">
      <c r="C683" s="1"/>
      <c r="D683" s="1"/>
      <c r="E683" s="1"/>
      <c r="F683" s="1"/>
      <c r="G683" s="1"/>
      <c r="H683" s="1"/>
      <c r="I683" s="1"/>
      <c r="J683" s="3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</row>
    <row r="684" spans="3:86" x14ac:dyDescent="0.25">
      <c r="C684" s="1"/>
      <c r="D684" s="1"/>
      <c r="E684" s="1"/>
      <c r="F684" s="1"/>
      <c r="G684" s="1"/>
      <c r="H684" s="1"/>
      <c r="I684" s="1"/>
      <c r="J684" s="3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</row>
    <row r="685" spans="3:86" x14ac:dyDescent="0.25">
      <c r="C685" s="1"/>
      <c r="D685" s="1"/>
      <c r="E685" s="1"/>
      <c r="F685" s="1"/>
      <c r="G685" s="1"/>
      <c r="H685" s="1"/>
      <c r="I685" s="1"/>
      <c r="J685" s="3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</row>
    <row r="686" spans="3:86" x14ac:dyDescent="0.25">
      <c r="C686" s="1"/>
      <c r="D686" s="1"/>
      <c r="E686" s="1"/>
      <c r="F686" s="1"/>
      <c r="G686" s="1"/>
      <c r="H686" s="1"/>
      <c r="I686" s="1"/>
      <c r="J686" s="3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</row>
    <row r="687" spans="3:86" x14ac:dyDescent="0.25">
      <c r="C687" s="1"/>
      <c r="D687" s="1"/>
      <c r="E687" s="1"/>
      <c r="F687" s="1"/>
      <c r="G687" s="1"/>
      <c r="H687" s="1"/>
      <c r="I687" s="1"/>
      <c r="J687" s="3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</row>
    <row r="688" spans="3:86" x14ac:dyDescent="0.25">
      <c r="C688" s="1"/>
      <c r="D688" s="1"/>
      <c r="E688" s="1"/>
      <c r="F688" s="1"/>
      <c r="G688" s="1"/>
      <c r="H688" s="1"/>
      <c r="I688" s="1"/>
      <c r="J688" s="3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</row>
    <row r="689" spans="3:86" x14ac:dyDescent="0.25">
      <c r="C689" s="1"/>
      <c r="D689" s="1"/>
      <c r="E689" s="1"/>
      <c r="F689" s="1"/>
      <c r="G689" s="1"/>
      <c r="H689" s="1"/>
      <c r="I689" s="1"/>
      <c r="J689" s="3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</row>
    <row r="690" spans="3:86" x14ac:dyDescent="0.25">
      <c r="C690" s="1"/>
      <c r="D690" s="1"/>
      <c r="E690" s="1"/>
      <c r="F690" s="1"/>
      <c r="G690" s="1"/>
      <c r="H690" s="1"/>
      <c r="I690" s="1"/>
      <c r="J690" s="3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</row>
    <row r="691" spans="3:86" x14ac:dyDescent="0.25">
      <c r="C691" s="1"/>
      <c r="D691" s="1"/>
      <c r="E691" s="1"/>
      <c r="F691" s="1"/>
      <c r="G691" s="1"/>
      <c r="H691" s="1"/>
      <c r="I691" s="1"/>
      <c r="J691" s="3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</row>
    <row r="692" spans="3:86" x14ac:dyDescent="0.25">
      <c r="C692" s="1"/>
      <c r="D692" s="1"/>
      <c r="E692" s="1"/>
      <c r="F692" s="1"/>
      <c r="G692" s="1"/>
      <c r="H692" s="1"/>
      <c r="I692" s="1"/>
      <c r="J692" s="3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</row>
    <row r="693" spans="3:86" x14ac:dyDescent="0.25">
      <c r="C693" s="1"/>
      <c r="D693" s="1"/>
      <c r="E693" s="1"/>
      <c r="F693" s="1"/>
      <c r="G693" s="1"/>
      <c r="H693" s="1"/>
      <c r="I693" s="1"/>
      <c r="J693" s="3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</row>
    <row r="694" spans="3:86" x14ac:dyDescent="0.25">
      <c r="C694" s="1"/>
      <c r="D694" s="1"/>
      <c r="E694" s="1"/>
      <c r="F694" s="1"/>
      <c r="G694" s="1"/>
      <c r="H694" s="1"/>
      <c r="I694" s="1"/>
      <c r="J694" s="3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</row>
    <row r="695" spans="3:86" x14ac:dyDescent="0.25">
      <c r="C695" s="1"/>
      <c r="D695" s="1"/>
      <c r="E695" s="1"/>
      <c r="F695" s="1"/>
      <c r="G695" s="1"/>
      <c r="H695" s="1"/>
      <c r="I695" s="1"/>
      <c r="J695" s="3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</row>
    <row r="696" spans="3:86" x14ac:dyDescent="0.25">
      <c r="C696" s="1"/>
      <c r="D696" s="1"/>
      <c r="E696" s="1"/>
      <c r="F696" s="1"/>
      <c r="G696" s="1"/>
      <c r="H696" s="1"/>
      <c r="I696" s="1"/>
      <c r="J696" s="3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</row>
    <row r="697" spans="3:86" x14ac:dyDescent="0.25">
      <c r="C697" s="1"/>
      <c r="D697" s="1"/>
      <c r="E697" s="1"/>
      <c r="F697" s="1"/>
      <c r="G697" s="1"/>
      <c r="H697" s="1"/>
      <c r="I697" s="1"/>
      <c r="J697" s="3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</row>
    <row r="698" spans="3:86" x14ac:dyDescent="0.25">
      <c r="C698" s="1"/>
      <c r="D698" s="1"/>
      <c r="E698" s="1"/>
      <c r="F698" s="1"/>
      <c r="G698" s="1"/>
      <c r="H698" s="1"/>
      <c r="I698" s="1"/>
      <c r="J698" s="3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</row>
    <row r="699" spans="3:86" x14ac:dyDescent="0.25">
      <c r="C699" s="1"/>
      <c r="D699" s="1"/>
      <c r="E699" s="1"/>
      <c r="F699" s="1"/>
      <c r="G699" s="1"/>
      <c r="H699" s="1"/>
      <c r="I699" s="1"/>
      <c r="J699" s="3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</row>
    <row r="700" spans="3:86" x14ac:dyDescent="0.25">
      <c r="C700" s="1"/>
      <c r="D700" s="1"/>
      <c r="E700" s="1"/>
      <c r="F700" s="1"/>
      <c r="G700" s="1"/>
      <c r="H700" s="1"/>
      <c r="I700" s="1"/>
      <c r="J700" s="3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</row>
    <row r="701" spans="3:86" x14ac:dyDescent="0.25">
      <c r="C701" s="1"/>
      <c r="D701" s="1"/>
      <c r="E701" s="1"/>
      <c r="F701" s="1"/>
      <c r="G701" s="1"/>
      <c r="H701" s="1"/>
      <c r="I701" s="1"/>
      <c r="J701" s="3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</row>
    <row r="702" spans="3:86" x14ac:dyDescent="0.25">
      <c r="C702" s="1"/>
      <c r="D702" s="1"/>
      <c r="E702" s="1"/>
      <c r="F702" s="1"/>
      <c r="G702" s="1"/>
      <c r="H702" s="1"/>
      <c r="I702" s="1"/>
      <c r="J702" s="3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</row>
    <row r="703" spans="3:86" x14ac:dyDescent="0.25">
      <c r="C703" s="1"/>
      <c r="D703" s="1"/>
      <c r="E703" s="1"/>
      <c r="F703" s="1"/>
      <c r="G703" s="1"/>
      <c r="H703" s="1"/>
      <c r="I703" s="1"/>
      <c r="J703" s="3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</row>
    <row r="704" spans="3:86" x14ac:dyDescent="0.25">
      <c r="C704" s="1"/>
      <c r="D704" s="1"/>
      <c r="E704" s="1"/>
      <c r="F704" s="1"/>
      <c r="G704" s="1"/>
      <c r="H704" s="1"/>
      <c r="I704" s="1"/>
      <c r="J704" s="3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</row>
    <row r="705" spans="3:86" x14ac:dyDescent="0.25">
      <c r="C705" s="1"/>
      <c r="D705" s="1"/>
      <c r="E705" s="1"/>
      <c r="F705" s="1"/>
      <c r="G705" s="1"/>
      <c r="H705" s="1"/>
      <c r="I705" s="1"/>
      <c r="J705" s="3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</row>
    <row r="706" spans="3:86" x14ac:dyDescent="0.25">
      <c r="C706" s="1"/>
      <c r="D706" s="1"/>
      <c r="E706" s="1"/>
      <c r="F706" s="1"/>
      <c r="G706" s="1"/>
      <c r="H706" s="1"/>
      <c r="I706" s="1"/>
      <c r="J706" s="3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</row>
    <row r="707" spans="3:86" x14ac:dyDescent="0.25">
      <c r="C707" s="1"/>
      <c r="D707" s="1"/>
      <c r="E707" s="1"/>
      <c r="F707" s="1"/>
      <c r="G707" s="1"/>
      <c r="H707" s="1"/>
      <c r="I707" s="1"/>
      <c r="J707" s="3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</row>
    <row r="708" spans="3:86" x14ac:dyDescent="0.25">
      <c r="C708" s="1"/>
      <c r="D708" s="1"/>
      <c r="E708" s="1"/>
      <c r="F708" s="1"/>
      <c r="G708" s="1"/>
      <c r="H708" s="1"/>
      <c r="I708" s="1"/>
      <c r="J708" s="3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</row>
    <row r="709" spans="3:86" x14ac:dyDescent="0.25">
      <c r="C709" s="1"/>
      <c r="D709" s="1"/>
      <c r="E709" s="1"/>
      <c r="F709" s="1"/>
      <c r="G709" s="1"/>
      <c r="H709" s="1"/>
      <c r="I709" s="1"/>
      <c r="J709" s="3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</row>
    <row r="710" spans="3:86" x14ac:dyDescent="0.25">
      <c r="C710" s="1"/>
      <c r="D710" s="1"/>
      <c r="E710" s="1"/>
      <c r="F710" s="1"/>
      <c r="G710" s="1"/>
      <c r="H710" s="1"/>
      <c r="I710" s="1"/>
      <c r="J710" s="3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</row>
    <row r="711" spans="3:86" x14ac:dyDescent="0.25">
      <c r="C711" s="1"/>
      <c r="D711" s="1"/>
      <c r="E711" s="1"/>
      <c r="F711" s="1"/>
      <c r="G711" s="1"/>
      <c r="H711" s="1"/>
      <c r="I711" s="1"/>
      <c r="J711" s="3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</row>
    <row r="712" spans="3:86" x14ac:dyDescent="0.25">
      <c r="C712" s="1"/>
      <c r="D712" s="1"/>
      <c r="E712" s="1"/>
      <c r="F712" s="1"/>
      <c r="G712" s="1"/>
      <c r="H712" s="1"/>
      <c r="I712" s="1"/>
      <c r="J712" s="3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</row>
    <row r="713" spans="3:86" x14ac:dyDescent="0.25">
      <c r="C713" s="1"/>
      <c r="D713" s="1"/>
      <c r="E713" s="1"/>
      <c r="F713" s="1"/>
      <c r="G713" s="1"/>
      <c r="H713" s="1"/>
      <c r="I713" s="1"/>
      <c r="J713" s="3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</row>
    <row r="714" spans="3:86" x14ac:dyDescent="0.25">
      <c r="C714" s="1"/>
      <c r="D714" s="1"/>
      <c r="E714" s="1"/>
      <c r="F714" s="1"/>
      <c r="G714" s="1"/>
      <c r="H714" s="1"/>
      <c r="I714" s="1"/>
      <c r="J714" s="3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</row>
    <row r="715" spans="3:86" x14ac:dyDescent="0.25">
      <c r="C715" s="1"/>
      <c r="D715" s="1"/>
      <c r="E715" s="1"/>
      <c r="F715" s="1"/>
      <c r="G715" s="1"/>
      <c r="H715" s="1"/>
      <c r="I715" s="1"/>
      <c r="J715" s="3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</row>
    <row r="716" spans="3:86" x14ac:dyDescent="0.25">
      <c r="C716" s="1"/>
      <c r="D716" s="1"/>
      <c r="E716" s="1"/>
      <c r="F716" s="1"/>
      <c r="G716" s="1"/>
      <c r="H716" s="1"/>
      <c r="I716" s="1"/>
      <c r="J716" s="3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</row>
    <row r="717" spans="3:86" x14ac:dyDescent="0.25">
      <c r="C717" s="1"/>
      <c r="D717" s="1"/>
      <c r="E717" s="1"/>
      <c r="F717" s="1"/>
      <c r="G717" s="1"/>
      <c r="H717" s="1"/>
      <c r="I717" s="1"/>
      <c r="J717" s="3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</row>
    <row r="718" spans="3:86" x14ac:dyDescent="0.25">
      <c r="C718" s="1"/>
      <c r="D718" s="1"/>
      <c r="E718" s="1"/>
      <c r="F718" s="1"/>
      <c r="G718" s="1"/>
      <c r="H718" s="1"/>
      <c r="I718" s="1"/>
      <c r="J718" s="3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</row>
    <row r="719" spans="3:86" x14ac:dyDescent="0.25">
      <c r="C719" s="1"/>
      <c r="D719" s="1"/>
      <c r="E719" s="1"/>
      <c r="F719" s="1"/>
      <c r="G719" s="1"/>
      <c r="H719" s="1"/>
      <c r="I719" s="1"/>
      <c r="J719" s="3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</row>
    <row r="720" spans="3:86" x14ac:dyDescent="0.25">
      <c r="C720" s="1"/>
      <c r="D720" s="1"/>
      <c r="E720" s="1"/>
      <c r="F720" s="1"/>
      <c r="G720" s="1"/>
      <c r="H720" s="1"/>
      <c r="I720" s="1"/>
      <c r="J720" s="3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</row>
    <row r="721" spans="3:86" x14ac:dyDescent="0.25">
      <c r="C721" s="1"/>
      <c r="D721" s="1"/>
      <c r="E721" s="1"/>
      <c r="F721" s="1"/>
      <c r="G721" s="1"/>
      <c r="H721" s="1"/>
      <c r="I721" s="1"/>
      <c r="J721" s="3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</row>
    <row r="722" spans="3:86" x14ac:dyDescent="0.25">
      <c r="C722" s="1"/>
      <c r="D722" s="1"/>
      <c r="E722" s="1"/>
      <c r="F722" s="1"/>
      <c r="G722" s="1"/>
      <c r="H722" s="1"/>
      <c r="I722" s="1"/>
      <c r="J722" s="3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</row>
    <row r="723" spans="3:86" x14ac:dyDescent="0.25">
      <c r="C723" s="1"/>
      <c r="D723" s="1"/>
      <c r="E723" s="1"/>
      <c r="F723" s="1"/>
      <c r="G723" s="1"/>
      <c r="H723" s="1"/>
      <c r="I723" s="1"/>
      <c r="J723" s="3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</row>
    <row r="724" spans="3:86" x14ac:dyDescent="0.25">
      <c r="C724" s="1"/>
      <c r="D724" s="1"/>
      <c r="E724" s="1"/>
      <c r="F724" s="1"/>
      <c r="G724" s="1"/>
      <c r="H724" s="1"/>
      <c r="I724" s="1"/>
      <c r="J724" s="3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</row>
    <row r="725" spans="3:86" x14ac:dyDescent="0.25">
      <c r="C725" s="1"/>
      <c r="D725" s="1"/>
      <c r="E725" s="1"/>
      <c r="F725" s="1"/>
      <c r="G725" s="1"/>
      <c r="H725" s="1"/>
      <c r="I725" s="1"/>
      <c r="J725" s="3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</row>
    <row r="726" spans="3:86" x14ac:dyDescent="0.25">
      <c r="C726" s="1"/>
      <c r="D726" s="1"/>
      <c r="E726" s="1"/>
      <c r="F726" s="1"/>
      <c r="G726" s="1"/>
      <c r="H726" s="1"/>
      <c r="I726" s="1"/>
      <c r="J726" s="3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</row>
    <row r="727" spans="3:86" x14ac:dyDescent="0.25">
      <c r="C727" s="1"/>
      <c r="D727" s="1"/>
      <c r="E727" s="1"/>
      <c r="F727" s="1"/>
      <c r="G727" s="1"/>
      <c r="H727" s="1"/>
      <c r="I727" s="1"/>
      <c r="J727" s="3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</row>
    <row r="728" spans="3:86" x14ac:dyDescent="0.25">
      <c r="C728" s="1"/>
      <c r="D728" s="1"/>
      <c r="E728" s="1"/>
      <c r="F728" s="1"/>
      <c r="G728" s="1"/>
      <c r="H728" s="1"/>
      <c r="I728" s="1"/>
      <c r="J728" s="3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</row>
    <row r="729" spans="3:86" x14ac:dyDescent="0.25">
      <c r="C729" s="1"/>
      <c r="D729" s="1"/>
      <c r="E729" s="1"/>
      <c r="F729" s="1"/>
      <c r="G729" s="1"/>
      <c r="H729" s="1"/>
      <c r="I729" s="1"/>
      <c r="J729" s="3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</row>
    <row r="730" spans="3:86" x14ac:dyDescent="0.25">
      <c r="C730" s="1"/>
      <c r="D730" s="1"/>
      <c r="E730" s="1"/>
      <c r="F730" s="1"/>
      <c r="G730" s="1"/>
      <c r="H730" s="1"/>
      <c r="I730" s="1"/>
      <c r="J730" s="3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</row>
    <row r="731" spans="3:86" x14ac:dyDescent="0.25">
      <c r="C731" s="1"/>
      <c r="D731" s="1"/>
      <c r="E731" s="1"/>
      <c r="F731" s="1"/>
      <c r="G731" s="1"/>
      <c r="H731" s="1"/>
      <c r="I731" s="1"/>
      <c r="J731" s="3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</row>
    <row r="732" spans="3:86" x14ac:dyDescent="0.25">
      <c r="C732" s="1"/>
      <c r="D732" s="1"/>
      <c r="E732" s="1"/>
      <c r="F732" s="1"/>
      <c r="G732" s="1"/>
      <c r="H732" s="1"/>
      <c r="I732" s="1"/>
      <c r="J732" s="3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</row>
    <row r="733" spans="3:86" x14ac:dyDescent="0.25">
      <c r="C733" s="1"/>
      <c r="D733" s="1"/>
      <c r="E733" s="1"/>
      <c r="F733" s="1"/>
      <c r="G733" s="1"/>
      <c r="H733" s="1"/>
      <c r="I733" s="1"/>
      <c r="J733" s="3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</row>
    <row r="734" spans="3:86" x14ac:dyDescent="0.25">
      <c r="C734" s="1"/>
      <c r="D734" s="1"/>
      <c r="E734" s="1"/>
      <c r="F734" s="1"/>
      <c r="G734" s="1"/>
      <c r="H734" s="1"/>
      <c r="I734" s="1"/>
      <c r="J734" s="3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</row>
    <row r="735" spans="3:86" x14ac:dyDescent="0.25">
      <c r="C735" s="1"/>
      <c r="D735" s="1"/>
      <c r="E735" s="1"/>
      <c r="F735" s="1"/>
      <c r="G735" s="1"/>
      <c r="H735" s="1"/>
      <c r="I735" s="1"/>
      <c r="J735" s="3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</row>
    <row r="736" spans="3:86" x14ac:dyDescent="0.25">
      <c r="C736" s="1"/>
      <c r="D736" s="1"/>
      <c r="E736" s="1"/>
      <c r="F736" s="1"/>
      <c r="G736" s="1"/>
      <c r="H736" s="1"/>
      <c r="I736" s="1"/>
      <c r="J736" s="3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</row>
    <row r="737" spans="3:86" x14ac:dyDescent="0.25">
      <c r="C737" s="1"/>
      <c r="D737" s="1"/>
      <c r="E737" s="1"/>
      <c r="F737" s="1"/>
      <c r="G737" s="1"/>
      <c r="H737" s="1"/>
      <c r="I737" s="1"/>
      <c r="J737" s="3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</row>
    <row r="738" spans="3:86" x14ac:dyDescent="0.25">
      <c r="C738" s="1"/>
      <c r="D738" s="1"/>
      <c r="E738" s="1"/>
      <c r="F738" s="1"/>
      <c r="G738" s="1"/>
      <c r="H738" s="1"/>
      <c r="I738" s="1"/>
      <c r="J738" s="3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</row>
    <row r="739" spans="3:86" x14ac:dyDescent="0.25">
      <c r="C739" s="1"/>
      <c r="D739" s="1"/>
      <c r="E739" s="1"/>
      <c r="F739" s="1"/>
      <c r="G739" s="1"/>
      <c r="H739" s="1"/>
      <c r="I739" s="1"/>
      <c r="J739" s="3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</row>
    <row r="740" spans="3:86" x14ac:dyDescent="0.25">
      <c r="C740" s="1"/>
      <c r="D740" s="1"/>
      <c r="E740" s="1"/>
      <c r="F740" s="1"/>
      <c r="G740" s="1"/>
      <c r="H740" s="1"/>
      <c r="I740" s="1"/>
      <c r="J740" s="3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</row>
    <row r="741" spans="3:86" x14ac:dyDescent="0.25">
      <c r="C741" s="1"/>
      <c r="D741" s="1"/>
      <c r="E741" s="1"/>
      <c r="F741" s="1"/>
      <c r="G741" s="1"/>
      <c r="H741" s="1"/>
      <c r="I741" s="1"/>
      <c r="J741" s="3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</row>
    <row r="742" spans="3:86" x14ac:dyDescent="0.25">
      <c r="C742" s="1"/>
      <c r="D742" s="1"/>
      <c r="E742" s="1"/>
      <c r="F742" s="1"/>
      <c r="G742" s="1"/>
      <c r="H742" s="1"/>
      <c r="I742" s="1"/>
      <c r="J742" s="3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</row>
    <row r="743" spans="3:86" x14ac:dyDescent="0.25">
      <c r="C743" s="1"/>
      <c r="D743" s="1"/>
      <c r="E743" s="1"/>
      <c r="F743" s="1"/>
      <c r="G743" s="1"/>
      <c r="H743" s="1"/>
      <c r="I743" s="1"/>
      <c r="J743" s="3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</row>
    <row r="744" spans="3:86" x14ac:dyDescent="0.25">
      <c r="C744" s="1"/>
      <c r="D744" s="1"/>
      <c r="E744" s="1"/>
      <c r="F744" s="1"/>
      <c r="G744" s="1"/>
      <c r="H744" s="1"/>
      <c r="I744" s="1"/>
      <c r="J744" s="3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</row>
    <row r="745" spans="3:86" x14ac:dyDescent="0.25">
      <c r="C745" s="1"/>
      <c r="D745" s="1"/>
      <c r="E745" s="1"/>
      <c r="F745" s="1"/>
      <c r="G745" s="1"/>
      <c r="H745" s="1"/>
      <c r="I745" s="1"/>
      <c r="J745" s="3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</row>
    <row r="746" spans="3:86" x14ac:dyDescent="0.25">
      <c r="C746" s="1"/>
      <c r="D746" s="1"/>
      <c r="E746" s="1"/>
      <c r="F746" s="1"/>
      <c r="G746" s="1"/>
      <c r="H746" s="1"/>
      <c r="I746" s="1"/>
      <c r="J746" s="3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</row>
    <row r="747" spans="3:86" x14ac:dyDescent="0.25">
      <c r="C747" s="1"/>
      <c r="D747" s="1"/>
      <c r="E747" s="1"/>
      <c r="F747" s="1"/>
      <c r="G747" s="1"/>
      <c r="H747" s="1"/>
      <c r="I747" s="1"/>
      <c r="J747" s="3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</row>
    <row r="748" spans="3:86" x14ac:dyDescent="0.25">
      <c r="C748" s="1"/>
      <c r="D748" s="1"/>
      <c r="E748" s="1"/>
      <c r="F748" s="1"/>
      <c r="G748" s="1"/>
      <c r="H748" s="1"/>
      <c r="I748" s="1"/>
      <c r="J748" s="3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</row>
    <row r="749" spans="3:86" x14ac:dyDescent="0.25">
      <c r="C749" s="1"/>
      <c r="D749" s="1"/>
      <c r="E749" s="1"/>
      <c r="F749" s="1"/>
      <c r="G749" s="1"/>
      <c r="H749" s="1"/>
      <c r="I749" s="1"/>
      <c r="J749" s="3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</row>
    <row r="750" spans="3:86" x14ac:dyDescent="0.25">
      <c r="C750" s="1"/>
      <c r="D750" s="1"/>
      <c r="E750" s="1"/>
      <c r="F750" s="1"/>
      <c r="G750" s="1"/>
      <c r="H750" s="1"/>
      <c r="I750" s="1"/>
      <c r="J750" s="3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</row>
    <row r="751" spans="3:86" x14ac:dyDescent="0.25">
      <c r="C751" s="1"/>
      <c r="D751" s="1"/>
      <c r="E751" s="1"/>
      <c r="F751" s="1"/>
      <c r="G751" s="1"/>
      <c r="H751" s="1"/>
      <c r="I751" s="1"/>
      <c r="J751" s="3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</row>
    <row r="752" spans="3:86" x14ac:dyDescent="0.25">
      <c r="C752" s="1"/>
      <c r="D752" s="1"/>
      <c r="E752" s="1"/>
      <c r="F752" s="1"/>
      <c r="G752" s="1"/>
      <c r="H752" s="1"/>
      <c r="I752" s="1"/>
      <c r="J752" s="3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</row>
    <row r="753" spans="3:86" x14ac:dyDescent="0.25">
      <c r="C753" s="1"/>
      <c r="D753" s="1"/>
      <c r="E753" s="1"/>
      <c r="F753" s="1"/>
      <c r="G753" s="1"/>
      <c r="H753" s="1"/>
      <c r="I753" s="1"/>
      <c r="J753" s="3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</row>
    <row r="754" spans="3:86" x14ac:dyDescent="0.25">
      <c r="C754" s="1"/>
      <c r="D754" s="1"/>
      <c r="E754" s="1"/>
      <c r="F754" s="1"/>
      <c r="G754" s="1"/>
      <c r="H754" s="1"/>
      <c r="I754" s="1"/>
      <c r="J754" s="3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</row>
    <row r="755" spans="3:86" x14ac:dyDescent="0.25">
      <c r="C755" s="1"/>
      <c r="D755" s="1"/>
      <c r="E755" s="1"/>
      <c r="F755" s="1"/>
      <c r="G755" s="1"/>
      <c r="H755" s="1"/>
      <c r="I755" s="1"/>
      <c r="J755" s="3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</row>
    <row r="756" spans="3:86" x14ac:dyDescent="0.25">
      <c r="C756" s="1"/>
      <c r="D756" s="1"/>
      <c r="E756" s="1"/>
      <c r="F756" s="1"/>
      <c r="G756" s="1"/>
      <c r="H756" s="1"/>
      <c r="I756" s="1"/>
      <c r="J756" s="3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</row>
    <row r="757" spans="3:86" x14ac:dyDescent="0.25">
      <c r="C757" s="1"/>
      <c r="D757" s="1"/>
      <c r="E757" s="1"/>
      <c r="F757" s="1"/>
      <c r="G757" s="1"/>
      <c r="H757" s="1"/>
      <c r="I757" s="1"/>
      <c r="J757" s="3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</row>
    <row r="758" spans="3:86" x14ac:dyDescent="0.25">
      <c r="C758" s="1"/>
      <c r="D758" s="1"/>
      <c r="E758" s="1"/>
      <c r="F758" s="1"/>
      <c r="G758" s="1"/>
      <c r="H758" s="1"/>
      <c r="I758" s="1"/>
      <c r="J758" s="3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</row>
    <row r="759" spans="3:86" x14ac:dyDescent="0.25">
      <c r="C759" s="1"/>
      <c r="D759" s="1"/>
      <c r="E759" s="1"/>
      <c r="F759" s="1"/>
      <c r="G759" s="1"/>
      <c r="H759" s="1"/>
      <c r="I759" s="1"/>
      <c r="J759" s="3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</row>
    <row r="760" spans="3:86" x14ac:dyDescent="0.25">
      <c r="C760" s="1"/>
      <c r="D760" s="1"/>
      <c r="E760" s="1"/>
      <c r="F760" s="1"/>
      <c r="G760" s="1"/>
      <c r="H760" s="1"/>
      <c r="I760" s="1"/>
      <c r="J760" s="3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</row>
    <row r="761" spans="3:86" x14ac:dyDescent="0.25">
      <c r="C761" s="1"/>
      <c r="D761" s="1"/>
      <c r="E761" s="1"/>
      <c r="F761" s="1"/>
      <c r="G761" s="1"/>
      <c r="H761" s="1"/>
      <c r="I761" s="1"/>
      <c r="J761" s="3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</row>
    <row r="762" spans="3:86" x14ac:dyDescent="0.25">
      <c r="C762" s="1"/>
      <c r="D762" s="1"/>
      <c r="E762" s="1"/>
      <c r="F762" s="1"/>
      <c r="G762" s="1"/>
      <c r="H762" s="1"/>
      <c r="I762" s="1"/>
      <c r="J762" s="3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</row>
    <row r="763" spans="3:86" x14ac:dyDescent="0.25">
      <c r="C763" s="1"/>
      <c r="D763" s="1"/>
      <c r="E763" s="1"/>
      <c r="F763" s="1"/>
      <c r="G763" s="1"/>
      <c r="H763" s="1"/>
      <c r="I763" s="1"/>
      <c r="J763" s="3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</row>
    <row r="764" spans="3:86" x14ac:dyDescent="0.25">
      <c r="C764" s="1"/>
      <c r="D764" s="1"/>
      <c r="E764" s="1"/>
      <c r="F764" s="1"/>
      <c r="G764" s="1"/>
      <c r="H764" s="1"/>
      <c r="I764" s="1"/>
      <c r="J764" s="3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</row>
    <row r="765" spans="3:86" x14ac:dyDescent="0.25">
      <c r="C765" s="1"/>
      <c r="D765" s="1"/>
      <c r="E765" s="1"/>
      <c r="F765" s="1"/>
      <c r="G765" s="1"/>
      <c r="H765" s="1"/>
      <c r="I765" s="1"/>
      <c r="J765" s="3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</row>
    <row r="766" spans="3:86" x14ac:dyDescent="0.25">
      <c r="C766" s="1"/>
      <c r="D766" s="1"/>
      <c r="E766" s="1"/>
      <c r="F766" s="1"/>
      <c r="G766" s="1"/>
      <c r="H766" s="1"/>
      <c r="I766" s="1"/>
      <c r="J766" s="3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</row>
    <row r="767" spans="3:86" x14ac:dyDescent="0.25">
      <c r="C767" s="1"/>
      <c r="D767" s="1"/>
      <c r="E767" s="1"/>
      <c r="F767" s="1"/>
      <c r="G767" s="1"/>
      <c r="H767" s="1"/>
      <c r="I767" s="1"/>
      <c r="J767" s="3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</row>
    <row r="768" spans="3:86" x14ac:dyDescent="0.25">
      <c r="C768" s="1"/>
      <c r="D768" s="1"/>
      <c r="E768" s="1"/>
      <c r="F768" s="1"/>
      <c r="G768" s="1"/>
      <c r="H768" s="1"/>
      <c r="I768" s="1"/>
      <c r="J768" s="3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</row>
    <row r="769" spans="3:86" x14ac:dyDescent="0.25">
      <c r="C769" s="1"/>
      <c r="D769" s="1"/>
      <c r="E769" s="1"/>
      <c r="F769" s="1"/>
      <c r="G769" s="1"/>
      <c r="H769" s="1"/>
      <c r="I769" s="1"/>
      <c r="J769" s="3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</row>
    <row r="770" spans="3:86" x14ac:dyDescent="0.25">
      <c r="C770" s="1"/>
      <c r="D770" s="1"/>
      <c r="E770" s="1"/>
      <c r="F770" s="1"/>
      <c r="G770" s="1"/>
      <c r="H770" s="1"/>
      <c r="I770" s="1"/>
      <c r="J770" s="3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</row>
    <row r="771" spans="3:86" x14ac:dyDescent="0.25">
      <c r="C771" s="1"/>
      <c r="D771" s="1"/>
      <c r="E771" s="1"/>
      <c r="F771" s="1"/>
      <c r="G771" s="1"/>
      <c r="H771" s="1"/>
      <c r="I771" s="1"/>
      <c r="J771" s="3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</row>
    <row r="772" spans="3:86" x14ac:dyDescent="0.25">
      <c r="C772" s="1"/>
      <c r="D772" s="1"/>
      <c r="E772" s="1"/>
      <c r="F772" s="1"/>
      <c r="G772" s="1"/>
      <c r="H772" s="1"/>
      <c r="I772" s="1"/>
      <c r="J772" s="3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</row>
    <row r="773" spans="3:86" x14ac:dyDescent="0.25">
      <c r="C773" s="1"/>
      <c r="D773" s="1"/>
      <c r="E773" s="1"/>
      <c r="F773" s="1"/>
      <c r="G773" s="1"/>
      <c r="H773" s="1"/>
      <c r="I773" s="1"/>
      <c r="J773" s="3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</row>
    <row r="774" spans="3:86" x14ac:dyDescent="0.25">
      <c r="C774" s="1"/>
      <c r="D774" s="1"/>
      <c r="E774" s="1"/>
      <c r="F774" s="1"/>
      <c r="G774" s="1"/>
      <c r="H774" s="1"/>
      <c r="I774" s="1"/>
      <c r="J774" s="3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</row>
    <row r="775" spans="3:86" x14ac:dyDescent="0.25">
      <c r="C775" s="1"/>
      <c r="D775" s="1"/>
      <c r="E775" s="1"/>
      <c r="F775" s="1"/>
      <c r="G775" s="1"/>
      <c r="H775" s="1"/>
      <c r="I775" s="1"/>
      <c r="J775" s="3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</row>
    <row r="776" spans="3:86" x14ac:dyDescent="0.25">
      <c r="C776" s="1"/>
      <c r="D776" s="1"/>
      <c r="E776" s="1"/>
      <c r="F776" s="1"/>
      <c r="G776" s="1"/>
      <c r="H776" s="1"/>
      <c r="I776" s="1"/>
      <c r="J776" s="3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</row>
    <row r="777" spans="3:86" x14ac:dyDescent="0.25">
      <c r="C777" s="1"/>
      <c r="D777" s="1"/>
      <c r="E777" s="1"/>
      <c r="F777" s="1"/>
      <c r="G777" s="1"/>
      <c r="H777" s="1"/>
      <c r="I777" s="1"/>
      <c r="J777" s="3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</row>
    <row r="778" spans="3:86" x14ac:dyDescent="0.25">
      <c r="C778" s="1"/>
      <c r="D778" s="1"/>
      <c r="E778" s="1"/>
      <c r="F778" s="1"/>
      <c r="G778" s="1"/>
      <c r="H778" s="1"/>
      <c r="I778" s="1"/>
      <c r="J778" s="3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</row>
    <row r="779" spans="3:86" x14ac:dyDescent="0.25">
      <c r="C779" s="1"/>
      <c r="D779" s="1"/>
      <c r="E779" s="1"/>
      <c r="F779" s="1"/>
      <c r="G779" s="1"/>
      <c r="H779" s="1"/>
      <c r="I779" s="1"/>
      <c r="J779" s="3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</row>
    <row r="780" spans="3:86" x14ac:dyDescent="0.25">
      <c r="C780" s="1"/>
      <c r="D780" s="1"/>
      <c r="E780" s="1"/>
      <c r="F780" s="1"/>
      <c r="G780" s="1"/>
      <c r="H780" s="1"/>
      <c r="I780" s="1"/>
      <c r="J780" s="3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</row>
    <row r="781" spans="3:86" x14ac:dyDescent="0.25">
      <c r="C781" s="1"/>
      <c r="D781" s="1"/>
      <c r="E781" s="1"/>
      <c r="F781" s="1"/>
      <c r="G781" s="1"/>
      <c r="H781" s="1"/>
      <c r="I781" s="1"/>
      <c r="J781" s="3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</row>
    <row r="782" spans="3:86" x14ac:dyDescent="0.25">
      <c r="C782" s="1"/>
      <c r="D782" s="1"/>
      <c r="E782" s="1"/>
      <c r="F782" s="1"/>
      <c r="G782" s="1"/>
      <c r="H782" s="1"/>
      <c r="I782" s="1"/>
      <c r="J782" s="3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</row>
    <row r="783" spans="3:86" x14ac:dyDescent="0.25">
      <c r="C783" s="1"/>
      <c r="D783" s="1"/>
      <c r="E783" s="1"/>
      <c r="F783" s="1"/>
      <c r="G783" s="1"/>
      <c r="H783" s="1"/>
      <c r="I783" s="1"/>
      <c r="J783" s="3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</row>
    <row r="784" spans="3:86" x14ac:dyDescent="0.25">
      <c r="C784" s="1"/>
      <c r="D784" s="1"/>
      <c r="E784" s="1"/>
      <c r="F784" s="1"/>
      <c r="G784" s="1"/>
      <c r="H784" s="1"/>
      <c r="I784" s="1"/>
      <c r="J784" s="3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</row>
    <row r="785" spans="3:86" x14ac:dyDescent="0.25">
      <c r="C785" s="1"/>
      <c r="D785" s="1"/>
      <c r="E785" s="1"/>
      <c r="F785" s="1"/>
      <c r="G785" s="1"/>
      <c r="H785" s="1"/>
      <c r="I785" s="1"/>
      <c r="J785" s="3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</row>
    <row r="786" spans="3:86" x14ac:dyDescent="0.25">
      <c r="C786" s="1"/>
      <c r="D786" s="1"/>
      <c r="E786" s="1"/>
      <c r="F786" s="1"/>
      <c r="G786" s="1"/>
      <c r="H786" s="1"/>
      <c r="I786" s="1"/>
      <c r="J786" s="3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</row>
    <row r="787" spans="3:86" x14ac:dyDescent="0.25">
      <c r="C787" s="1"/>
      <c r="D787" s="1"/>
      <c r="E787" s="1"/>
      <c r="F787" s="1"/>
      <c r="G787" s="1"/>
      <c r="H787" s="1"/>
      <c r="I787" s="1"/>
      <c r="J787" s="3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</row>
    <row r="788" spans="3:86" x14ac:dyDescent="0.25">
      <c r="C788" s="1"/>
      <c r="D788" s="1"/>
      <c r="E788" s="1"/>
      <c r="F788" s="1"/>
      <c r="G788" s="1"/>
      <c r="H788" s="1"/>
      <c r="I788" s="1"/>
      <c r="J788" s="3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</row>
    <row r="789" spans="3:86" x14ac:dyDescent="0.25">
      <c r="C789" s="1"/>
      <c r="D789" s="1"/>
      <c r="E789" s="1"/>
      <c r="F789" s="1"/>
      <c r="G789" s="1"/>
      <c r="H789" s="1"/>
      <c r="I789" s="1"/>
      <c r="J789" s="3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</row>
    <row r="790" spans="3:86" x14ac:dyDescent="0.25">
      <c r="C790" s="1"/>
      <c r="D790" s="1"/>
      <c r="E790" s="1"/>
      <c r="F790" s="1"/>
      <c r="G790" s="1"/>
      <c r="H790" s="1"/>
      <c r="I790" s="1"/>
      <c r="J790" s="3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</row>
    <row r="791" spans="3:86" x14ac:dyDescent="0.25">
      <c r="C791" s="1"/>
      <c r="D791" s="1"/>
      <c r="E791" s="1"/>
      <c r="F791" s="1"/>
      <c r="G791" s="1"/>
      <c r="H791" s="1"/>
      <c r="I791" s="1"/>
      <c r="J791" s="3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</row>
    <row r="792" spans="3:86" x14ac:dyDescent="0.25">
      <c r="C792" s="1"/>
      <c r="D792" s="1"/>
      <c r="E792" s="1"/>
      <c r="F792" s="1"/>
      <c r="G792" s="1"/>
      <c r="H792" s="1"/>
      <c r="I792" s="1"/>
      <c r="J792" s="3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</row>
    <row r="793" spans="3:86" x14ac:dyDescent="0.25">
      <c r="C793" s="1"/>
      <c r="D793" s="1"/>
      <c r="E793" s="1"/>
      <c r="F793" s="1"/>
      <c r="G793" s="1"/>
      <c r="H793" s="1"/>
      <c r="I793" s="1"/>
      <c r="J793" s="3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</row>
    <row r="794" spans="3:86" x14ac:dyDescent="0.25">
      <c r="C794" s="1"/>
      <c r="D794" s="1"/>
      <c r="E794" s="1"/>
      <c r="F794" s="1"/>
      <c r="G794" s="1"/>
      <c r="H794" s="1"/>
      <c r="I794" s="1"/>
      <c r="J794" s="3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</row>
    <row r="795" spans="3:86" x14ac:dyDescent="0.25">
      <c r="C795" s="1"/>
      <c r="D795" s="1"/>
      <c r="E795" s="1"/>
      <c r="F795" s="1"/>
      <c r="G795" s="1"/>
      <c r="H795" s="1"/>
      <c r="I795" s="1"/>
      <c r="J795" s="3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</row>
    <row r="796" spans="3:86" x14ac:dyDescent="0.25">
      <c r="C796" s="1"/>
      <c r="D796" s="1"/>
      <c r="E796" s="1"/>
      <c r="F796" s="1"/>
      <c r="G796" s="1"/>
      <c r="H796" s="1"/>
      <c r="I796" s="1"/>
      <c r="J796" s="3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</row>
    <row r="797" spans="3:86" x14ac:dyDescent="0.25">
      <c r="C797" s="1"/>
      <c r="D797" s="1"/>
      <c r="E797" s="1"/>
      <c r="F797" s="1"/>
      <c r="G797" s="1"/>
      <c r="H797" s="1"/>
      <c r="I797" s="1"/>
      <c r="J797" s="3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</row>
    <row r="798" spans="3:86" x14ac:dyDescent="0.25">
      <c r="C798" s="1"/>
      <c r="D798" s="1"/>
      <c r="E798" s="1"/>
      <c r="F798" s="1"/>
      <c r="G798" s="1"/>
      <c r="H798" s="1"/>
      <c r="I798" s="1"/>
      <c r="J798" s="3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</row>
    <row r="799" spans="3:86" x14ac:dyDescent="0.25">
      <c r="C799" s="1"/>
      <c r="D799" s="1"/>
      <c r="E799" s="1"/>
      <c r="F799" s="1"/>
      <c r="G799" s="1"/>
      <c r="H799" s="1"/>
      <c r="I799" s="1"/>
      <c r="J799" s="3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</row>
    <row r="800" spans="3:86" x14ac:dyDescent="0.25">
      <c r="C800" s="1"/>
      <c r="D800" s="1"/>
      <c r="E800" s="1"/>
      <c r="F800" s="1"/>
      <c r="G800" s="1"/>
      <c r="H800" s="1"/>
      <c r="I800" s="1"/>
      <c r="J800" s="3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</row>
    <row r="801" spans="3:86" x14ac:dyDescent="0.25">
      <c r="C801" s="1"/>
      <c r="D801" s="1"/>
      <c r="E801" s="1"/>
      <c r="F801" s="1"/>
      <c r="G801" s="1"/>
      <c r="H801" s="1"/>
      <c r="I801" s="1"/>
      <c r="J801" s="3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</row>
    <row r="802" spans="3:86" x14ac:dyDescent="0.25">
      <c r="C802" s="1"/>
      <c r="D802" s="1"/>
      <c r="E802" s="1"/>
      <c r="F802" s="1"/>
      <c r="G802" s="1"/>
      <c r="H802" s="1"/>
      <c r="I802" s="1"/>
      <c r="J802" s="3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</row>
    <row r="803" spans="3:86" x14ac:dyDescent="0.25">
      <c r="C803" s="1"/>
      <c r="D803" s="1"/>
      <c r="E803" s="1"/>
      <c r="F803" s="1"/>
      <c r="G803" s="1"/>
      <c r="H803" s="1"/>
      <c r="I803" s="1"/>
      <c r="J803" s="3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</row>
    <row r="804" spans="3:86" x14ac:dyDescent="0.25">
      <c r="C804" s="1"/>
      <c r="D804" s="1"/>
      <c r="E804" s="1"/>
      <c r="F804" s="1"/>
      <c r="G804" s="1"/>
      <c r="H804" s="1"/>
      <c r="I804" s="1"/>
      <c r="J804" s="3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</row>
    <row r="805" spans="3:86" x14ac:dyDescent="0.25">
      <c r="C805" s="1"/>
      <c r="D805" s="1"/>
      <c r="E805" s="1"/>
      <c r="F805" s="1"/>
      <c r="G805" s="1"/>
      <c r="H805" s="1"/>
      <c r="I805" s="1"/>
      <c r="J805" s="3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</row>
    <row r="806" spans="3:86" x14ac:dyDescent="0.25">
      <c r="C806" s="1"/>
      <c r="D806" s="1"/>
      <c r="E806" s="1"/>
      <c r="F806" s="1"/>
      <c r="G806" s="1"/>
      <c r="H806" s="1"/>
      <c r="I806" s="1"/>
      <c r="J806" s="3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</row>
    <row r="807" spans="3:86" x14ac:dyDescent="0.25">
      <c r="C807" s="1"/>
      <c r="D807" s="1"/>
      <c r="E807" s="1"/>
      <c r="F807" s="1"/>
      <c r="G807" s="1"/>
      <c r="H807" s="1"/>
      <c r="I807" s="1"/>
      <c r="J807" s="3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</row>
    <row r="808" spans="3:86" x14ac:dyDescent="0.25">
      <c r="C808" s="1"/>
      <c r="D808" s="1"/>
      <c r="E808" s="1"/>
      <c r="F808" s="1"/>
      <c r="G808" s="1"/>
      <c r="H808" s="1"/>
      <c r="I808" s="1"/>
      <c r="J808" s="3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</row>
    <row r="809" spans="3:86" x14ac:dyDescent="0.25">
      <c r="C809" s="1"/>
      <c r="D809" s="1"/>
      <c r="E809" s="1"/>
      <c r="F809" s="1"/>
      <c r="G809" s="1"/>
      <c r="H809" s="1"/>
      <c r="I809" s="1"/>
      <c r="J809" s="3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</row>
    <row r="810" spans="3:86" x14ac:dyDescent="0.25">
      <c r="C810" s="1"/>
      <c r="D810" s="1"/>
      <c r="E810" s="1"/>
      <c r="F810" s="1"/>
      <c r="G810" s="1"/>
      <c r="H810" s="1"/>
      <c r="I810" s="1"/>
      <c r="J810" s="3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</row>
    <row r="811" spans="3:86" x14ac:dyDescent="0.25">
      <c r="C811" s="1"/>
      <c r="D811" s="1"/>
      <c r="E811" s="1"/>
      <c r="F811" s="1"/>
      <c r="G811" s="1"/>
      <c r="H811" s="1"/>
      <c r="I811" s="1"/>
      <c r="J811" s="3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</row>
    <row r="812" spans="3:86" x14ac:dyDescent="0.25">
      <c r="C812" s="1"/>
      <c r="D812" s="1"/>
      <c r="E812" s="1"/>
      <c r="F812" s="1"/>
      <c r="G812" s="1"/>
      <c r="H812" s="1"/>
      <c r="I812" s="1"/>
      <c r="J812" s="3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</row>
    <row r="813" spans="3:86" x14ac:dyDescent="0.25">
      <c r="C813" s="1"/>
      <c r="D813" s="1"/>
      <c r="E813" s="1"/>
      <c r="F813" s="1"/>
      <c r="G813" s="1"/>
      <c r="H813" s="1"/>
      <c r="I813" s="1"/>
      <c r="J813" s="3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</row>
    <row r="814" spans="3:86" x14ac:dyDescent="0.25">
      <c r="C814" s="1"/>
      <c r="D814" s="1"/>
      <c r="E814" s="1"/>
      <c r="F814" s="1"/>
      <c r="G814" s="1"/>
      <c r="H814" s="1"/>
      <c r="I814" s="1"/>
      <c r="J814" s="3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</row>
    <row r="815" spans="3:86" x14ac:dyDescent="0.25">
      <c r="C815" s="1"/>
      <c r="D815" s="1"/>
      <c r="E815" s="1"/>
      <c r="F815" s="1"/>
      <c r="G815" s="1"/>
      <c r="H815" s="1"/>
      <c r="I815" s="1"/>
      <c r="J815" s="3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</row>
    <row r="816" spans="3:86" x14ac:dyDescent="0.25">
      <c r="C816" s="1"/>
      <c r="D816" s="1"/>
      <c r="E816" s="1"/>
      <c r="F816" s="1"/>
      <c r="G816" s="1"/>
      <c r="H816" s="1"/>
      <c r="I816" s="1"/>
      <c r="J816" s="3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</row>
    <row r="817" spans="3:86" x14ac:dyDescent="0.25">
      <c r="C817" s="1"/>
      <c r="D817" s="1"/>
      <c r="E817" s="1"/>
      <c r="F817" s="1"/>
      <c r="G817" s="1"/>
      <c r="H817" s="1"/>
      <c r="I817" s="1"/>
      <c r="J817" s="3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</row>
    <row r="818" spans="3:86" x14ac:dyDescent="0.25">
      <c r="C818" s="1"/>
      <c r="D818" s="1"/>
      <c r="E818" s="1"/>
      <c r="F818" s="1"/>
      <c r="G818" s="1"/>
      <c r="H818" s="1"/>
      <c r="I818" s="1"/>
      <c r="J818" s="3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</row>
    <row r="819" spans="3:86" x14ac:dyDescent="0.25">
      <c r="C819" s="1"/>
      <c r="D819" s="1"/>
      <c r="E819" s="1"/>
      <c r="F819" s="1"/>
      <c r="G819" s="1"/>
      <c r="H819" s="1"/>
      <c r="I819" s="1"/>
      <c r="J819" s="3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</row>
    <row r="820" spans="3:86" x14ac:dyDescent="0.25">
      <c r="C820" s="1"/>
      <c r="D820" s="1"/>
      <c r="E820" s="1"/>
      <c r="F820" s="1"/>
      <c r="G820" s="1"/>
      <c r="H820" s="1"/>
      <c r="I820" s="1"/>
      <c r="J820" s="3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</row>
    <row r="821" spans="3:86" x14ac:dyDescent="0.25">
      <c r="C821" s="1"/>
      <c r="D821" s="1"/>
      <c r="E821" s="1"/>
      <c r="F821" s="1"/>
      <c r="G821" s="1"/>
      <c r="H821" s="1"/>
      <c r="I821" s="1"/>
      <c r="J821" s="3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</row>
    <row r="822" spans="3:86" x14ac:dyDescent="0.25">
      <c r="C822" s="1"/>
      <c r="D822" s="1"/>
      <c r="E822" s="1"/>
      <c r="F822" s="1"/>
      <c r="G822" s="1"/>
      <c r="H822" s="1"/>
      <c r="I822" s="1"/>
      <c r="J822" s="3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</row>
    <row r="823" spans="3:86" x14ac:dyDescent="0.25">
      <c r="C823" s="1"/>
      <c r="D823" s="1"/>
      <c r="E823" s="1"/>
      <c r="F823" s="1"/>
      <c r="G823" s="1"/>
      <c r="H823" s="1"/>
      <c r="I823" s="1"/>
      <c r="J823" s="3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</row>
    <row r="824" spans="3:86" x14ac:dyDescent="0.25">
      <c r="C824" s="1"/>
      <c r="D824" s="1"/>
      <c r="E824" s="1"/>
      <c r="F824" s="1"/>
      <c r="G824" s="1"/>
      <c r="H824" s="1"/>
      <c r="I824" s="1"/>
      <c r="J824" s="3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</row>
    <row r="825" spans="3:86" x14ac:dyDescent="0.25">
      <c r="C825" s="1"/>
      <c r="D825" s="1"/>
      <c r="E825" s="1"/>
      <c r="F825" s="1"/>
      <c r="G825" s="1"/>
      <c r="H825" s="1"/>
      <c r="I825" s="1"/>
      <c r="J825" s="3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</row>
    <row r="826" spans="3:86" x14ac:dyDescent="0.25">
      <c r="C826" s="1"/>
      <c r="D826" s="1"/>
      <c r="E826" s="1"/>
      <c r="F826" s="1"/>
      <c r="G826" s="1"/>
      <c r="H826" s="1"/>
      <c r="I826" s="1"/>
      <c r="J826" s="3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</row>
    <row r="827" spans="3:86" x14ac:dyDescent="0.25">
      <c r="C827" s="1"/>
      <c r="D827" s="1"/>
      <c r="E827" s="1"/>
      <c r="F827" s="1"/>
      <c r="G827" s="1"/>
      <c r="H827" s="1"/>
      <c r="I827" s="1"/>
      <c r="J827" s="3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</row>
    <row r="828" spans="3:86" x14ac:dyDescent="0.25">
      <c r="C828" s="1"/>
      <c r="D828" s="1"/>
      <c r="E828" s="1"/>
      <c r="F828" s="1"/>
      <c r="G828" s="1"/>
      <c r="H828" s="1"/>
      <c r="I828" s="1"/>
      <c r="J828" s="3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</row>
    <row r="829" spans="3:86" x14ac:dyDescent="0.25">
      <c r="C829" s="1"/>
      <c r="D829" s="1"/>
      <c r="E829" s="1"/>
      <c r="F829" s="1"/>
      <c r="G829" s="1"/>
      <c r="H829" s="1"/>
      <c r="I829" s="1"/>
      <c r="J829" s="3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</row>
    <row r="830" spans="3:86" x14ac:dyDescent="0.25">
      <c r="C830" s="1"/>
      <c r="D830" s="1"/>
      <c r="E830" s="1"/>
      <c r="F830" s="1"/>
      <c r="G830" s="1"/>
      <c r="H830" s="1"/>
      <c r="I830" s="1"/>
      <c r="J830" s="3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</row>
    <row r="831" spans="3:86" x14ac:dyDescent="0.25">
      <c r="C831" s="1"/>
      <c r="D831" s="1"/>
      <c r="E831" s="1"/>
      <c r="F831" s="1"/>
      <c r="G831" s="1"/>
      <c r="H831" s="1"/>
      <c r="I831" s="1"/>
      <c r="J831" s="3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</row>
    <row r="832" spans="3:86" x14ac:dyDescent="0.25">
      <c r="C832" s="1"/>
      <c r="D832" s="1"/>
      <c r="E832" s="1"/>
      <c r="F832" s="1"/>
      <c r="G832" s="1"/>
      <c r="H832" s="1"/>
      <c r="I832" s="1"/>
      <c r="J832" s="3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</row>
    <row r="833" spans="3:86" x14ac:dyDescent="0.25">
      <c r="C833" s="1"/>
      <c r="D833" s="1"/>
      <c r="E833" s="1"/>
      <c r="F833" s="1"/>
      <c r="G833" s="1"/>
      <c r="H833" s="1"/>
      <c r="I833" s="1"/>
      <c r="J833" s="3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</row>
    <row r="834" spans="3:86" x14ac:dyDescent="0.25">
      <c r="C834" s="1"/>
      <c r="D834" s="1"/>
      <c r="E834" s="1"/>
      <c r="F834" s="1"/>
      <c r="G834" s="1"/>
      <c r="H834" s="1"/>
      <c r="I834" s="1"/>
      <c r="J834" s="3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</row>
    <row r="835" spans="3:86" x14ac:dyDescent="0.25">
      <c r="C835" s="1"/>
      <c r="D835" s="1"/>
      <c r="E835" s="1"/>
      <c r="F835" s="1"/>
      <c r="G835" s="1"/>
      <c r="H835" s="1"/>
      <c r="I835" s="1"/>
      <c r="J835" s="3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</row>
    <row r="836" spans="3:86" x14ac:dyDescent="0.25">
      <c r="C836" s="1"/>
      <c r="D836" s="1"/>
      <c r="E836" s="1"/>
      <c r="F836" s="1"/>
      <c r="G836" s="1"/>
      <c r="H836" s="1"/>
      <c r="I836" s="1"/>
      <c r="J836" s="3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</row>
    <row r="837" spans="3:86" x14ac:dyDescent="0.25">
      <c r="C837" s="1"/>
      <c r="D837" s="1"/>
      <c r="E837" s="1"/>
      <c r="F837" s="1"/>
      <c r="G837" s="1"/>
      <c r="H837" s="1"/>
      <c r="I837" s="1"/>
      <c r="J837" s="3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</row>
    <row r="838" spans="3:86" x14ac:dyDescent="0.25">
      <c r="C838" s="1"/>
      <c r="D838" s="1"/>
      <c r="E838" s="1"/>
      <c r="F838" s="1"/>
      <c r="G838" s="1"/>
      <c r="H838" s="1"/>
      <c r="I838" s="1"/>
      <c r="J838" s="3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</row>
    <row r="839" spans="3:86" x14ac:dyDescent="0.25">
      <c r="C839" s="1"/>
      <c r="D839" s="1"/>
      <c r="E839" s="1"/>
      <c r="F839" s="1"/>
      <c r="G839" s="1"/>
      <c r="H839" s="1"/>
      <c r="I839" s="1"/>
      <c r="J839" s="3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</row>
    <row r="840" spans="3:86" x14ac:dyDescent="0.25">
      <c r="C840" s="1"/>
      <c r="D840" s="1"/>
      <c r="E840" s="1"/>
      <c r="F840" s="1"/>
      <c r="G840" s="1"/>
      <c r="H840" s="1"/>
      <c r="I840" s="1"/>
      <c r="J840" s="3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</row>
    <row r="841" spans="3:86" x14ac:dyDescent="0.25">
      <c r="C841" s="1"/>
      <c r="D841" s="1"/>
      <c r="E841" s="1"/>
      <c r="F841" s="1"/>
      <c r="G841" s="1"/>
      <c r="H841" s="1"/>
      <c r="I841" s="1"/>
      <c r="J841" s="3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</row>
    <row r="842" spans="3:86" x14ac:dyDescent="0.25">
      <c r="C842" s="1"/>
      <c r="D842" s="1"/>
      <c r="E842" s="1"/>
      <c r="F842" s="1"/>
      <c r="G842" s="1"/>
      <c r="H842" s="1"/>
      <c r="I842" s="1"/>
      <c r="J842" s="3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</row>
    <row r="843" spans="3:86" x14ac:dyDescent="0.25">
      <c r="C843" s="1"/>
      <c r="D843" s="1"/>
      <c r="E843" s="1"/>
      <c r="F843" s="1"/>
      <c r="G843" s="1"/>
      <c r="H843" s="1"/>
      <c r="I843" s="1"/>
      <c r="J843" s="3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</row>
    <row r="844" spans="3:86" x14ac:dyDescent="0.25">
      <c r="C844" s="1"/>
      <c r="D844" s="1"/>
      <c r="E844" s="1"/>
      <c r="F844" s="1"/>
      <c r="G844" s="1"/>
      <c r="H844" s="1"/>
      <c r="I844" s="1"/>
      <c r="J844" s="3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</row>
    <row r="845" spans="3:86" x14ac:dyDescent="0.25">
      <c r="C845" s="1"/>
      <c r="D845" s="1"/>
      <c r="E845" s="1"/>
      <c r="F845" s="1"/>
      <c r="G845" s="1"/>
      <c r="H845" s="1"/>
      <c r="I845" s="1"/>
      <c r="J845" s="3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</row>
    <row r="846" spans="3:86" x14ac:dyDescent="0.25">
      <c r="C846" s="1"/>
      <c r="D846" s="1"/>
      <c r="E846" s="1"/>
      <c r="F846" s="1"/>
      <c r="G846" s="1"/>
      <c r="H846" s="1"/>
      <c r="I846" s="1"/>
      <c r="J846" s="3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</row>
    <row r="847" spans="3:86" x14ac:dyDescent="0.25">
      <c r="C847" s="1"/>
      <c r="D847" s="1"/>
      <c r="E847" s="1"/>
      <c r="F847" s="1"/>
      <c r="G847" s="1"/>
      <c r="H847" s="1"/>
      <c r="I847" s="1"/>
      <c r="J847" s="3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</row>
    <row r="848" spans="3:86" x14ac:dyDescent="0.25">
      <c r="C848" s="1"/>
      <c r="D848" s="1"/>
      <c r="E848" s="1"/>
      <c r="F848" s="1"/>
      <c r="G848" s="1"/>
      <c r="H848" s="1"/>
      <c r="I848" s="1"/>
      <c r="J848" s="3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</row>
    <row r="849" spans="3:86" x14ac:dyDescent="0.25">
      <c r="C849" s="1"/>
      <c r="D849" s="1"/>
      <c r="E849" s="1"/>
      <c r="F849" s="1"/>
      <c r="G849" s="1"/>
      <c r="H849" s="1"/>
      <c r="I849" s="1"/>
      <c r="J849" s="3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</row>
    <row r="850" spans="3:86" x14ac:dyDescent="0.25">
      <c r="C850" s="1"/>
      <c r="D850" s="1"/>
      <c r="E850" s="1"/>
      <c r="F850" s="1"/>
      <c r="G850" s="1"/>
      <c r="H850" s="1"/>
      <c r="I850" s="1"/>
      <c r="J850" s="3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</row>
    <row r="851" spans="3:86" x14ac:dyDescent="0.25">
      <c r="C851" s="1"/>
      <c r="D851" s="1"/>
      <c r="E851" s="1"/>
      <c r="F851" s="1"/>
      <c r="G851" s="1"/>
      <c r="H851" s="1"/>
      <c r="I851" s="1"/>
      <c r="J851" s="3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</row>
    <row r="852" spans="3:86" x14ac:dyDescent="0.25">
      <c r="C852" s="1"/>
      <c r="D852" s="1"/>
      <c r="E852" s="1"/>
      <c r="F852" s="1"/>
      <c r="G852" s="1"/>
      <c r="H852" s="1"/>
      <c r="I852" s="1"/>
      <c r="J852" s="3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</row>
    <row r="853" spans="3:86" x14ac:dyDescent="0.25">
      <c r="C853" s="1"/>
      <c r="D853" s="1"/>
      <c r="E853" s="1"/>
      <c r="F853" s="1"/>
      <c r="G853" s="1"/>
      <c r="H853" s="1"/>
      <c r="I853" s="1"/>
      <c r="J853" s="3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</row>
    <row r="854" spans="3:86" x14ac:dyDescent="0.25">
      <c r="C854" s="1"/>
      <c r="D854" s="1"/>
      <c r="E854" s="1"/>
      <c r="F854" s="1"/>
      <c r="G854" s="1"/>
      <c r="H854" s="1"/>
      <c r="I854" s="1"/>
      <c r="J854" s="3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</row>
    <row r="855" spans="3:86" x14ac:dyDescent="0.25">
      <c r="C855" s="1"/>
      <c r="D855" s="1"/>
      <c r="E855" s="1"/>
      <c r="F855" s="1"/>
      <c r="G855" s="1"/>
      <c r="H855" s="1"/>
      <c r="I855" s="1"/>
      <c r="J855" s="3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</row>
    <row r="856" spans="3:86" x14ac:dyDescent="0.25">
      <c r="C856" s="1"/>
      <c r="D856" s="1"/>
      <c r="E856" s="1"/>
      <c r="F856" s="1"/>
      <c r="G856" s="1"/>
      <c r="H856" s="1"/>
      <c r="I856" s="1"/>
      <c r="J856" s="3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</row>
    <row r="857" spans="3:86" x14ac:dyDescent="0.25">
      <c r="C857" s="1"/>
      <c r="D857" s="1"/>
      <c r="E857" s="1"/>
      <c r="F857" s="1"/>
      <c r="G857" s="1"/>
      <c r="H857" s="1"/>
      <c r="I857" s="1"/>
      <c r="J857" s="3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</row>
    <row r="858" spans="3:86" x14ac:dyDescent="0.25">
      <c r="C858" s="1"/>
      <c r="D858" s="1"/>
      <c r="E858" s="1"/>
      <c r="F858" s="1"/>
      <c r="G858" s="1"/>
      <c r="H858" s="1"/>
      <c r="I858" s="1"/>
      <c r="J858" s="3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</row>
    <row r="859" spans="3:86" x14ac:dyDescent="0.25">
      <c r="C859" s="1"/>
      <c r="D859" s="1"/>
      <c r="E859" s="1"/>
      <c r="F859" s="1"/>
      <c r="G859" s="1"/>
      <c r="H859" s="1"/>
      <c r="I859" s="1"/>
      <c r="J859" s="3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</row>
    <row r="860" spans="3:86" x14ac:dyDescent="0.25">
      <c r="C860" s="1"/>
      <c r="D860" s="1"/>
      <c r="E860" s="1"/>
      <c r="F860" s="1"/>
      <c r="G860" s="1"/>
      <c r="H860" s="1"/>
      <c r="I860" s="1"/>
      <c r="J860" s="3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</row>
    <row r="861" spans="3:86" x14ac:dyDescent="0.25">
      <c r="C861" s="1"/>
      <c r="D861" s="1"/>
      <c r="E861" s="1"/>
      <c r="F861" s="1"/>
      <c r="G861" s="1"/>
      <c r="H861" s="1"/>
      <c r="I861" s="1"/>
      <c r="J861" s="3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</row>
    <row r="862" spans="3:86" x14ac:dyDescent="0.25">
      <c r="C862" s="1"/>
      <c r="D862" s="1"/>
      <c r="E862" s="1"/>
      <c r="F862" s="1"/>
      <c r="G862" s="1"/>
      <c r="H862" s="1"/>
      <c r="I862" s="1"/>
      <c r="J862" s="3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</row>
    <row r="863" spans="3:86" x14ac:dyDescent="0.25">
      <c r="C863" s="1"/>
      <c r="D863" s="1"/>
      <c r="E863" s="1"/>
      <c r="F863" s="1"/>
      <c r="G863" s="1"/>
      <c r="H863" s="1"/>
      <c r="I863" s="1"/>
      <c r="J863" s="3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</row>
    <row r="864" spans="3:86" x14ac:dyDescent="0.25">
      <c r="C864" s="1"/>
      <c r="D864" s="1"/>
      <c r="E864" s="1"/>
      <c r="F864" s="1"/>
      <c r="G864" s="1"/>
      <c r="H864" s="1"/>
      <c r="I864" s="1"/>
      <c r="J864" s="3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</row>
    <row r="865" spans="3:86" x14ac:dyDescent="0.25">
      <c r="C865" s="1"/>
      <c r="D865" s="1"/>
      <c r="E865" s="1"/>
      <c r="F865" s="1"/>
      <c r="G865" s="1"/>
      <c r="H865" s="1"/>
      <c r="I865" s="1"/>
      <c r="J865" s="3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</row>
    <row r="866" spans="3:86" x14ac:dyDescent="0.25">
      <c r="C866" s="1"/>
      <c r="D866" s="1"/>
      <c r="E866" s="1"/>
      <c r="F866" s="1"/>
      <c r="G866" s="1"/>
      <c r="H866" s="1"/>
      <c r="I866" s="1"/>
      <c r="J866" s="3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</row>
    <row r="867" spans="3:86" x14ac:dyDescent="0.25">
      <c r="C867" s="1"/>
      <c r="D867" s="1"/>
      <c r="E867" s="1"/>
      <c r="F867" s="1"/>
      <c r="G867" s="1"/>
      <c r="H867" s="1"/>
      <c r="I867" s="1"/>
      <c r="J867" s="3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</row>
    <row r="868" spans="3:86" x14ac:dyDescent="0.25">
      <c r="C868" s="1"/>
      <c r="D868" s="1"/>
      <c r="E868" s="1"/>
      <c r="F868" s="1"/>
      <c r="G868" s="1"/>
      <c r="H868" s="1"/>
      <c r="I868" s="1"/>
      <c r="J868" s="3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</row>
    <row r="869" spans="3:86" x14ac:dyDescent="0.25">
      <c r="C869" s="1"/>
      <c r="D869" s="1"/>
      <c r="E869" s="1"/>
      <c r="F869" s="1"/>
      <c r="G869" s="1"/>
      <c r="H869" s="1"/>
      <c r="I869" s="1"/>
      <c r="J869" s="3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</row>
    <row r="870" spans="3:86" x14ac:dyDescent="0.25">
      <c r="C870" s="1"/>
      <c r="D870" s="1"/>
      <c r="E870" s="1"/>
      <c r="F870" s="1"/>
      <c r="G870" s="1"/>
      <c r="H870" s="1"/>
      <c r="I870" s="1"/>
      <c r="J870" s="3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</row>
    <row r="871" spans="3:86" x14ac:dyDescent="0.25">
      <c r="C871" s="1"/>
      <c r="D871" s="1"/>
      <c r="E871" s="1"/>
      <c r="F871" s="1"/>
      <c r="G871" s="1"/>
      <c r="H871" s="1"/>
      <c r="I871" s="1"/>
      <c r="J871" s="3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</row>
    <row r="872" spans="3:86" x14ac:dyDescent="0.25">
      <c r="C872" s="1"/>
      <c r="D872" s="1"/>
      <c r="E872" s="1"/>
      <c r="F872" s="1"/>
      <c r="G872" s="1"/>
      <c r="H872" s="1"/>
      <c r="I872" s="1"/>
      <c r="J872" s="3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</row>
    <row r="873" spans="3:86" x14ac:dyDescent="0.25">
      <c r="C873" s="1"/>
      <c r="D873" s="1"/>
      <c r="E873" s="1"/>
      <c r="F873" s="1"/>
      <c r="G873" s="1"/>
      <c r="H873" s="1"/>
      <c r="I873" s="1"/>
      <c r="J873" s="3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</row>
    <row r="874" spans="3:86" x14ac:dyDescent="0.25">
      <c r="C874" s="1"/>
      <c r="D874" s="1"/>
      <c r="E874" s="1"/>
      <c r="F874" s="1"/>
      <c r="G874" s="1"/>
      <c r="H874" s="1"/>
      <c r="I874" s="1"/>
      <c r="J874" s="3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</row>
    <row r="875" spans="3:86" x14ac:dyDescent="0.25">
      <c r="C875" s="1"/>
      <c r="D875" s="1"/>
      <c r="E875" s="1"/>
      <c r="F875" s="1"/>
      <c r="G875" s="1"/>
      <c r="H875" s="1"/>
      <c r="I875" s="1"/>
      <c r="J875" s="3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</row>
    <row r="876" spans="3:86" x14ac:dyDescent="0.25">
      <c r="C876" s="1"/>
      <c r="D876" s="1"/>
      <c r="E876" s="1"/>
      <c r="F876" s="1"/>
      <c r="G876" s="1"/>
      <c r="H876" s="1"/>
      <c r="I876" s="1"/>
      <c r="J876" s="3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</row>
    <row r="877" spans="3:86" x14ac:dyDescent="0.25">
      <c r="C877" s="1"/>
      <c r="D877" s="1"/>
      <c r="E877" s="1"/>
      <c r="F877" s="1"/>
      <c r="G877" s="1"/>
      <c r="H877" s="1"/>
      <c r="I877" s="1"/>
      <c r="J877" s="3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</row>
    <row r="878" spans="3:86" x14ac:dyDescent="0.25">
      <c r="C878" s="1"/>
      <c r="D878" s="1"/>
      <c r="E878" s="1"/>
      <c r="F878" s="1"/>
      <c r="G878" s="1"/>
      <c r="H878" s="1"/>
      <c r="I878" s="1"/>
      <c r="J878" s="3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</row>
    <row r="879" spans="3:86" x14ac:dyDescent="0.25">
      <c r="C879" s="1"/>
      <c r="D879" s="1"/>
      <c r="E879" s="1"/>
      <c r="F879" s="1"/>
      <c r="G879" s="1"/>
      <c r="H879" s="1"/>
      <c r="I879" s="1"/>
      <c r="J879" s="3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</row>
    <row r="880" spans="3:86" x14ac:dyDescent="0.25">
      <c r="C880" s="1"/>
      <c r="D880" s="1"/>
      <c r="E880" s="1"/>
      <c r="F880" s="1"/>
      <c r="G880" s="1"/>
      <c r="H880" s="1"/>
      <c r="I880" s="1"/>
      <c r="J880" s="3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</row>
    <row r="881" spans="3:86" x14ac:dyDescent="0.25">
      <c r="C881" s="1"/>
      <c r="D881" s="1"/>
      <c r="E881" s="1"/>
      <c r="F881" s="1"/>
      <c r="G881" s="1"/>
      <c r="H881" s="1"/>
      <c r="I881" s="1"/>
      <c r="J881" s="3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</row>
    <row r="882" spans="3:86" x14ac:dyDescent="0.25">
      <c r="C882" s="1"/>
      <c r="D882" s="1"/>
      <c r="E882" s="1"/>
      <c r="F882" s="1"/>
      <c r="G882" s="1"/>
      <c r="H882" s="1"/>
      <c r="I882" s="1"/>
      <c r="J882" s="3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</row>
    <row r="883" spans="3:86" x14ac:dyDescent="0.25">
      <c r="C883" s="1"/>
      <c r="D883" s="1"/>
      <c r="E883" s="1"/>
      <c r="F883" s="1"/>
      <c r="G883" s="1"/>
      <c r="H883" s="1"/>
      <c r="I883" s="1"/>
      <c r="J883" s="3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</row>
    <row r="884" spans="3:86" x14ac:dyDescent="0.25">
      <c r="C884" s="1"/>
      <c r="D884" s="1"/>
      <c r="E884" s="1"/>
      <c r="F884" s="1"/>
      <c r="G884" s="1"/>
      <c r="H884" s="1"/>
      <c r="I884" s="1"/>
      <c r="J884" s="3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</row>
    <row r="885" spans="3:86" x14ac:dyDescent="0.25">
      <c r="C885" s="1"/>
      <c r="D885" s="1"/>
      <c r="E885" s="1"/>
      <c r="F885" s="1"/>
      <c r="G885" s="1"/>
      <c r="H885" s="1"/>
      <c r="I885" s="1"/>
      <c r="J885" s="3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</row>
    <row r="886" spans="3:86" x14ac:dyDescent="0.25">
      <c r="C886" s="1"/>
      <c r="D886" s="1"/>
      <c r="E886" s="1"/>
      <c r="F886" s="1"/>
      <c r="G886" s="1"/>
      <c r="H886" s="1"/>
      <c r="I886" s="1"/>
      <c r="J886" s="3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</row>
    <row r="887" spans="3:86" x14ac:dyDescent="0.25">
      <c r="C887" s="1"/>
      <c r="D887" s="1"/>
      <c r="E887" s="1"/>
      <c r="F887" s="1"/>
      <c r="G887" s="1"/>
      <c r="H887" s="1"/>
      <c r="I887" s="1"/>
      <c r="J887" s="3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</row>
    <row r="888" spans="3:86" x14ac:dyDescent="0.25">
      <c r="C888" s="1"/>
      <c r="D888" s="1"/>
      <c r="E888" s="1"/>
      <c r="F888" s="1"/>
      <c r="G888" s="1"/>
      <c r="H888" s="1"/>
      <c r="I888" s="1"/>
      <c r="J888" s="3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</row>
    <row r="889" spans="3:86" x14ac:dyDescent="0.25">
      <c r="C889" s="1"/>
      <c r="D889" s="1"/>
      <c r="E889" s="1"/>
      <c r="F889" s="1"/>
      <c r="G889" s="1"/>
      <c r="H889" s="1"/>
      <c r="I889" s="1"/>
      <c r="J889" s="3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</row>
    <row r="890" spans="3:86" x14ac:dyDescent="0.25">
      <c r="C890" s="1"/>
      <c r="D890" s="1"/>
      <c r="E890" s="1"/>
      <c r="F890" s="1"/>
      <c r="G890" s="1"/>
      <c r="H890" s="1"/>
      <c r="I890" s="1"/>
      <c r="J890" s="3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</row>
    <row r="891" spans="3:86" x14ac:dyDescent="0.25">
      <c r="C891" s="1"/>
      <c r="D891" s="1"/>
      <c r="E891" s="1"/>
      <c r="F891" s="1"/>
      <c r="G891" s="1"/>
      <c r="H891" s="1"/>
      <c r="I891" s="1"/>
      <c r="J891" s="3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</row>
    <row r="892" spans="3:86" x14ac:dyDescent="0.25">
      <c r="C892" s="1"/>
      <c r="D892" s="1"/>
      <c r="E892" s="1"/>
      <c r="F892" s="1"/>
      <c r="G892" s="1"/>
      <c r="H892" s="1"/>
      <c r="I892" s="1"/>
      <c r="J892" s="3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</row>
    <row r="893" spans="3:86" x14ac:dyDescent="0.25">
      <c r="C893" s="1"/>
      <c r="D893" s="1"/>
      <c r="E893" s="1"/>
      <c r="F893" s="1"/>
      <c r="G893" s="1"/>
      <c r="H893" s="1"/>
      <c r="I893" s="1"/>
      <c r="J893" s="3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</row>
    <row r="894" spans="3:86" x14ac:dyDescent="0.25">
      <c r="C894" s="1"/>
      <c r="D894" s="1"/>
      <c r="E894" s="1"/>
      <c r="F894" s="1"/>
      <c r="G894" s="1"/>
      <c r="H894" s="1"/>
      <c r="I894" s="1"/>
      <c r="J894" s="3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</row>
    <row r="895" spans="3:86" x14ac:dyDescent="0.25">
      <c r="C895" s="1"/>
      <c r="D895" s="1"/>
      <c r="E895" s="1"/>
      <c r="F895" s="1"/>
      <c r="G895" s="1"/>
      <c r="H895" s="1"/>
      <c r="I895" s="1"/>
      <c r="J895" s="3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</row>
    <row r="896" spans="3:86" x14ac:dyDescent="0.25">
      <c r="C896" s="1"/>
      <c r="D896" s="1"/>
      <c r="E896" s="1"/>
      <c r="F896" s="1"/>
      <c r="G896" s="1"/>
      <c r="H896" s="1"/>
      <c r="I896" s="1"/>
      <c r="J896" s="3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</row>
    <row r="897" spans="3:86" x14ac:dyDescent="0.25">
      <c r="C897" s="1"/>
      <c r="D897" s="1"/>
      <c r="E897" s="1"/>
      <c r="F897" s="1"/>
      <c r="G897" s="1"/>
      <c r="H897" s="1"/>
      <c r="I897" s="1"/>
      <c r="J897" s="3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</row>
    <row r="898" spans="3:86" x14ac:dyDescent="0.25">
      <c r="C898" s="1"/>
      <c r="D898" s="1"/>
      <c r="E898" s="1"/>
      <c r="F898" s="1"/>
      <c r="G898" s="1"/>
      <c r="H898" s="1"/>
      <c r="I898" s="1"/>
      <c r="J898" s="3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</row>
    <row r="899" spans="3:86" x14ac:dyDescent="0.25">
      <c r="C899" s="1"/>
      <c r="D899" s="1"/>
      <c r="E899" s="1"/>
      <c r="F899" s="1"/>
      <c r="G899" s="1"/>
      <c r="H899" s="1"/>
      <c r="I899" s="1"/>
      <c r="J899" s="3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</row>
    <row r="900" spans="3:86" x14ac:dyDescent="0.25">
      <c r="C900" s="1"/>
      <c r="D900" s="1"/>
      <c r="E900" s="1"/>
      <c r="F900" s="1"/>
      <c r="G900" s="1"/>
      <c r="H900" s="1"/>
      <c r="I900" s="1"/>
      <c r="J900" s="3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</row>
    <row r="901" spans="3:86" x14ac:dyDescent="0.25">
      <c r="C901" s="1"/>
      <c r="D901" s="1"/>
      <c r="E901" s="1"/>
      <c r="F901" s="1"/>
      <c r="G901" s="1"/>
      <c r="H901" s="1"/>
      <c r="I901" s="1"/>
      <c r="J901" s="3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</row>
    <row r="902" spans="3:86" x14ac:dyDescent="0.25">
      <c r="C902" s="1"/>
      <c r="D902" s="1"/>
      <c r="E902" s="1"/>
      <c r="F902" s="1"/>
      <c r="G902" s="1"/>
      <c r="H902" s="1"/>
      <c r="I902" s="1"/>
      <c r="J902" s="3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</row>
    <row r="903" spans="3:86" x14ac:dyDescent="0.25">
      <c r="C903" s="1"/>
      <c r="D903" s="1"/>
      <c r="E903" s="1"/>
      <c r="F903" s="1"/>
      <c r="G903" s="1"/>
      <c r="H903" s="1"/>
      <c r="I903" s="1"/>
      <c r="J903" s="3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</row>
    <row r="904" spans="3:86" x14ac:dyDescent="0.25">
      <c r="C904" s="1"/>
      <c r="D904" s="1"/>
      <c r="E904" s="1"/>
      <c r="F904" s="1"/>
      <c r="G904" s="1"/>
      <c r="H904" s="1"/>
      <c r="I904" s="1"/>
      <c r="J904" s="3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</row>
    <row r="905" spans="3:86" x14ac:dyDescent="0.25">
      <c r="C905" s="1"/>
      <c r="D905" s="1"/>
      <c r="E905" s="1"/>
      <c r="F905" s="1"/>
      <c r="G905" s="1"/>
      <c r="H905" s="1"/>
      <c r="I905" s="1"/>
      <c r="J905" s="3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</row>
    <row r="906" spans="3:86" x14ac:dyDescent="0.25">
      <c r="C906" s="1"/>
      <c r="D906" s="1"/>
      <c r="E906" s="1"/>
      <c r="F906" s="1"/>
      <c r="G906" s="1"/>
      <c r="H906" s="1"/>
      <c r="I906" s="1"/>
      <c r="J906" s="3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</row>
    <row r="907" spans="3:86" x14ac:dyDescent="0.25">
      <c r="C907" s="1"/>
      <c r="D907" s="1"/>
      <c r="E907" s="1"/>
      <c r="F907" s="1"/>
      <c r="G907" s="1"/>
      <c r="H907" s="1"/>
      <c r="I907" s="1"/>
      <c r="J907" s="3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</row>
    <row r="908" spans="3:86" x14ac:dyDescent="0.25">
      <c r="C908" s="1"/>
      <c r="D908" s="1"/>
      <c r="E908" s="1"/>
      <c r="F908" s="1"/>
      <c r="G908" s="1"/>
      <c r="H908" s="1"/>
      <c r="I908" s="1"/>
      <c r="J908" s="3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</row>
    <row r="909" spans="3:86" x14ac:dyDescent="0.25">
      <c r="C909" s="1"/>
      <c r="D909" s="1"/>
      <c r="E909" s="1"/>
      <c r="F909" s="1"/>
      <c r="G909" s="1"/>
      <c r="H909" s="1"/>
      <c r="I909" s="1"/>
      <c r="J909" s="3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</row>
    <row r="910" spans="3:86" x14ac:dyDescent="0.25">
      <c r="C910" s="1"/>
      <c r="D910" s="1"/>
      <c r="E910" s="1"/>
      <c r="F910" s="1"/>
      <c r="G910" s="1"/>
      <c r="H910" s="1"/>
      <c r="I910" s="1"/>
      <c r="J910" s="3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</row>
    <row r="911" spans="3:86" x14ac:dyDescent="0.25">
      <c r="C911" s="1"/>
      <c r="D911" s="1"/>
      <c r="E911" s="1"/>
      <c r="F911" s="1"/>
      <c r="G911" s="1"/>
      <c r="H911" s="1"/>
      <c r="I911" s="1"/>
      <c r="J911" s="3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</row>
    <row r="912" spans="3:86" x14ac:dyDescent="0.25">
      <c r="C912" s="1"/>
      <c r="D912" s="1"/>
      <c r="E912" s="1"/>
      <c r="F912" s="1"/>
      <c r="G912" s="1"/>
      <c r="H912" s="1"/>
      <c r="I912" s="1"/>
      <c r="J912" s="3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</row>
    <row r="913" spans="3:86" x14ac:dyDescent="0.25">
      <c r="C913" s="1"/>
      <c r="D913" s="1"/>
      <c r="E913" s="1"/>
      <c r="F913" s="1"/>
      <c r="G913" s="1"/>
      <c r="H913" s="1"/>
      <c r="I913" s="1"/>
      <c r="J913" s="3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</row>
    <row r="914" spans="3:86" x14ac:dyDescent="0.25">
      <c r="C914" s="1"/>
      <c r="D914" s="1"/>
      <c r="E914" s="1"/>
      <c r="F914" s="1"/>
      <c r="G914" s="1"/>
      <c r="H914" s="1"/>
      <c r="I914" s="1"/>
      <c r="J914" s="3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</row>
    <row r="915" spans="3:86" x14ac:dyDescent="0.25">
      <c r="C915" s="1"/>
      <c r="D915" s="1"/>
      <c r="E915" s="1"/>
      <c r="F915" s="1"/>
      <c r="G915" s="1"/>
      <c r="H915" s="1"/>
      <c r="I915" s="1"/>
      <c r="J915" s="3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</row>
    <row r="916" spans="3:86" x14ac:dyDescent="0.25">
      <c r="C916" s="1"/>
      <c r="D916" s="1"/>
      <c r="E916" s="1"/>
      <c r="F916" s="1"/>
      <c r="G916" s="1"/>
      <c r="H916" s="1"/>
      <c r="I916" s="1"/>
      <c r="J916" s="3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</row>
    <row r="917" spans="3:86" x14ac:dyDescent="0.25">
      <c r="C917" s="1"/>
      <c r="D917" s="1"/>
      <c r="E917" s="1"/>
      <c r="F917" s="1"/>
      <c r="G917" s="1"/>
      <c r="H917" s="1"/>
      <c r="I917" s="1"/>
      <c r="J917" s="3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</row>
    <row r="918" spans="3:86" x14ac:dyDescent="0.25">
      <c r="C918" s="1"/>
      <c r="D918" s="1"/>
      <c r="E918" s="1"/>
      <c r="F918" s="1"/>
      <c r="G918" s="1"/>
      <c r="H918" s="1"/>
      <c r="I918" s="1"/>
      <c r="J918" s="3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</row>
    <row r="919" spans="3:86" x14ac:dyDescent="0.25">
      <c r="C919" s="1"/>
      <c r="D919" s="1"/>
      <c r="E919" s="1"/>
      <c r="F919" s="1"/>
      <c r="G919" s="1"/>
      <c r="H919" s="1"/>
      <c r="I919" s="1"/>
      <c r="J919" s="3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</row>
    <row r="920" spans="3:86" x14ac:dyDescent="0.25">
      <c r="C920" s="1"/>
      <c r="D920" s="1"/>
      <c r="E920" s="1"/>
      <c r="F920" s="1"/>
      <c r="G920" s="1"/>
      <c r="H920" s="1"/>
      <c r="I920" s="1"/>
      <c r="J920" s="3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</row>
    <row r="921" spans="3:86" x14ac:dyDescent="0.25">
      <c r="C921" s="1"/>
      <c r="D921" s="1"/>
      <c r="E921" s="1"/>
      <c r="F921" s="1"/>
      <c r="G921" s="1"/>
      <c r="H921" s="1"/>
      <c r="I921" s="1"/>
      <c r="J921" s="3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</row>
    <row r="922" spans="3:86" x14ac:dyDescent="0.25">
      <c r="C922" s="1"/>
      <c r="D922" s="1"/>
      <c r="E922" s="1"/>
      <c r="F922" s="1"/>
      <c r="G922" s="1"/>
      <c r="H922" s="1"/>
      <c r="I922" s="1"/>
      <c r="J922" s="3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</row>
    <row r="923" spans="3:86" x14ac:dyDescent="0.25">
      <c r="C923" s="1"/>
      <c r="D923" s="1"/>
      <c r="E923" s="1"/>
      <c r="F923" s="1"/>
      <c r="G923" s="1"/>
      <c r="H923" s="1"/>
      <c r="I923" s="1"/>
      <c r="J923" s="3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</row>
    <row r="924" spans="3:86" x14ac:dyDescent="0.25">
      <c r="C924" s="1"/>
      <c r="D924" s="1"/>
      <c r="E924" s="1"/>
      <c r="F924" s="1"/>
      <c r="G924" s="1"/>
      <c r="H924" s="1"/>
      <c r="I924" s="1"/>
      <c r="J924" s="3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</row>
    <row r="925" spans="3:86" x14ac:dyDescent="0.25">
      <c r="C925" s="1"/>
      <c r="D925" s="1"/>
      <c r="E925" s="1"/>
      <c r="F925" s="1"/>
      <c r="G925" s="1"/>
      <c r="H925" s="1"/>
      <c r="I925" s="1"/>
      <c r="J925" s="3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</row>
    <row r="926" spans="3:86" x14ac:dyDescent="0.25">
      <c r="C926" s="1"/>
      <c r="D926" s="1"/>
      <c r="E926" s="1"/>
      <c r="F926" s="1"/>
      <c r="G926" s="1"/>
      <c r="H926" s="1"/>
      <c r="I926" s="1"/>
      <c r="J926" s="3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</row>
    <row r="927" spans="3:86" x14ac:dyDescent="0.25">
      <c r="C927" s="1"/>
      <c r="D927" s="1"/>
      <c r="E927" s="1"/>
      <c r="F927" s="1"/>
      <c r="G927" s="1"/>
      <c r="H927" s="1"/>
      <c r="I927" s="1"/>
      <c r="J927" s="3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</row>
    <row r="928" spans="3:86" x14ac:dyDescent="0.25">
      <c r="C928" s="1"/>
      <c r="D928" s="1"/>
      <c r="E928" s="1"/>
      <c r="F928" s="1"/>
      <c r="G928" s="1"/>
      <c r="H928" s="1"/>
      <c r="I928" s="1"/>
      <c r="J928" s="3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</row>
    <row r="929" spans="3:86" x14ac:dyDescent="0.25">
      <c r="C929" s="1"/>
      <c r="D929" s="1"/>
      <c r="E929" s="1"/>
      <c r="F929" s="1"/>
      <c r="G929" s="1"/>
      <c r="H929" s="1"/>
      <c r="I929" s="1"/>
      <c r="J929" s="3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</row>
    <row r="930" spans="3:86" x14ac:dyDescent="0.25">
      <c r="C930" s="1"/>
      <c r="D930" s="1"/>
      <c r="E930" s="1"/>
      <c r="F930" s="1"/>
      <c r="G930" s="1"/>
      <c r="H930" s="1"/>
      <c r="I930" s="1"/>
      <c r="J930" s="3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</row>
    <row r="931" spans="3:86" x14ac:dyDescent="0.25">
      <c r="C931" s="1"/>
      <c r="D931" s="1"/>
      <c r="E931" s="1"/>
      <c r="F931" s="1"/>
      <c r="G931" s="1"/>
      <c r="H931" s="1"/>
      <c r="I931" s="1"/>
      <c r="J931" s="3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</row>
    <row r="932" spans="3:86" x14ac:dyDescent="0.25">
      <c r="C932" s="1"/>
      <c r="D932" s="1"/>
      <c r="E932" s="1"/>
      <c r="F932" s="1"/>
      <c r="G932" s="1"/>
      <c r="H932" s="1"/>
      <c r="I932" s="1"/>
      <c r="J932" s="3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</row>
    <row r="933" spans="3:86" x14ac:dyDescent="0.25">
      <c r="C933" s="1"/>
      <c r="D933" s="1"/>
      <c r="E933" s="1"/>
      <c r="F933" s="1"/>
      <c r="G933" s="1"/>
      <c r="H933" s="1"/>
      <c r="I933" s="1"/>
      <c r="J933" s="3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</row>
    <row r="934" spans="3:86" x14ac:dyDescent="0.25">
      <c r="C934" s="1"/>
      <c r="D934" s="1"/>
      <c r="E934" s="1"/>
      <c r="F934" s="1"/>
      <c r="G934" s="1"/>
      <c r="H934" s="1"/>
      <c r="I934" s="1"/>
      <c r="J934" s="3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</row>
    <row r="935" spans="3:86" x14ac:dyDescent="0.25">
      <c r="C935" s="1"/>
      <c r="D935" s="1"/>
      <c r="E935" s="1"/>
      <c r="F935" s="1"/>
      <c r="G935" s="1"/>
      <c r="H935" s="1"/>
      <c r="I935" s="1"/>
      <c r="J935" s="3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</row>
    <row r="936" spans="3:86" x14ac:dyDescent="0.25">
      <c r="C936" s="1"/>
      <c r="D936" s="1"/>
      <c r="E936" s="1"/>
      <c r="F936" s="1"/>
      <c r="G936" s="1"/>
      <c r="H936" s="1"/>
      <c r="I936" s="1"/>
      <c r="J936" s="3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</row>
    <row r="937" spans="3:86" x14ac:dyDescent="0.25">
      <c r="C937" s="1"/>
      <c r="D937" s="1"/>
      <c r="E937" s="1"/>
      <c r="F937" s="1"/>
      <c r="G937" s="1"/>
      <c r="H937" s="1"/>
      <c r="I937" s="1"/>
      <c r="J937" s="3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</row>
    <row r="938" spans="3:86" x14ac:dyDescent="0.25">
      <c r="C938" s="1"/>
      <c r="D938" s="1"/>
      <c r="E938" s="1"/>
      <c r="F938" s="1"/>
      <c r="G938" s="1"/>
      <c r="H938" s="1"/>
      <c r="I938" s="1"/>
      <c r="J938" s="3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</row>
    <row r="939" spans="3:86" x14ac:dyDescent="0.25">
      <c r="C939" s="1"/>
      <c r="D939" s="1"/>
      <c r="E939" s="1"/>
      <c r="F939" s="1"/>
      <c r="G939" s="1"/>
      <c r="H939" s="1"/>
      <c r="I939" s="1"/>
      <c r="J939" s="3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</row>
    <row r="940" spans="3:86" x14ac:dyDescent="0.25">
      <c r="C940" s="1"/>
      <c r="D940" s="1"/>
      <c r="E940" s="1"/>
      <c r="F940" s="1"/>
      <c r="G940" s="1"/>
      <c r="H940" s="1"/>
      <c r="I940" s="1"/>
      <c r="J940" s="3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</row>
    <row r="941" spans="3:86" x14ac:dyDescent="0.25">
      <c r="C941" s="1"/>
      <c r="D941" s="1"/>
      <c r="E941" s="1"/>
      <c r="F941" s="1"/>
      <c r="G941" s="1"/>
      <c r="H941" s="1"/>
      <c r="I941" s="1"/>
      <c r="J941" s="3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</row>
    <row r="942" spans="3:86" x14ac:dyDescent="0.25">
      <c r="C942" s="1"/>
      <c r="D942" s="1"/>
      <c r="E942" s="1"/>
      <c r="F942" s="1"/>
      <c r="G942" s="1"/>
      <c r="H942" s="1"/>
      <c r="I942" s="1"/>
      <c r="J942" s="3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</row>
    <row r="943" spans="3:86" x14ac:dyDescent="0.25">
      <c r="C943" s="1"/>
      <c r="D943" s="1"/>
      <c r="E943" s="1"/>
      <c r="F943" s="1"/>
      <c r="G943" s="1"/>
      <c r="H943" s="1"/>
      <c r="I943" s="1"/>
      <c r="J943" s="3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</row>
    <row r="944" spans="3:86" x14ac:dyDescent="0.25">
      <c r="C944" s="1"/>
      <c r="D944" s="1"/>
      <c r="E944" s="1"/>
      <c r="F944" s="1"/>
      <c r="G944" s="1"/>
      <c r="H944" s="1"/>
      <c r="I944" s="1"/>
      <c r="J944" s="3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</row>
    <row r="945" spans="3:86" x14ac:dyDescent="0.25">
      <c r="C945" s="1"/>
      <c r="D945" s="1"/>
      <c r="E945" s="1"/>
      <c r="F945" s="1"/>
      <c r="G945" s="1"/>
      <c r="H945" s="1"/>
      <c r="I945" s="1"/>
      <c r="J945" s="3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</row>
    <row r="946" spans="3:86" x14ac:dyDescent="0.25">
      <c r="C946" s="1"/>
      <c r="D946" s="1"/>
      <c r="E946" s="1"/>
      <c r="F946" s="1"/>
      <c r="G946" s="1"/>
      <c r="H946" s="1"/>
      <c r="I946" s="1"/>
      <c r="J946" s="3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</row>
    <row r="947" spans="3:86" x14ac:dyDescent="0.25">
      <c r="C947" s="1"/>
      <c r="D947" s="1"/>
      <c r="E947" s="1"/>
      <c r="F947" s="1"/>
      <c r="G947" s="1"/>
      <c r="H947" s="1"/>
      <c r="I947" s="1"/>
      <c r="J947" s="3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</row>
    <row r="948" spans="3:86" x14ac:dyDescent="0.25">
      <c r="C948" s="1"/>
      <c r="D948" s="1"/>
      <c r="E948" s="1"/>
      <c r="F948" s="1"/>
      <c r="G948" s="1"/>
      <c r="H948" s="1"/>
      <c r="I948" s="1"/>
      <c r="J948" s="3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</row>
    <row r="949" spans="3:86" x14ac:dyDescent="0.25">
      <c r="C949" s="1"/>
      <c r="D949" s="1"/>
      <c r="E949" s="1"/>
      <c r="F949" s="1"/>
      <c r="G949" s="1"/>
      <c r="H949" s="1"/>
      <c r="I949" s="1"/>
      <c r="J949" s="3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</row>
    <row r="950" spans="3:86" x14ac:dyDescent="0.25">
      <c r="C950" s="1"/>
      <c r="D950" s="1"/>
      <c r="E950" s="1"/>
      <c r="F950" s="1"/>
      <c r="G950" s="1"/>
      <c r="H950" s="1"/>
      <c r="I950" s="1"/>
      <c r="J950" s="3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</row>
    <row r="951" spans="3:86" x14ac:dyDescent="0.25">
      <c r="C951" s="1"/>
      <c r="D951" s="1"/>
      <c r="E951" s="1"/>
      <c r="F951" s="1"/>
      <c r="G951" s="1"/>
      <c r="H951" s="1"/>
      <c r="I951" s="1"/>
      <c r="J951" s="3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</row>
    <row r="952" spans="3:86" x14ac:dyDescent="0.25">
      <c r="C952" s="1"/>
      <c r="D952" s="1"/>
      <c r="E952" s="1"/>
      <c r="F952" s="1"/>
      <c r="G952" s="1"/>
      <c r="H952" s="1"/>
      <c r="I952" s="1"/>
      <c r="J952" s="3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</row>
    <row r="953" spans="3:86" x14ac:dyDescent="0.25">
      <c r="C953" s="1"/>
      <c r="D953" s="1"/>
      <c r="E953" s="1"/>
      <c r="F953" s="1"/>
      <c r="G953" s="1"/>
      <c r="H953" s="1"/>
      <c r="I953" s="1"/>
      <c r="J953" s="3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</row>
    <row r="954" spans="3:86" x14ac:dyDescent="0.25">
      <c r="C954" s="1"/>
      <c r="D954" s="1"/>
      <c r="E954" s="1"/>
      <c r="F954" s="1"/>
      <c r="G954" s="1"/>
      <c r="H954" s="1"/>
      <c r="I954" s="1"/>
      <c r="J954" s="3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</row>
    <row r="955" spans="3:86" x14ac:dyDescent="0.25">
      <c r="C955" s="1"/>
      <c r="D955" s="1"/>
      <c r="E955" s="1"/>
      <c r="F955" s="1"/>
      <c r="G955" s="1"/>
      <c r="H955" s="1"/>
      <c r="I955" s="1"/>
      <c r="J955" s="3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</row>
    <row r="956" spans="3:86" x14ac:dyDescent="0.25">
      <c r="C956" s="1"/>
      <c r="D956" s="1"/>
      <c r="E956" s="1"/>
      <c r="F956" s="1"/>
      <c r="G956" s="1"/>
      <c r="H956" s="1"/>
      <c r="I956" s="1"/>
      <c r="J956" s="3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</row>
    <row r="957" spans="3:86" x14ac:dyDescent="0.25">
      <c r="C957" s="1"/>
      <c r="D957" s="1"/>
      <c r="E957" s="1"/>
      <c r="F957" s="1"/>
      <c r="G957" s="1"/>
      <c r="H957" s="1"/>
      <c r="I957" s="1"/>
      <c r="J957" s="3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</row>
    <row r="958" spans="3:86" x14ac:dyDescent="0.25">
      <c r="C958" s="1"/>
      <c r="D958" s="1"/>
      <c r="E958" s="1"/>
      <c r="F958" s="1"/>
      <c r="G958" s="1"/>
      <c r="H958" s="1"/>
      <c r="I958" s="1"/>
      <c r="J958" s="3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</row>
    <row r="959" spans="3:86" x14ac:dyDescent="0.25">
      <c r="C959" s="1"/>
      <c r="D959" s="1"/>
      <c r="E959" s="1"/>
      <c r="F959" s="1"/>
      <c r="G959" s="1"/>
      <c r="H959" s="1"/>
      <c r="I959" s="1"/>
      <c r="J959" s="3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</row>
    <row r="960" spans="3:86" x14ac:dyDescent="0.25">
      <c r="C960" s="1"/>
      <c r="D960" s="1"/>
      <c r="E960" s="1"/>
      <c r="F960" s="1"/>
      <c r="G960" s="1"/>
      <c r="H960" s="1"/>
      <c r="I960" s="1"/>
      <c r="J960" s="3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</row>
    <row r="961" spans="3:86" x14ac:dyDescent="0.25">
      <c r="C961" s="1"/>
      <c r="D961" s="1"/>
      <c r="E961" s="1"/>
      <c r="F961" s="1"/>
      <c r="G961" s="1"/>
      <c r="H961" s="1"/>
      <c r="I961" s="1"/>
      <c r="J961" s="3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</row>
    <row r="962" spans="3:86" x14ac:dyDescent="0.25">
      <c r="C962" s="1"/>
      <c r="D962" s="1"/>
      <c r="E962" s="1"/>
      <c r="F962" s="1"/>
      <c r="G962" s="1"/>
      <c r="H962" s="1"/>
      <c r="I962" s="1"/>
      <c r="J962" s="3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</row>
    <row r="963" spans="3:86" x14ac:dyDescent="0.25">
      <c r="C963" s="1"/>
      <c r="D963" s="1"/>
      <c r="E963" s="1"/>
      <c r="F963" s="1"/>
      <c r="G963" s="1"/>
      <c r="H963" s="1"/>
      <c r="I963" s="1"/>
      <c r="J963" s="3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</row>
    <row r="964" spans="3:86" x14ac:dyDescent="0.25">
      <c r="C964" s="1"/>
      <c r="D964" s="1"/>
      <c r="E964" s="1"/>
      <c r="F964" s="1"/>
      <c r="G964" s="1"/>
      <c r="H964" s="1"/>
      <c r="I964" s="1"/>
      <c r="J964" s="3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</row>
    <row r="965" spans="3:86" x14ac:dyDescent="0.25">
      <c r="C965" s="1"/>
      <c r="D965" s="1"/>
      <c r="E965" s="1"/>
      <c r="F965" s="1"/>
      <c r="G965" s="1"/>
      <c r="H965" s="1"/>
      <c r="I965" s="1"/>
      <c r="J965" s="3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</row>
    <row r="966" spans="3:86" x14ac:dyDescent="0.25">
      <c r="C966" s="1"/>
      <c r="D966" s="1"/>
      <c r="E966" s="1"/>
      <c r="F966" s="1"/>
      <c r="G966" s="1"/>
      <c r="H966" s="1"/>
      <c r="I966" s="1"/>
      <c r="J966" s="3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</row>
    <row r="967" spans="3:86" x14ac:dyDescent="0.25">
      <c r="C967" s="1"/>
      <c r="D967" s="1"/>
      <c r="E967" s="1"/>
      <c r="F967" s="1"/>
      <c r="G967" s="1"/>
      <c r="H967" s="1"/>
      <c r="I967" s="1"/>
      <c r="J967" s="3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</row>
    <row r="968" spans="3:86" x14ac:dyDescent="0.25">
      <c r="C968" s="1"/>
      <c r="D968" s="1"/>
      <c r="E968" s="1"/>
      <c r="F968" s="1"/>
      <c r="G968" s="1"/>
      <c r="H968" s="1"/>
      <c r="I968" s="1"/>
      <c r="J968" s="3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</row>
    <row r="969" spans="3:86" x14ac:dyDescent="0.25">
      <c r="C969" s="1"/>
      <c r="D969" s="1"/>
      <c r="E969" s="1"/>
      <c r="F969" s="1"/>
      <c r="G969" s="1"/>
      <c r="H969" s="1"/>
      <c r="I969" s="1"/>
      <c r="J969" s="3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</row>
    <row r="970" spans="3:86" x14ac:dyDescent="0.25">
      <c r="C970" s="1"/>
      <c r="D970" s="1"/>
      <c r="E970" s="1"/>
      <c r="F970" s="1"/>
      <c r="G970" s="1"/>
      <c r="H970" s="1"/>
      <c r="I970" s="1"/>
      <c r="J970" s="3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</row>
    <row r="971" spans="3:86" x14ac:dyDescent="0.25">
      <c r="C971" s="1"/>
      <c r="D971" s="1"/>
      <c r="E971" s="1"/>
      <c r="F971" s="1"/>
      <c r="G971" s="1"/>
      <c r="H971" s="1"/>
      <c r="I971" s="1"/>
      <c r="J971" s="3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</row>
    <row r="972" spans="3:86" x14ac:dyDescent="0.25">
      <c r="C972" s="1"/>
      <c r="D972" s="1"/>
      <c r="E972" s="1"/>
      <c r="F972" s="1"/>
      <c r="G972" s="1"/>
      <c r="H972" s="1"/>
      <c r="I972" s="1"/>
      <c r="J972" s="3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</row>
    <row r="973" spans="3:86" x14ac:dyDescent="0.25">
      <c r="C973" s="1"/>
      <c r="D973" s="1"/>
      <c r="E973" s="1"/>
      <c r="F973" s="1"/>
      <c r="G973" s="1"/>
      <c r="H973" s="1"/>
      <c r="I973" s="1"/>
      <c r="J973" s="3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</row>
    <row r="974" spans="3:86" x14ac:dyDescent="0.25">
      <c r="C974" s="1"/>
      <c r="D974" s="1"/>
      <c r="E974" s="1"/>
      <c r="F974" s="1"/>
      <c r="G974" s="1"/>
      <c r="H974" s="1"/>
      <c r="I974" s="1"/>
      <c r="J974" s="3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</row>
    <row r="975" spans="3:86" x14ac:dyDescent="0.25">
      <c r="C975" s="1"/>
      <c r="D975" s="1"/>
      <c r="E975" s="1"/>
      <c r="F975" s="1"/>
      <c r="G975" s="1"/>
      <c r="H975" s="1"/>
      <c r="I975" s="1"/>
      <c r="J975" s="3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</row>
    <row r="976" spans="3:86" x14ac:dyDescent="0.25">
      <c r="C976" s="1"/>
      <c r="D976" s="1"/>
      <c r="E976" s="1"/>
      <c r="F976" s="1"/>
      <c r="G976" s="1"/>
      <c r="H976" s="1"/>
      <c r="I976" s="1"/>
      <c r="J976" s="3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</row>
    <row r="977" spans="3:86" x14ac:dyDescent="0.25">
      <c r="C977" s="1"/>
      <c r="D977" s="1"/>
      <c r="E977" s="1"/>
      <c r="F977" s="1"/>
      <c r="G977" s="1"/>
      <c r="H977" s="1"/>
      <c r="I977" s="1"/>
      <c r="J977" s="3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</row>
    <row r="978" spans="3:86" x14ac:dyDescent="0.25">
      <c r="C978" s="1"/>
      <c r="D978" s="1"/>
      <c r="E978" s="1"/>
      <c r="F978" s="1"/>
      <c r="G978" s="1"/>
      <c r="H978" s="1"/>
      <c r="I978" s="1"/>
      <c r="J978" s="3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</row>
    <row r="979" spans="3:86" x14ac:dyDescent="0.25">
      <c r="C979" s="1"/>
      <c r="D979" s="1"/>
      <c r="E979" s="1"/>
      <c r="F979" s="1"/>
      <c r="G979" s="1"/>
      <c r="H979" s="1"/>
      <c r="I979" s="1"/>
      <c r="J979" s="3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</row>
    <row r="980" spans="3:86" x14ac:dyDescent="0.25">
      <c r="C980" s="1"/>
      <c r="D980" s="1"/>
      <c r="E980" s="1"/>
      <c r="F980" s="1"/>
      <c r="G980" s="1"/>
      <c r="H980" s="1"/>
      <c r="I980" s="1"/>
      <c r="J980" s="3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</row>
    <row r="981" spans="3:86" x14ac:dyDescent="0.25">
      <c r="C981" s="1"/>
      <c r="D981" s="1"/>
      <c r="E981" s="1"/>
      <c r="F981" s="1"/>
      <c r="G981" s="1"/>
      <c r="H981" s="1"/>
      <c r="I981" s="1"/>
      <c r="J981" s="3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</row>
    <row r="982" spans="3:86" x14ac:dyDescent="0.25">
      <c r="C982" s="1"/>
      <c r="D982" s="1"/>
      <c r="E982" s="1"/>
      <c r="F982" s="1"/>
      <c r="G982" s="1"/>
      <c r="H982" s="1"/>
      <c r="I982" s="1"/>
      <c r="J982" s="3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</row>
    <row r="983" spans="3:86" x14ac:dyDescent="0.25">
      <c r="C983" s="1"/>
      <c r="D983" s="1"/>
      <c r="E983" s="1"/>
      <c r="F983" s="1"/>
      <c r="G983" s="1"/>
      <c r="H983" s="1"/>
      <c r="I983" s="1"/>
      <c r="J983" s="3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</row>
    <row r="984" spans="3:86" x14ac:dyDescent="0.25">
      <c r="C984" s="1"/>
      <c r="D984" s="1"/>
      <c r="E984" s="1"/>
      <c r="F984" s="1"/>
      <c r="G984" s="1"/>
      <c r="H984" s="1"/>
      <c r="I984" s="1"/>
      <c r="J984" s="3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</row>
    <row r="985" spans="3:86" x14ac:dyDescent="0.25">
      <c r="C985" s="1"/>
      <c r="D985" s="1"/>
      <c r="E985" s="1"/>
      <c r="F985" s="1"/>
      <c r="G985" s="1"/>
      <c r="H985" s="1"/>
      <c r="I985" s="1"/>
      <c r="J985" s="3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</row>
    <row r="986" spans="3:86" x14ac:dyDescent="0.25">
      <c r="C986" s="1"/>
      <c r="D986" s="1"/>
      <c r="E986" s="1"/>
      <c r="F986" s="1"/>
      <c r="G986" s="1"/>
      <c r="H986" s="1"/>
      <c r="I986" s="1"/>
      <c r="J986" s="3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</row>
    <row r="987" spans="3:86" x14ac:dyDescent="0.25">
      <c r="C987" s="1"/>
      <c r="D987" s="1"/>
      <c r="E987" s="1"/>
      <c r="F987" s="1"/>
      <c r="G987" s="1"/>
      <c r="H987" s="1"/>
      <c r="I987" s="1"/>
      <c r="J987" s="3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</row>
    <row r="988" spans="3:86" x14ac:dyDescent="0.25">
      <c r="C988" s="1"/>
      <c r="D988" s="1"/>
      <c r="E988" s="1"/>
      <c r="F988" s="1"/>
      <c r="G988" s="1"/>
      <c r="H988" s="1"/>
      <c r="I988" s="1"/>
      <c r="J988" s="3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</row>
    <row r="989" spans="3:86" x14ac:dyDescent="0.25">
      <c r="C989" s="1"/>
      <c r="D989" s="1"/>
      <c r="E989" s="1"/>
      <c r="F989" s="1"/>
      <c r="G989" s="1"/>
      <c r="H989" s="1"/>
      <c r="I989" s="1"/>
      <c r="J989" s="3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</row>
    <row r="990" spans="3:86" x14ac:dyDescent="0.25">
      <c r="C990" s="1"/>
      <c r="D990" s="1"/>
      <c r="E990" s="1"/>
      <c r="F990" s="1"/>
      <c r="G990" s="1"/>
      <c r="H990" s="1"/>
      <c r="I990" s="1"/>
      <c r="J990" s="3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</row>
    <row r="991" spans="3:86" x14ac:dyDescent="0.25">
      <c r="C991" s="1"/>
      <c r="D991" s="1"/>
      <c r="E991" s="1"/>
      <c r="F991" s="1"/>
      <c r="G991" s="1"/>
      <c r="H991" s="1"/>
      <c r="I991" s="1"/>
      <c r="J991" s="3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</row>
    <row r="992" spans="3:86" x14ac:dyDescent="0.25">
      <c r="C992" s="1"/>
      <c r="D992" s="1"/>
      <c r="E992" s="1"/>
      <c r="F992" s="1"/>
      <c r="G992" s="1"/>
      <c r="H992" s="1"/>
      <c r="I992" s="1"/>
      <c r="J992" s="3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</row>
    <row r="993" spans="3:86" x14ac:dyDescent="0.25">
      <c r="C993" s="1"/>
      <c r="D993" s="1"/>
      <c r="E993" s="1"/>
      <c r="F993" s="1"/>
      <c r="G993" s="1"/>
      <c r="H993" s="1"/>
      <c r="I993" s="1"/>
      <c r="J993" s="3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</row>
    <row r="994" spans="3:86" x14ac:dyDescent="0.25">
      <c r="C994" s="1"/>
      <c r="D994" s="1"/>
      <c r="E994" s="1"/>
      <c r="F994" s="1"/>
      <c r="G994" s="1"/>
      <c r="H994" s="1"/>
      <c r="I994" s="1"/>
      <c r="J994" s="3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</row>
    <row r="995" spans="3:86" x14ac:dyDescent="0.25">
      <c r="C995" s="1"/>
      <c r="D995" s="1"/>
      <c r="E995" s="1"/>
      <c r="F995" s="1"/>
      <c r="G995" s="1"/>
      <c r="H995" s="1"/>
      <c r="I995" s="1"/>
      <c r="J995" s="3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</row>
    <row r="996" spans="3:86" x14ac:dyDescent="0.25">
      <c r="C996" s="1"/>
      <c r="D996" s="1"/>
      <c r="E996" s="1"/>
      <c r="F996" s="1"/>
      <c r="G996" s="1"/>
      <c r="H996" s="1"/>
      <c r="I996" s="1"/>
      <c r="J996" s="3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</row>
    <row r="997" spans="3:86" x14ac:dyDescent="0.25">
      <c r="C997" s="1"/>
      <c r="D997" s="1"/>
      <c r="E997" s="1"/>
      <c r="F997" s="1"/>
      <c r="G997" s="1"/>
      <c r="H997" s="1"/>
      <c r="I997" s="1"/>
      <c r="J997" s="3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</row>
    <row r="998" spans="3:86" x14ac:dyDescent="0.25">
      <c r="C998" s="1"/>
      <c r="D998" s="1"/>
      <c r="E998" s="1"/>
      <c r="F998" s="1"/>
      <c r="G998" s="1"/>
      <c r="H998" s="1"/>
      <c r="I998" s="1"/>
      <c r="J998" s="3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</row>
    <row r="999" spans="3:86" x14ac:dyDescent="0.25">
      <c r="C999" s="1"/>
      <c r="D999" s="1"/>
      <c r="E999" s="1"/>
      <c r="F999" s="1"/>
      <c r="G999" s="1"/>
      <c r="H999" s="1"/>
      <c r="I999" s="1"/>
      <c r="J999" s="3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</row>
    <row r="1000" spans="3:86" x14ac:dyDescent="0.25">
      <c r="C1000" s="1"/>
      <c r="D1000" s="1"/>
      <c r="E1000" s="1"/>
      <c r="F1000" s="1"/>
      <c r="G1000" s="1"/>
      <c r="H1000" s="1"/>
      <c r="I1000" s="1"/>
      <c r="J1000" s="3"/>
      <c r="K1000" s="1"/>
      <c r="L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</row>
    <row r="1001" spans="3:86" x14ac:dyDescent="0.25"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</row>
  </sheetData>
  <mergeCells count="41">
    <mergeCell ref="BI15:BO15"/>
    <mergeCell ref="BQ15:BW15"/>
    <mergeCell ref="BY15:CE15"/>
    <mergeCell ref="Z2:AD2"/>
    <mergeCell ref="AF2:AJ2"/>
    <mergeCell ref="AL2:AP2"/>
    <mergeCell ref="AS2:AY2"/>
    <mergeCell ref="BA2:BG2"/>
    <mergeCell ref="BI2:BO2"/>
    <mergeCell ref="BQ2:BW2"/>
    <mergeCell ref="BY2:CE2"/>
    <mergeCell ref="Z9:AD9"/>
    <mergeCell ref="AF9:AJ9"/>
    <mergeCell ref="AL9:AP9"/>
    <mergeCell ref="BI29:BO29"/>
    <mergeCell ref="BQ29:BW29"/>
    <mergeCell ref="BY29:CE29"/>
    <mergeCell ref="Z36:AD36"/>
    <mergeCell ref="AF36:AJ36"/>
    <mergeCell ref="AL36:AP36"/>
    <mergeCell ref="Z29:AD29"/>
    <mergeCell ref="AF29:AJ29"/>
    <mergeCell ref="AL29:AP29"/>
    <mergeCell ref="BI42:BO42"/>
    <mergeCell ref="BQ42:BW42"/>
    <mergeCell ref="BY42:CE42"/>
    <mergeCell ref="Z43:AD43"/>
    <mergeCell ref="AF43:AJ43"/>
    <mergeCell ref="AL43:AP43"/>
    <mergeCell ref="P41:X41"/>
    <mergeCell ref="P28:X28"/>
    <mergeCell ref="P15:X15"/>
    <mergeCell ref="AS42:AY42"/>
    <mergeCell ref="BA42:BG42"/>
    <mergeCell ref="AS29:AY29"/>
    <mergeCell ref="BA29:BG29"/>
    <mergeCell ref="Z16:AD16"/>
    <mergeCell ref="AF16:AJ16"/>
    <mergeCell ref="AL16:AP16"/>
    <mergeCell ref="AS15:AY15"/>
    <mergeCell ref="BA15:B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1000"/>
  <sheetViews>
    <sheetView tabSelected="1" zoomScale="90" zoomScaleNormal="90" workbookViewId="0">
      <selection activeCell="V40" sqref="V40"/>
    </sheetView>
  </sheetViews>
  <sheetFormatPr baseColWidth="10" defaultRowHeight="15" x14ac:dyDescent="0.25"/>
  <cols>
    <col min="1" max="1" width="7.140625" customWidth="1"/>
    <col min="2" max="2" width="4.42578125" customWidth="1"/>
    <col min="3" max="3" width="4.42578125" style="91" customWidth="1"/>
    <col min="4" max="4" width="0.28515625" style="91" customWidth="1"/>
    <col min="5" max="5" width="18.42578125" style="91" customWidth="1"/>
    <col min="6" max="6" width="4.28515625" style="91" customWidth="1"/>
    <col min="7" max="7" width="3.85546875" style="91" customWidth="1"/>
    <col min="8" max="8" width="4.140625" style="91" bestFit="1" customWidth="1"/>
    <col min="9" max="9" width="3.85546875" style="91" customWidth="1"/>
    <col min="10" max="10" width="7.85546875" style="92" customWidth="1"/>
    <col min="11" max="11" width="5.42578125" style="91" customWidth="1"/>
    <col min="12" max="12" width="5.85546875" style="91" customWidth="1"/>
    <col min="13" max="13" width="2.5703125" style="4" customWidth="1"/>
    <col min="14" max="14" width="3.5703125" style="4" customWidth="1"/>
    <col min="15" max="15" width="0.28515625" style="4" customWidth="1"/>
    <col min="16" max="16" width="18.7109375" style="4" customWidth="1"/>
    <col min="17" max="17" width="4.5703125" style="4" customWidth="1"/>
    <col min="18" max="21" width="3.7109375" style="4" customWidth="1"/>
    <col min="22" max="23" width="4.42578125" style="4" customWidth="1"/>
    <col min="24" max="24" width="5.85546875" style="4" customWidth="1"/>
    <col min="25" max="25" width="4.5703125" style="4" customWidth="1"/>
    <col min="26" max="26" width="18.7109375" style="4" customWidth="1"/>
    <col min="27" max="27" width="4.5703125" style="4" customWidth="1"/>
    <col min="28" max="28" width="3" style="4" customWidth="1"/>
    <col min="29" max="29" width="4.5703125" style="4" customWidth="1"/>
    <col min="30" max="30" width="18.7109375" style="4" customWidth="1"/>
    <col min="31" max="31" width="3" style="4" customWidth="1"/>
    <col min="32" max="32" width="18.7109375" style="4" customWidth="1"/>
    <col min="33" max="33" width="4.5703125" style="4" customWidth="1"/>
    <col min="34" max="34" width="3" style="4" customWidth="1"/>
    <col min="35" max="35" width="4.5703125" style="4" customWidth="1"/>
    <col min="36" max="36" width="18.7109375" style="4" customWidth="1"/>
    <col min="37" max="37" width="3" style="4" customWidth="1"/>
    <col min="38" max="38" width="18.7109375" style="4" customWidth="1"/>
    <col min="39" max="39" width="4.5703125" style="4" customWidth="1"/>
    <col min="40" max="40" width="3" style="4" customWidth="1"/>
    <col min="41" max="41" width="4.5703125" style="4" customWidth="1"/>
    <col min="42" max="42" width="18.7109375" style="4" customWidth="1"/>
    <col min="43" max="43" width="4.5703125" style="4" customWidth="1"/>
    <col min="44" max="44" width="5.140625" style="4" customWidth="1"/>
    <col min="45" max="45" width="5.7109375" style="4" customWidth="1"/>
    <col min="46" max="46" width="15.7109375" style="4" customWidth="1"/>
    <col min="47" max="49" width="3.5703125" style="4" customWidth="1"/>
    <col min="50" max="51" width="3.7109375" style="4" customWidth="1"/>
    <col min="52" max="52" width="4" style="4" customWidth="1"/>
    <col min="53" max="53" width="5.7109375" style="4" customWidth="1"/>
    <col min="54" max="54" width="15.7109375" style="4" customWidth="1"/>
    <col min="55" max="57" width="3.5703125" style="4" customWidth="1"/>
    <col min="58" max="59" width="3.7109375" style="4" customWidth="1"/>
    <col min="60" max="60" width="4" style="4" customWidth="1"/>
    <col min="61" max="61" width="5.7109375" style="4" customWidth="1"/>
    <col min="62" max="62" width="15.7109375" style="4" customWidth="1"/>
    <col min="63" max="65" width="3.5703125" style="4" customWidth="1"/>
    <col min="66" max="67" width="3.7109375" style="4" customWidth="1"/>
    <col min="68" max="68" width="4" style="4" customWidth="1"/>
    <col min="69" max="69" width="5.7109375" style="4" customWidth="1"/>
    <col min="70" max="70" width="15.7109375" style="4" customWidth="1"/>
    <col min="71" max="73" width="3.5703125" style="4" customWidth="1"/>
    <col min="74" max="75" width="3.7109375" style="4" customWidth="1"/>
    <col min="76" max="76" width="4" style="4" customWidth="1"/>
    <col min="77" max="77" width="13.85546875" style="4" customWidth="1"/>
    <col min="78" max="78" width="10.28515625" style="4" customWidth="1"/>
    <col min="79" max="79" width="9" style="4" customWidth="1"/>
  </cols>
  <sheetData>
    <row r="1" spans="2:79" x14ac:dyDescent="0.25">
      <c r="C1" s="1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3"/>
    </row>
    <row r="2" spans="2:79" x14ac:dyDescent="0.25">
      <c r="B2" s="57"/>
      <c r="C2" s="1"/>
      <c r="D2" s="1"/>
      <c r="E2" s="1"/>
      <c r="F2" s="1"/>
      <c r="G2" s="1"/>
      <c r="H2" s="1"/>
      <c r="I2" s="1"/>
      <c r="J2" s="3"/>
      <c r="K2" s="1"/>
      <c r="L2" s="1"/>
      <c r="M2" s="1"/>
      <c r="N2" s="5"/>
      <c r="O2" s="6"/>
      <c r="P2" s="7"/>
      <c r="Q2" s="8" t="s">
        <v>41</v>
      </c>
      <c r="R2" s="6"/>
      <c r="S2" s="6"/>
      <c r="T2" s="6"/>
      <c r="U2" s="6"/>
      <c r="V2" s="6"/>
      <c r="W2" s="9"/>
      <c r="X2" s="10"/>
      <c r="Y2" s="1"/>
      <c r="Z2" s="134" t="s">
        <v>0</v>
      </c>
      <c r="AA2" s="132"/>
      <c r="AB2" s="132"/>
      <c r="AC2" s="132"/>
      <c r="AD2" s="133"/>
      <c r="AE2" s="1"/>
      <c r="AF2" s="134" t="s">
        <v>1</v>
      </c>
      <c r="AG2" s="132"/>
      <c r="AH2" s="132"/>
      <c r="AI2" s="132"/>
      <c r="AJ2" s="133"/>
      <c r="AK2" s="1"/>
      <c r="AL2" s="134" t="s">
        <v>2</v>
      </c>
      <c r="AM2" s="132"/>
      <c r="AN2" s="132"/>
      <c r="AO2" s="132"/>
      <c r="AP2" s="133"/>
      <c r="AR2" s="1"/>
      <c r="AS2" s="129" t="s">
        <v>34</v>
      </c>
      <c r="AT2" s="132"/>
      <c r="AU2" s="132"/>
      <c r="AV2" s="132"/>
      <c r="AW2" s="132"/>
      <c r="AX2" s="132"/>
      <c r="AY2" s="133"/>
      <c r="AZ2" s="1"/>
      <c r="BA2" s="129" t="s">
        <v>35</v>
      </c>
      <c r="BB2" s="132"/>
      <c r="BC2" s="132"/>
      <c r="BD2" s="132"/>
      <c r="BE2" s="132"/>
      <c r="BF2" s="132"/>
      <c r="BG2" s="133"/>
      <c r="BH2" s="1"/>
      <c r="BI2" s="129" t="s">
        <v>36</v>
      </c>
      <c r="BJ2" s="132"/>
      <c r="BK2" s="132"/>
      <c r="BL2" s="132"/>
      <c r="BM2" s="132"/>
      <c r="BN2" s="132"/>
      <c r="BO2" s="133"/>
      <c r="BP2" s="1"/>
      <c r="BQ2" s="129" t="s">
        <v>37</v>
      </c>
      <c r="BR2" s="132"/>
      <c r="BS2" s="132"/>
      <c r="BT2" s="132"/>
      <c r="BU2" s="132"/>
      <c r="BV2" s="132"/>
      <c r="BW2" s="133"/>
      <c r="BX2" s="1"/>
      <c r="BZ2" s="1"/>
      <c r="CA2" s="58"/>
    </row>
    <row r="3" spans="2:79" x14ac:dyDescent="0.25">
      <c r="C3" s="59" t="s">
        <v>22</v>
      </c>
      <c r="D3" s="1"/>
      <c r="E3" s="59" t="s">
        <v>14</v>
      </c>
      <c r="F3" s="60" t="s">
        <v>23</v>
      </c>
      <c r="G3" s="61"/>
      <c r="H3" s="61" t="s">
        <v>24</v>
      </c>
      <c r="I3" s="62"/>
      <c r="J3" s="59" t="s">
        <v>13</v>
      </c>
      <c r="K3" s="63" t="s">
        <v>25</v>
      </c>
      <c r="L3" s="64" t="s">
        <v>26</v>
      </c>
      <c r="M3" s="1"/>
      <c r="N3" s="12" t="s">
        <v>3</v>
      </c>
      <c r="O3" s="13"/>
      <c r="P3" s="14" t="s">
        <v>27</v>
      </c>
      <c r="Q3" s="14" t="s">
        <v>5</v>
      </c>
      <c r="R3" s="14" t="s">
        <v>6</v>
      </c>
      <c r="S3" s="14" t="s">
        <v>7</v>
      </c>
      <c r="T3" s="14" t="s">
        <v>8</v>
      </c>
      <c r="U3" s="14" t="s">
        <v>3</v>
      </c>
      <c r="V3" s="14" t="s">
        <v>9</v>
      </c>
      <c r="W3" s="15" t="s">
        <v>10</v>
      </c>
      <c r="X3" s="14" t="s">
        <v>11</v>
      </c>
      <c r="Y3" s="1"/>
      <c r="Z3" s="16" t="s">
        <v>32</v>
      </c>
      <c r="AA3" s="104"/>
      <c r="AB3" s="104"/>
      <c r="AC3" s="104"/>
      <c r="AD3" s="18" t="s">
        <v>34</v>
      </c>
      <c r="AE3" s="1"/>
      <c r="AF3" s="16" t="s">
        <v>34</v>
      </c>
      <c r="AG3" s="17"/>
      <c r="AH3" s="17" t="s">
        <v>12</v>
      </c>
      <c r="AI3" s="17"/>
      <c r="AJ3" s="18" t="s">
        <v>35</v>
      </c>
      <c r="AK3" s="1"/>
      <c r="AL3" s="16" t="s">
        <v>36</v>
      </c>
      <c r="AM3" s="17"/>
      <c r="AN3" s="17" t="s">
        <v>12</v>
      </c>
      <c r="AO3" s="17"/>
      <c r="AP3" s="18" t="s">
        <v>34</v>
      </c>
      <c r="AR3" s="19"/>
      <c r="AS3" s="20" t="s">
        <v>13</v>
      </c>
      <c r="AT3" s="21" t="s">
        <v>14</v>
      </c>
      <c r="AU3" s="21" t="s">
        <v>7</v>
      </c>
      <c r="AV3" s="22" t="s">
        <v>8</v>
      </c>
      <c r="AW3" s="23" t="s">
        <v>3</v>
      </c>
      <c r="AX3" s="21" t="s">
        <v>9</v>
      </c>
      <c r="AY3" s="23" t="s">
        <v>10</v>
      </c>
      <c r="AZ3" s="1"/>
      <c r="BA3" s="20" t="s">
        <v>13</v>
      </c>
      <c r="BB3" s="21" t="s">
        <v>14</v>
      </c>
      <c r="BC3" s="21" t="s">
        <v>7</v>
      </c>
      <c r="BD3" s="22" t="s">
        <v>8</v>
      </c>
      <c r="BE3" s="23" t="s">
        <v>3</v>
      </c>
      <c r="BF3" s="21" t="s">
        <v>9</v>
      </c>
      <c r="BG3" s="23" t="s">
        <v>10</v>
      </c>
      <c r="BH3" s="1"/>
      <c r="BI3" s="20" t="s">
        <v>13</v>
      </c>
      <c r="BJ3" s="21" t="s">
        <v>14</v>
      </c>
      <c r="BK3" s="21" t="s">
        <v>7</v>
      </c>
      <c r="BL3" s="22" t="s">
        <v>8</v>
      </c>
      <c r="BM3" s="23" t="s">
        <v>3</v>
      </c>
      <c r="BN3" s="21" t="s">
        <v>9</v>
      </c>
      <c r="BO3" s="23" t="s">
        <v>10</v>
      </c>
      <c r="BP3" s="1"/>
      <c r="BQ3" s="20" t="s">
        <v>13</v>
      </c>
      <c r="BR3" s="21" t="s">
        <v>14</v>
      </c>
      <c r="BS3" s="21" t="s">
        <v>7</v>
      </c>
      <c r="BT3" s="22" t="s">
        <v>8</v>
      </c>
      <c r="BU3" s="23" t="s">
        <v>3</v>
      </c>
      <c r="BV3" s="21" t="s">
        <v>9</v>
      </c>
      <c r="BW3" s="23" t="s">
        <v>10</v>
      </c>
      <c r="BX3" s="1"/>
      <c r="BY3" s="24" t="s">
        <v>34</v>
      </c>
      <c r="BZ3" s="19"/>
    </row>
    <row r="4" spans="2:79" x14ac:dyDescent="0.25">
      <c r="C4" s="65">
        <v>1</v>
      </c>
      <c r="D4" s="1"/>
      <c r="E4" s="66"/>
      <c r="F4" s="67"/>
      <c r="G4" s="68"/>
      <c r="H4" s="3" t="s">
        <v>12</v>
      </c>
      <c r="I4" s="69"/>
      <c r="J4" s="70"/>
      <c r="K4" s="71"/>
      <c r="L4" s="72">
        <f>K4</f>
        <v>0</v>
      </c>
      <c r="M4" s="1"/>
      <c r="N4" s="25">
        <v>1</v>
      </c>
      <c r="O4" s="26"/>
      <c r="P4" s="27" t="s">
        <v>34</v>
      </c>
      <c r="Q4" s="28">
        <f t="shared" ref="Q4:Q10" si="0">S4*3+T4</f>
        <v>0</v>
      </c>
      <c r="R4" s="28">
        <f t="shared" ref="R4:R10" si="1">S4+T4+U4</f>
        <v>0</v>
      </c>
      <c r="S4" s="29"/>
      <c r="T4" s="30"/>
      <c r="U4" s="31"/>
      <c r="V4" s="30"/>
      <c r="W4" s="31"/>
      <c r="X4" s="31">
        <f t="shared" ref="X4:X10" si="2">V4-W4</f>
        <v>0</v>
      </c>
      <c r="Y4" s="1"/>
      <c r="Z4" s="16" t="s">
        <v>39</v>
      </c>
      <c r="AA4" s="17"/>
      <c r="AB4" s="17" t="s">
        <v>12</v>
      </c>
      <c r="AC4" s="17"/>
      <c r="AD4" s="18" t="s">
        <v>35</v>
      </c>
      <c r="AE4" s="3"/>
      <c r="AF4" s="16" t="s">
        <v>32</v>
      </c>
      <c r="AG4" s="104"/>
      <c r="AH4" s="104"/>
      <c r="AI4" s="104"/>
      <c r="AJ4" s="18" t="s">
        <v>36</v>
      </c>
      <c r="AK4" s="3"/>
      <c r="AL4" s="16" t="s">
        <v>35</v>
      </c>
      <c r="AM4" s="17"/>
      <c r="AN4" s="17" t="s">
        <v>12</v>
      </c>
      <c r="AO4" s="17"/>
      <c r="AP4" s="18" t="s">
        <v>37</v>
      </c>
      <c r="AR4" s="1"/>
      <c r="AS4" s="32">
        <v>1</v>
      </c>
      <c r="AT4" s="33" t="s">
        <v>32</v>
      </c>
      <c r="AU4" s="33">
        <f>IF(AX4&gt;AY4,1,0)</f>
        <v>0</v>
      </c>
      <c r="AV4" s="3">
        <f>IF((NOT(ISBLANK(AC3)))*AND(AC3=AA3),1,0)</f>
        <v>0</v>
      </c>
      <c r="AW4" s="34">
        <f>IF(AX4&lt;AY4,1,0)</f>
        <v>0</v>
      </c>
      <c r="AX4" s="33">
        <f>AC3</f>
        <v>0</v>
      </c>
      <c r="AY4" s="34">
        <f>AA3</f>
        <v>0</v>
      </c>
      <c r="AZ4" s="1"/>
      <c r="BA4" s="32">
        <v>1</v>
      </c>
      <c r="BB4" s="33" t="s">
        <v>39</v>
      </c>
      <c r="BC4" s="33">
        <f>IF(BF4&gt;BG4,1,0)</f>
        <v>0</v>
      </c>
      <c r="BD4" s="3">
        <f>IF((NOT(ISBLANK(AC4)))*AND(AC4=AA4),1,0)</f>
        <v>0</v>
      </c>
      <c r="BE4" s="34">
        <f>IF(BF4&lt;BG4,1,0)</f>
        <v>0</v>
      </c>
      <c r="BF4" s="33">
        <f>AC4</f>
        <v>0</v>
      </c>
      <c r="BG4" s="34">
        <f>AA4</f>
        <v>0</v>
      </c>
      <c r="BH4" s="1"/>
      <c r="BI4" s="32">
        <v>1</v>
      </c>
      <c r="BJ4" s="33" t="s">
        <v>40</v>
      </c>
      <c r="BK4" s="33">
        <f>IF(BN4&gt;BO4,1,0)</f>
        <v>0</v>
      </c>
      <c r="BL4" s="3">
        <f>IF((NOT(ISBLANK(AC5)))*AND(AC5=AA5),1,0)</f>
        <v>0</v>
      </c>
      <c r="BM4" s="34">
        <f>IF(BN4&lt;BO4,1,0)</f>
        <v>0</v>
      </c>
      <c r="BN4" s="33">
        <f>AC5</f>
        <v>0</v>
      </c>
      <c r="BO4" s="34">
        <f>AA5</f>
        <v>0</v>
      </c>
      <c r="BP4" s="1"/>
      <c r="BQ4" s="32">
        <v>1</v>
      </c>
      <c r="BR4" s="33" t="s">
        <v>38</v>
      </c>
      <c r="BS4" s="33">
        <f>IF(BV4&gt;BW4,1,0)</f>
        <v>0</v>
      </c>
      <c r="BT4" s="3">
        <f>IF((NOT(ISBLANK(AC6)))*AND(AC6=AA6),1,0)</f>
        <v>0</v>
      </c>
      <c r="BU4" s="34">
        <f>IF(BV4&lt;BW4,1,0)</f>
        <v>0</v>
      </c>
      <c r="BV4" s="33">
        <f>AC6</f>
        <v>0</v>
      </c>
      <c r="BW4" s="34">
        <f>AA6</f>
        <v>0</v>
      </c>
      <c r="BX4" s="1"/>
      <c r="BY4" s="35" t="s">
        <v>35</v>
      </c>
      <c r="BZ4" s="1"/>
    </row>
    <row r="5" spans="2:79" x14ac:dyDescent="0.25">
      <c r="C5" s="65">
        <f>C4+1</f>
        <v>2</v>
      </c>
      <c r="D5" s="1"/>
      <c r="E5" s="73"/>
      <c r="F5" s="74"/>
      <c r="G5" s="68"/>
      <c r="H5" s="3" t="s">
        <v>12</v>
      </c>
      <c r="I5" s="34"/>
      <c r="J5" s="75">
        <f>J4+1</f>
        <v>1</v>
      </c>
      <c r="K5" s="76"/>
      <c r="L5" s="77">
        <f t="shared" ref="L5:L17" si="3">K5+L4</f>
        <v>0</v>
      </c>
      <c r="M5" s="1"/>
      <c r="N5" s="107">
        <v>2</v>
      </c>
      <c r="O5" s="26"/>
      <c r="P5" s="37" t="s">
        <v>35</v>
      </c>
      <c r="Q5" s="28">
        <f t="shared" si="0"/>
        <v>0</v>
      </c>
      <c r="R5" s="28">
        <f t="shared" si="1"/>
        <v>0</v>
      </c>
      <c r="S5" s="38"/>
      <c r="T5" s="39"/>
      <c r="U5" s="31"/>
      <c r="V5" s="39"/>
      <c r="W5" s="31"/>
      <c r="X5" s="31">
        <f t="shared" si="2"/>
        <v>0</v>
      </c>
      <c r="Y5" s="1"/>
      <c r="Z5" s="16" t="s">
        <v>40</v>
      </c>
      <c r="AA5" s="17"/>
      <c r="AB5" s="17" t="s">
        <v>12</v>
      </c>
      <c r="AC5" s="17"/>
      <c r="AD5" s="18" t="s">
        <v>36</v>
      </c>
      <c r="AE5" s="1"/>
      <c r="AF5" s="16" t="s">
        <v>37</v>
      </c>
      <c r="AG5" s="17"/>
      <c r="AH5" s="17" t="s">
        <v>12</v>
      </c>
      <c r="AI5" s="17"/>
      <c r="AJ5" s="18" t="s">
        <v>39</v>
      </c>
      <c r="AK5" s="1"/>
      <c r="AL5" s="16" t="s">
        <v>32</v>
      </c>
      <c r="AM5" s="104"/>
      <c r="AN5" s="104"/>
      <c r="AO5" s="104"/>
      <c r="AP5" s="18" t="s">
        <v>38</v>
      </c>
      <c r="AR5" s="1"/>
      <c r="AS5" s="32">
        <v>2</v>
      </c>
      <c r="AT5" s="33" t="s">
        <v>35</v>
      </c>
      <c r="AU5" s="33">
        <f t="shared" ref="AU5:AU10" si="4">IF(AX5&gt;AY5,1,0)</f>
        <v>0</v>
      </c>
      <c r="AV5" s="3">
        <f>IF((NOT(ISBLANK(AG3)))*AND(AG3=AI3),1,0)</f>
        <v>0</v>
      </c>
      <c r="AW5" s="34">
        <f t="shared" ref="AW5:AW10" si="5">IF(AX5&lt;AY5,1,0)</f>
        <v>0</v>
      </c>
      <c r="AX5" s="33">
        <f>AG3</f>
        <v>0</v>
      </c>
      <c r="AY5" s="34">
        <f>AI3</f>
        <v>0</v>
      </c>
      <c r="AZ5" s="1"/>
      <c r="BA5" s="32">
        <v>2</v>
      </c>
      <c r="BB5" s="33" t="s">
        <v>36</v>
      </c>
      <c r="BC5" s="33">
        <f t="shared" ref="BC5:BC10" si="6">IF(BF5&gt;BG5,1,0)</f>
        <v>0</v>
      </c>
      <c r="BD5" s="3">
        <f>IF((NOT(ISBLANK(AI3)))*AND(AI3=AG3),1,0)</f>
        <v>0</v>
      </c>
      <c r="BE5" s="34">
        <f t="shared" ref="BE5:BE10" si="7">IF(BF5&lt;BG5,1,0)</f>
        <v>0</v>
      </c>
      <c r="BF5" s="33">
        <f>AI3</f>
        <v>0</v>
      </c>
      <c r="BG5" s="34">
        <f>AG3</f>
        <v>0</v>
      </c>
      <c r="BH5" s="1"/>
      <c r="BI5" s="32">
        <v>2</v>
      </c>
      <c r="BJ5" s="33" t="s">
        <v>32</v>
      </c>
      <c r="BK5" s="33">
        <f t="shared" ref="BK5:BK10" si="8">IF(BN5&gt;BO5,1,0)</f>
        <v>0</v>
      </c>
      <c r="BL5" s="3">
        <f>IF((NOT(ISBLANK(AI4)))*AND(AI4=AG4),1,0)</f>
        <v>0</v>
      </c>
      <c r="BM5" s="34">
        <f t="shared" ref="BM5:BM10" si="9">IF(BN5&lt;BO5,1,0)</f>
        <v>0</v>
      </c>
      <c r="BN5" s="33">
        <f>AI4</f>
        <v>0</v>
      </c>
      <c r="BO5" s="34">
        <f>AG4</f>
        <v>0</v>
      </c>
      <c r="BP5" s="1"/>
      <c r="BQ5" s="32">
        <v>2</v>
      </c>
      <c r="BR5" s="33" t="s">
        <v>39</v>
      </c>
      <c r="BS5" s="33">
        <f t="shared" ref="BS5:BS10" si="10">IF(BV5&gt;BW5,1,0)</f>
        <v>0</v>
      </c>
      <c r="BT5" s="3">
        <f>IF((NOT(ISBLANK(AG5)))*AND(AG5=AI5),1,0)</f>
        <v>0</v>
      </c>
      <c r="BU5" s="34">
        <f t="shared" ref="BU5:BU10" si="11">IF(BV5&lt;BW5,1,0)</f>
        <v>0</v>
      </c>
      <c r="BV5" s="33">
        <f>AG5</f>
        <v>0</v>
      </c>
      <c r="BW5" s="34">
        <f>AI5</f>
        <v>0</v>
      </c>
      <c r="BX5" s="1"/>
      <c r="BY5" s="35" t="s">
        <v>36</v>
      </c>
      <c r="BZ5" s="1"/>
    </row>
    <row r="6" spans="2:79" x14ac:dyDescent="0.25">
      <c r="C6" s="65">
        <f>C5+1</f>
        <v>3</v>
      </c>
      <c r="D6" s="1"/>
      <c r="E6" s="73"/>
      <c r="F6" s="74"/>
      <c r="G6" s="68"/>
      <c r="H6" s="3" t="s">
        <v>12</v>
      </c>
      <c r="I6" s="34"/>
      <c r="J6" s="75">
        <f t="shared" ref="J6:J11" si="12">J5+1</f>
        <v>2</v>
      </c>
      <c r="K6" s="76"/>
      <c r="L6" s="77">
        <f t="shared" si="3"/>
        <v>0</v>
      </c>
      <c r="M6" s="1"/>
      <c r="N6" s="36">
        <v>3</v>
      </c>
      <c r="O6" s="26"/>
      <c r="P6" s="37" t="s">
        <v>36</v>
      </c>
      <c r="Q6" s="28">
        <f t="shared" si="0"/>
        <v>0</v>
      </c>
      <c r="R6" s="28">
        <f t="shared" si="1"/>
        <v>0</v>
      </c>
      <c r="S6" s="38"/>
      <c r="T6" s="39"/>
      <c r="U6" s="31"/>
      <c r="V6" s="39"/>
      <c r="W6" s="31"/>
      <c r="X6" s="31">
        <f t="shared" si="2"/>
        <v>0</v>
      </c>
      <c r="Y6" s="1"/>
      <c r="Z6" s="40" t="s">
        <v>38</v>
      </c>
      <c r="AA6" s="41"/>
      <c r="AB6" s="41" t="s">
        <v>12</v>
      </c>
      <c r="AC6" s="41"/>
      <c r="AD6" s="42" t="s">
        <v>37</v>
      </c>
      <c r="AE6" s="1"/>
      <c r="AF6" s="40" t="s">
        <v>38</v>
      </c>
      <c r="AG6" s="41"/>
      <c r="AH6" s="41" t="s">
        <v>12</v>
      </c>
      <c r="AI6" s="41"/>
      <c r="AJ6" s="42" t="s">
        <v>40</v>
      </c>
      <c r="AK6" s="95"/>
      <c r="AL6" s="40" t="s">
        <v>39</v>
      </c>
      <c r="AM6" s="41"/>
      <c r="AN6" s="41" t="s">
        <v>12</v>
      </c>
      <c r="AO6" s="41"/>
      <c r="AP6" s="42" t="s">
        <v>40</v>
      </c>
      <c r="AR6" s="1"/>
      <c r="AS6" s="32">
        <v>3</v>
      </c>
      <c r="AT6" s="33" t="s">
        <v>36</v>
      </c>
      <c r="AU6" s="33">
        <f t="shared" si="4"/>
        <v>0</v>
      </c>
      <c r="AV6" s="3">
        <f>IF((NOT(ISBLANK(AO3)))*AND(AO3=AM3),1,0)</f>
        <v>0</v>
      </c>
      <c r="AW6" s="34">
        <f t="shared" si="5"/>
        <v>0</v>
      </c>
      <c r="AX6" s="33">
        <f>AO3</f>
        <v>0</v>
      </c>
      <c r="AY6" s="34">
        <f>AM3</f>
        <v>0</v>
      </c>
      <c r="AZ6" s="1"/>
      <c r="BA6" s="32">
        <v>3</v>
      </c>
      <c r="BB6" s="33" t="s">
        <v>37</v>
      </c>
      <c r="BC6" s="33">
        <f t="shared" si="6"/>
        <v>0</v>
      </c>
      <c r="BD6" s="3">
        <f>IF((NOT(ISBLANK(AM4)))*AND(AM4=AO4),1,0)</f>
        <v>0</v>
      </c>
      <c r="BE6" s="34">
        <f t="shared" si="7"/>
        <v>0</v>
      </c>
      <c r="BF6" s="33">
        <f>AM4</f>
        <v>0</v>
      </c>
      <c r="BG6" s="34">
        <f>AO4</f>
        <v>0</v>
      </c>
      <c r="BH6" s="1"/>
      <c r="BI6" s="32">
        <v>3</v>
      </c>
      <c r="BJ6" s="33" t="s">
        <v>34</v>
      </c>
      <c r="BK6" s="33">
        <f t="shared" si="8"/>
        <v>0</v>
      </c>
      <c r="BL6" s="3">
        <f>IF((NOT(ISBLANK(AM3)))*AND(AM3=AO3),1,0)</f>
        <v>0</v>
      </c>
      <c r="BM6" s="34">
        <f t="shared" si="9"/>
        <v>0</v>
      </c>
      <c r="BN6" s="33">
        <f>AM3</f>
        <v>0</v>
      </c>
      <c r="BO6" s="34">
        <f>AO3</f>
        <v>0</v>
      </c>
      <c r="BP6" s="1"/>
      <c r="BQ6" s="32">
        <v>3</v>
      </c>
      <c r="BR6" s="33" t="s">
        <v>35</v>
      </c>
      <c r="BS6" s="33">
        <f t="shared" si="10"/>
        <v>0</v>
      </c>
      <c r="BT6" s="3">
        <f>IF((NOT(ISBLANK(AO4)))*AND(AO4=AM4),1,0)</f>
        <v>0</v>
      </c>
      <c r="BU6" s="34">
        <f t="shared" si="11"/>
        <v>0</v>
      </c>
      <c r="BV6" s="33">
        <f>AO4</f>
        <v>0</v>
      </c>
      <c r="BW6" s="34">
        <f>AM4</f>
        <v>0</v>
      </c>
      <c r="BX6" s="1"/>
      <c r="BY6" s="35" t="s">
        <v>37</v>
      </c>
      <c r="BZ6" s="1"/>
    </row>
    <row r="7" spans="2:79" x14ac:dyDescent="0.25">
      <c r="C7" s="65">
        <f>C6+1</f>
        <v>4</v>
      </c>
      <c r="D7" s="1"/>
      <c r="E7" s="79"/>
      <c r="F7" s="74"/>
      <c r="G7" s="68"/>
      <c r="H7" s="3" t="s">
        <v>12</v>
      </c>
      <c r="I7" s="34"/>
      <c r="J7" s="75">
        <f t="shared" si="12"/>
        <v>3</v>
      </c>
      <c r="K7" s="76"/>
      <c r="L7" s="77">
        <f t="shared" si="3"/>
        <v>0</v>
      </c>
      <c r="M7" s="1"/>
      <c r="N7" s="36">
        <v>4</v>
      </c>
      <c r="O7" s="26"/>
      <c r="P7" s="37" t="s">
        <v>37</v>
      </c>
      <c r="Q7" s="28">
        <f t="shared" si="0"/>
        <v>0</v>
      </c>
      <c r="R7" s="28">
        <f t="shared" si="1"/>
        <v>0</v>
      </c>
      <c r="S7" s="38"/>
      <c r="T7" s="39"/>
      <c r="U7" s="31"/>
      <c r="V7" s="39"/>
      <c r="W7" s="31"/>
      <c r="X7" s="31">
        <f t="shared" si="2"/>
        <v>0</v>
      </c>
      <c r="Y7" s="1"/>
      <c r="AR7" s="1"/>
      <c r="AS7" s="32">
        <v>4</v>
      </c>
      <c r="AT7" s="33" t="s">
        <v>37</v>
      </c>
      <c r="AU7" s="33">
        <f t="shared" si="4"/>
        <v>0</v>
      </c>
      <c r="AV7" s="3">
        <f>IF((NOT(ISBLANK(AC9)))*AND(AC9=AA9),1,0)</f>
        <v>0</v>
      </c>
      <c r="AW7" s="34">
        <f t="shared" si="5"/>
        <v>0</v>
      </c>
      <c r="AX7" s="33">
        <f>AC9</f>
        <v>0</v>
      </c>
      <c r="AY7" s="34">
        <f>AA9</f>
        <v>0</v>
      </c>
      <c r="AZ7" s="1"/>
      <c r="BA7" s="32">
        <v>4</v>
      </c>
      <c r="BB7" s="33" t="s">
        <v>40</v>
      </c>
      <c r="BC7" s="33">
        <f t="shared" si="6"/>
        <v>0</v>
      </c>
      <c r="BD7" s="3">
        <f>IF((NOT(ISBLANK(AC11)))*AND(AC11=AA11),1,0)</f>
        <v>0</v>
      </c>
      <c r="BE7" s="34">
        <f t="shared" si="7"/>
        <v>0</v>
      </c>
      <c r="BF7" s="33">
        <f>AC11</f>
        <v>0</v>
      </c>
      <c r="BG7" s="34">
        <f>AA11</f>
        <v>0</v>
      </c>
      <c r="BH7" s="1"/>
      <c r="BI7" s="32">
        <v>4</v>
      </c>
      <c r="BJ7" s="33" t="s">
        <v>38</v>
      </c>
      <c r="BK7" s="33">
        <f t="shared" si="8"/>
        <v>0</v>
      </c>
      <c r="BL7" s="3">
        <f>IF((NOT(ISBLANK(AA10)))*AND(AA10=AC10),1,0)</f>
        <v>0</v>
      </c>
      <c r="BM7" s="34">
        <f t="shared" si="9"/>
        <v>0</v>
      </c>
      <c r="BN7" s="33">
        <f>AA10</f>
        <v>0</v>
      </c>
      <c r="BO7" s="34">
        <f>AC10</f>
        <v>0</v>
      </c>
      <c r="BP7" s="1"/>
      <c r="BQ7" s="32">
        <v>4</v>
      </c>
      <c r="BR7" s="33" t="s">
        <v>34</v>
      </c>
      <c r="BS7" s="33">
        <f t="shared" si="10"/>
        <v>0</v>
      </c>
      <c r="BT7" s="3">
        <f>IF((NOT(ISBLANK(AC9)))*AND(AC9=AA9),1,0)</f>
        <v>0</v>
      </c>
      <c r="BU7" s="34">
        <f t="shared" si="11"/>
        <v>0</v>
      </c>
      <c r="BV7" s="33">
        <f>AC9</f>
        <v>0</v>
      </c>
      <c r="BW7" s="34">
        <f>AA9</f>
        <v>0</v>
      </c>
      <c r="BX7" s="1"/>
      <c r="BY7" s="35" t="s">
        <v>38</v>
      </c>
      <c r="BZ7" s="1"/>
    </row>
    <row r="8" spans="2:79" x14ac:dyDescent="0.25">
      <c r="C8" s="65">
        <f t="shared" ref="C8:C11" si="13">C7+1</f>
        <v>5</v>
      </c>
      <c r="D8" s="1"/>
      <c r="E8" s="73"/>
      <c r="F8" s="74"/>
      <c r="G8" s="68"/>
      <c r="H8" s="3" t="s">
        <v>12</v>
      </c>
      <c r="I8" s="34"/>
      <c r="J8" s="75">
        <f t="shared" si="12"/>
        <v>4</v>
      </c>
      <c r="K8" s="76"/>
      <c r="L8" s="77">
        <f t="shared" si="3"/>
        <v>0</v>
      </c>
      <c r="M8" s="1"/>
      <c r="N8" s="36">
        <v>5</v>
      </c>
      <c r="O8" s="43"/>
      <c r="P8" s="37" t="s">
        <v>38</v>
      </c>
      <c r="Q8" s="28">
        <f t="shared" si="0"/>
        <v>0</v>
      </c>
      <c r="R8" s="28">
        <f t="shared" si="1"/>
        <v>0</v>
      </c>
      <c r="S8" s="38"/>
      <c r="T8" s="39"/>
      <c r="U8" s="31"/>
      <c r="V8" s="39"/>
      <c r="W8" s="31"/>
      <c r="X8" s="31">
        <f t="shared" si="2"/>
        <v>0</v>
      </c>
      <c r="Y8" s="1"/>
      <c r="Z8" s="134" t="s">
        <v>15</v>
      </c>
      <c r="AA8" s="132"/>
      <c r="AB8" s="132"/>
      <c r="AC8" s="132"/>
      <c r="AD8" s="133"/>
      <c r="AF8" s="134" t="s">
        <v>16</v>
      </c>
      <c r="AG8" s="132"/>
      <c r="AH8" s="132"/>
      <c r="AI8" s="132"/>
      <c r="AJ8" s="133"/>
      <c r="AL8" s="134" t="s">
        <v>17</v>
      </c>
      <c r="AM8" s="132"/>
      <c r="AN8" s="132"/>
      <c r="AO8" s="132"/>
      <c r="AP8" s="133"/>
      <c r="AR8" s="1"/>
      <c r="AS8" s="32">
        <v>5</v>
      </c>
      <c r="AT8" s="33" t="s">
        <v>38</v>
      </c>
      <c r="AU8" s="33">
        <f t="shared" si="4"/>
        <v>0</v>
      </c>
      <c r="AV8" s="3">
        <f>IF((NOT(ISBLANK(AI9)))*AND(AI9=AG9),1,0)</f>
        <v>0</v>
      </c>
      <c r="AW8" s="34">
        <f t="shared" si="5"/>
        <v>0</v>
      </c>
      <c r="AX8" s="33">
        <f>AI9</f>
        <v>0</v>
      </c>
      <c r="AY8" s="34">
        <f>AG9</f>
        <v>0</v>
      </c>
      <c r="AZ8" s="1"/>
      <c r="BA8" s="32">
        <v>5</v>
      </c>
      <c r="BB8" s="33" t="s">
        <v>32</v>
      </c>
      <c r="BC8" s="33">
        <f t="shared" si="6"/>
        <v>0</v>
      </c>
      <c r="BD8" s="3">
        <f>IF((NOT(ISBLANK(AI12)))*AND(AI12=AG12),1,0)</f>
        <v>0</v>
      </c>
      <c r="BE8" s="34">
        <f t="shared" si="7"/>
        <v>0</v>
      </c>
      <c r="BF8" s="33">
        <f>AI12</f>
        <v>0</v>
      </c>
      <c r="BG8" s="34">
        <f>AG12</f>
        <v>0</v>
      </c>
      <c r="BH8" s="1"/>
      <c r="BI8" s="32">
        <v>5</v>
      </c>
      <c r="BJ8" s="33" t="s">
        <v>39</v>
      </c>
      <c r="BK8" s="33">
        <f t="shared" si="8"/>
        <v>0</v>
      </c>
      <c r="BL8" s="3">
        <f>IF((NOT(ISBLANK(AG11)))*AND(AG11=AI11),1,0)</f>
        <v>0</v>
      </c>
      <c r="BM8" s="34">
        <f t="shared" si="9"/>
        <v>0</v>
      </c>
      <c r="BN8" s="33">
        <f>AG11</f>
        <v>0</v>
      </c>
      <c r="BO8" s="34">
        <f>AI11</f>
        <v>0</v>
      </c>
      <c r="BP8" s="1"/>
      <c r="BQ8" s="32">
        <v>5</v>
      </c>
      <c r="BR8" s="33" t="s">
        <v>40</v>
      </c>
      <c r="BS8" s="33">
        <f t="shared" si="10"/>
        <v>0</v>
      </c>
      <c r="BT8" s="3">
        <f>IF((NOT(ISBLANK(AG10)))*AND(AG10=AI10),1,0)</f>
        <v>0</v>
      </c>
      <c r="BU8" s="34">
        <f t="shared" si="11"/>
        <v>0</v>
      </c>
      <c r="BV8" s="33">
        <f>AG10</f>
        <v>0</v>
      </c>
      <c r="BW8" s="34">
        <f>AI10</f>
        <v>0</v>
      </c>
      <c r="BX8" s="1"/>
      <c r="BY8" s="35" t="s">
        <v>40</v>
      </c>
      <c r="BZ8" s="1"/>
    </row>
    <row r="9" spans="2:79" x14ac:dyDescent="0.25">
      <c r="C9" s="65">
        <f t="shared" si="13"/>
        <v>6</v>
      </c>
      <c r="D9" s="1"/>
      <c r="E9" s="66"/>
      <c r="F9" s="74"/>
      <c r="G9" s="68"/>
      <c r="H9" s="3" t="s">
        <v>12</v>
      </c>
      <c r="I9" s="34"/>
      <c r="J9" s="75">
        <f t="shared" si="12"/>
        <v>5</v>
      </c>
      <c r="K9" s="76"/>
      <c r="L9" s="77">
        <f t="shared" si="3"/>
        <v>0</v>
      </c>
      <c r="M9" s="1"/>
      <c r="N9" s="36">
        <v>6</v>
      </c>
      <c r="O9" s="43"/>
      <c r="P9" s="37" t="s">
        <v>40</v>
      </c>
      <c r="Q9" s="28">
        <f t="shared" si="0"/>
        <v>0</v>
      </c>
      <c r="R9" s="28">
        <f t="shared" si="1"/>
        <v>0</v>
      </c>
      <c r="S9" s="38"/>
      <c r="T9" s="39"/>
      <c r="U9" s="31"/>
      <c r="V9" s="39"/>
      <c r="W9" s="31"/>
      <c r="X9" s="31">
        <f t="shared" si="2"/>
        <v>0</v>
      </c>
      <c r="Y9" s="1"/>
      <c r="Z9" s="16" t="s">
        <v>34</v>
      </c>
      <c r="AA9" s="17"/>
      <c r="AB9" s="17" t="s">
        <v>12</v>
      </c>
      <c r="AC9" s="17"/>
      <c r="AD9" s="18" t="s">
        <v>37</v>
      </c>
      <c r="AE9" s="1"/>
      <c r="AF9" s="16" t="s">
        <v>38</v>
      </c>
      <c r="AG9" s="17"/>
      <c r="AH9" s="17" t="s">
        <v>12</v>
      </c>
      <c r="AI9" s="17"/>
      <c r="AJ9" s="18" t="s">
        <v>34</v>
      </c>
      <c r="AK9" s="1"/>
      <c r="AL9" s="16" t="s">
        <v>34</v>
      </c>
      <c r="AM9" s="17"/>
      <c r="AN9" s="17" t="s">
        <v>12</v>
      </c>
      <c r="AO9" s="17"/>
      <c r="AP9" s="18" t="s">
        <v>40</v>
      </c>
      <c r="AQ9" s="1"/>
      <c r="AR9" s="1"/>
      <c r="AS9" s="32">
        <v>6</v>
      </c>
      <c r="AT9" s="33" t="s">
        <v>40</v>
      </c>
      <c r="AU9" s="33">
        <f t="shared" si="4"/>
        <v>0</v>
      </c>
      <c r="AV9" s="3">
        <f>IF((NOT(ISBLANK(AM9)))*AND(AM9=AO9),1,0)</f>
        <v>0</v>
      </c>
      <c r="AW9" s="34">
        <f t="shared" si="5"/>
        <v>0</v>
      </c>
      <c r="AX9" s="33">
        <f>AM9</f>
        <v>0</v>
      </c>
      <c r="AY9" s="34">
        <f>AO9</f>
        <v>0</v>
      </c>
      <c r="AZ9" s="1"/>
      <c r="BA9" s="32">
        <v>6</v>
      </c>
      <c r="BB9" s="33" t="s">
        <v>36</v>
      </c>
      <c r="BC9" s="33">
        <f t="shared" si="6"/>
        <v>0</v>
      </c>
      <c r="BD9" s="3">
        <f>IF((NOT(ISBLANK(AM12)))*AND(AM12=AO12),1,0)</f>
        <v>0</v>
      </c>
      <c r="BE9" s="34">
        <f t="shared" si="7"/>
        <v>0</v>
      </c>
      <c r="BF9" s="33">
        <f>AM12</f>
        <v>0</v>
      </c>
      <c r="BG9" s="34">
        <f>AO12</f>
        <v>0</v>
      </c>
      <c r="BH9" s="1"/>
      <c r="BI9" s="32">
        <v>6</v>
      </c>
      <c r="BJ9" s="33" t="s">
        <v>35</v>
      </c>
      <c r="BK9" s="33">
        <f t="shared" si="8"/>
        <v>0</v>
      </c>
      <c r="BL9" s="3">
        <f>IF((NOT(ISBLANK(AO12)))*AND(AO12=AM12),1,0)</f>
        <v>0</v>
      </c>
      <c r="BM9" s="34">
        <f t="shared" si="9"/>
        <v>0</v>
      </c>
      <c r="BN9" s="33">
        <f>AO12</f>
        <v>0</v>
      </c>
      <c r="BO9" s="34">
        <f>AM12</f>
        <v>0</v>
      </c>
      <c r="BP9" s="1"/>
      <c r="BQ9" s="32">
        <v>6</v>
      </c>
      <c r="BR9" s="33" t="s">
        <v>32</v>
      </c>
      <c r="BS9" s="33">
        <f t="shared" si="10"/>
        <v>0</v>
      </c>
      <c r="BT9" s="3">
        <f>IF((NOT(ISBLANK(AM11)))*AND(AM11=AO11),1,0)</f>
        <v>0</v>
      </c>
      <c r="BU9" s="34">
        <f t="shared" si="11"/>
        <v>0</v>
      </c>
      <c r="BV9" s="33">
        <f>AM11</f>
        <v>0</v>
      </c>
      <c r="BW9" s="34">
        <f>AO11</f>
        <v>0</v>
      </c>
      <c r="BX9" s="1"/>
      <c r="BY9" s="35" t="s">
        <v>39</v>
      </c>
      <c r="BZ9" s="1"/>
    </row>
    <row r="10" spans="2:79" x14ac:dyDescent="0.25">
      <c r="C10" s="65">
        <f t="shared" si="13"/>
        <v>7</v>
      </c>
      <c r="D10" s="78"/>
      <c r="E10" s="81"/>
      <c r="F10" s="74"/>
      <c r="G10" s="68"/>
      <c r="H10" s="17" t="s">
        <v>12</v>
      </c>
      <c r="I10" s="34"/>
      <c r="J10" s="75">
        <f t="shared" si="12"/>
        <v>6</v>
      </c>
      <c r="K10" s="76"/>
      <c r="L10" s="77">
        <f t="shared" si="3"/>
        <v>0</v>
      </c>
      <c r="M10" s="1"/>
      <c r="N10" s="48">
        <v>7</v>
      </c>
      <c r="O10" s="49"/>
      <c r="P10" s="50" t="s">
        <v>39</v>
      </c>
      <c r="Q10" s="51">
        <f t="shared" si="0"/>
        <v>0</v>
      </c>
      <c r="R10" s="51">
        <f t="shared" si="1"/>
        <v>0</v>
      </c>
      <c r="S10" s="52"/>
      <c r="T10" s="53"/>
      <c r="U10" s="54"/>
      <c r="V10" s="53"/>
      <c r="W10" s="54"/>
      <c r="X10" s="54">
        <f t="shared" si="2"/>
        <v>0</v>
      </c>
      <c r="Y10" s="1"/>
      <c r="Z10" s="16" t="s">
        <v>36</v>
      </c>
      <c r="AA10" s="17"/>
      <c r="AB10" s="17" t="s">
        <v>12</v>
      </c>
      <c r="AC10" s="17"/>
      <c r="AD10" s="18" t="s">
        <v>38</v>
      </c>
      <c r="AF10" s="16" t="s">
        <v>37</v>
      </c>
      <c r="AG10" s="17"/>
      <c r="AH10" s="17" t="s">
        <v>12</v>
      </c>
      <c r="AI10" s="17"/>
      <c r="AJ10" s="18" t="s">
        <v>40</v>
      </c>
      <c r="AK10" s="1"/>
      <c r="AL10" s="16" t="s">
        <v>39</v>
      </c>
      <c r="AM10" s="17"/>
      <c r="AN10" s="17" t="s">
        <v>12</v>
      </c>
      <c r="AO10" s="17"/>
      <c r="AP10" s="18" t="s">
        <v>38</v>
      </c>
      <c r="AR10" s="1"/>
      <c r="AS10" s="88">
        <v>7</v>
      </c>
      <c r="AT10" s="89" t="s">
        <v>39</v>
      </c>
      <c r="AU10" s="89">
        <f t="shared" si="4"/>
        <v>0</v>
      </c>
      <c r="AV10" s="41">
        <f>IF((NOT(ISBLANK(AC15)))*AND(AC15=AA15),1,0)</f>
        <v>0</v>
      </c>
      <c r="AW10" s="84">
        <f t="shared" si="5"/>
        <v>0</v>
      </c>
      <c r="AX10" s="89">
        <f>AC15</f>
        <v>0</v>
      </c>
      <c r="AY10" s="84">
        <f>AA15</f>
        <v>0</v>
      </c>
      <c r="AZ10" s="1"/>
      <c r="BA10" s="88">
        <v>7</v>
      </c>
      <c r="BB10" s="89" t="s">
        <v>38</v>
      </c>
      <c r="BC10" s="89">
        <f t="shared" si="6"/>
        <v>0</v>
      </c>
      <c r="BD10" s="41">
        <f>IF((NOT(ISBLANK(AC17)))*AND(AC17=AA17),1,0)</f>
        <v>0</v>
      </c>
      <c r="BE10" s="84">
        <f t="shared" si="7"/>
        <v>0</v>
      </c>
      <c r="BF10" s="89">
        <f>AC17</f>
        <v>0</v>
      </c>
      <c r="BG10" s="84">
        <f>AA17</f>
        <v>0</v>
      </c>
      <c r="BH10" s="1"/>
      <c r="BI10" s="88">
        <v>7</v>
      </c>
      <c r="BJ10" s="89" t="s">
        <v>37</v>
      </c>
      <c r="BK10" s="89">
        <f t="shared" si="8"/>
        <v>0</v>
      </c>
      <c r="BL10" s="41">
        <f>IF((NOT(ISBLANK(AA18)))*AND(AA18=AC18),1,0)</f>
        <v>0</v>
      </c>
      <c r="BM10" s="84">
        <f t="shared" si="9"/>
        <v>0</v>
      </c>
      <c r="BN10" s="89">
        <f>AA18</f>
        <v>0</v>
      </c>
      <c r="BO10" s="84">
        <f>AC18</f>
        <v>0</v>
      </c>
      <c r="BP10" s="1"/>
      <c r="BQ10" s="88">
        <v>7</v>
      </c>
      <c r="BR10" s="89" t="s">
        <v>36</v>
      </c>
      <c r="BS10" s="89">
        <f t="shared" si="10"/>
        <v>0</v>
      </c>
      <c r="BT10" s="41">
        <f>IF((NOT(ISBLANK(AC18)))*AND(AC18=AA18),1,0)</f>
        <v>0</v>
      </c>
      <c r="BU10" s="84">
        <f t="shared" si="11"/>
        <v>0</v>
      </c>
      <c r="BV10" s="89">
        <f>AC18</f>
        <v>0</v>
      </c>
      <c r="BW10" s="84">
        <f>AA18</f>
        <v>0</v>
      </c>
      <c r="BX10" s="1"/>
      <c r="BY10" s="47" t="s">
        <v>32</v>
      </c>
      <c r="BZ10" s="1"/>
    </row>
    <row r="11" spans="2:79" x14ac:dyDescent="0.25">
      <c r="C11" s="65">
        <f t="shared" si="13"/>
        <v>8</v>
      </c>
      <c r="D11" s="1"/>
      <c r="E11" s="66"/>
      <c r="F11" s="74"/>
      <c r="G11" s="68"/>
      <c r="H11" s="3" t="s">
        <v>12</v>
      </c>
      <c r="I11" s="34"/>
      <c r="J11" s="75">
        <f t="shared" si="12"/>
        <v>7</v>
      </c>
      <c r="K11" s="76"/>
      <c r="L11" s="77">
        <f t="shared" si="3"/>
        <v>0</v>
      </c>
      <c r="M11" s="1"/>
      <c r="N11" s="48"/>
      <c r="O11" s="49"/>
      <c r="P11" s="50"/>
      <c r="Q11" s="51"/>
      <c r="R11" s="51"/>
      <c r="S11" s="52"/>
      <c r="T11" s="53"/>
      <c r="U11" s="54"/>
      <c r="V11" s="53"/>
      <c r="W11" s="54"/>
      <c r="X11" s="54"/>
      <c r="Y11" s="1"/>
      <c r="Z11" s="16" t="s">
        <v>40</v>
      </c>
      <c r="AA11" s="17"/>
      <c r="AB11" s="17" t="s">
        <v>12</v>
      </c>
      <c r="AC11" s="17"/>
      <c r="AD11" s="18" t="s">
        <v>35</v>
      </c>
      <c r="AE11" s="1"/>
      <c r="AF11" s="16" t="s">
        <v>36</v>
      </c>
      <c r="AG11" s="17"/>
      <c r="AH11" s="17" t="s">
        <v>12</v>
      </c>
      <c r="AI11" s="17"/>
      <c r="AJ11" s="18" t="s">
        <v>39</v>
      </c>
      <c r="AK11" s="1"/>
      <c r="AL11" s="16" t="s">
        <v>37</v>
      </c>
      <c r="AM11" s="104"/>
      <c r="AN11" s="104"/>
      <c r="AO11" s="104"/>
      <c r="AP11" s="18" t="s">
        <v>32</v>
      </c>
      <c r="AR11" s="1"/>
      <c r="AS11" s="55" t="s">
        <v>18</v>
      </c>
      <c r="AT11" s="56"/>
      <c r="AU11" s="56">
        <f>SUM(AU4:AU10)</f>
        <v>0</v>
      </c>
      <c r="AV11" s="56">
        <f>SUM(AV4:AV10)</f>
        <v>0</v>
      </c>
      <c r="AW11" s="56">
        <f>SUM(AW4:AW10)</f>
        <v>0</v>
      </c>
      <c r="AX11" s="56">
        <f>SUM(AX4:AX10)</f>
        <v>0</v>
      </c>
      <c r="AY11" s="56">
        <f>SUM(AY4:AY10)</f>
        <v>0</v>
      </c>
      <c r="AZ11" s="1"/>
      <c r="BA11" s="55" t="s">
        <v>18</v>
      </c>
      <c r="BB11" s="56"/>
      <c r="BC11" s="56">
        <f>SUM(BC4:BC10)</f>
        <v>0</v>
      </c>
      <c r="BD11" s="56">
        <f>SUM(BD4:BD10)</f>
        <v>0</v>
      </c>
      <c r="BE11" s="56">
        <f>SUM(BE4:BE10)</f>
        <v>0</v>
      </c>
      <c r="BF11" s="56">
        <f>SUM(BF4:BF10)</f>
        <v>0</v>
      </c>
      <c r="BG11" s="56">
        <f>SUM(BG4:BG10)</f>
        <v>0</v>
      </c>
      <c r="BH11" s="1"/>
      <c r="BI11" s="55" t="s">
        <v>18</v>
      </c>
      <c r="BJ11" s="56"/>
      <c r="BK11" s="56">
        <f>SUM(BK4:BK10)</f>
        <v>0</v>
      </c>
      <c r="BL11" s="56">
        <f>SUM(BL4:BL10)</f>
        <v>0</v>
      </c>
      <c r="BM11" s="56">
        <f>SUM(BM4:BM10)</f>
        <v>0</v>
      </c>
      <c r="BN11" s="56">
        <f>SUM(BN4:BN10)</f>
        <v>0</v>
      </c>
      <c r="BO11" s="56">
        <f>SUM(BO4:BO10)</f>
        <v>0</v>
      </c>
      <c r="BP11" s="1"/>
      <c r="BQ11" s="55" t="s">
        <v>18</v>
      </c>
      <c r="BR11" s="56"/>
      <c r="BS11" s="56">
        <f>SUM(BS4:BS10)</f>
        <v>0</v>
      </c>
      <c r="BT11" s="56">
        <f>SUM(BT4:BT10)</f>
        <v>0</v>
      </c>
      <c r="BU11" s="56">
        <f>SUM(BU4:BU10)</f>
        <v>0</v>
      </c>
      <c r="BV11" s="56">
        <f>SUM(BV4:BV10)</f>
        <v>0</v>
      </c>
      <c r="BW11" s="56">
        <f>SUM(BW4:BW10)</f>
        <v>0</v>
      </c>
      <c r="BX11" s="1"/>
      <c r="BY11" s="1"/>
      <c r="BZ11" s="1"/>
    </row>
    <row r="12" spans="2:79" x14ac:dyDescent="0.25">
      <c r="C12" s="65">
        <f>C11+1</f>
        <v>9</v>
      </c>
      <c r="D12" s="1"/>
      <c r="E12" s="73"/>
      <c r="F12" s="74"/>
      <c r="G12" s="68"/>
      <c r="H12" s="3" t="s">
        <v>12</v>
      </c>
      <c r="I12" s="34"/>
      <c r="J12" s="75">
        <f>J11+1</f>
        <v>8</v>
      </c>
      <c r="K12" s="76"/>
      <c r="L12" s="77">
        <f t="shared" si="3"/>
        <v>0</v>
      </c>
      <c r="M12" s="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1"/>
      <c r="Z12" s="40" t="s">
        <v>39</v>
      </c>
      <c r="AA12" s="105"/>
      <c r="AB12" s="105"/>
      <c r="AC12" s="105"/>
      <c r="AD12" s="42" t="s">
        <v>32</v>
      </c>
      <c r="AE12" s="3"/>
      <c r="AF12" s="40" t="s">
        <v>32</v>
      </c>
      <c r="AG12" s="105"/>
      <c r="AH12" s="105"/>
      <c r="AI12" s="105"/>
      <c r="AJ12" s="42" t="s">
        <v>35</v>
      </c>
      <c r="AK12" s="3"/>
      <c r="AL12" s="40" t="s">
        <v>35</v>
      </c>
      <c r="AM12" s="41"/>
      <c r="AN12" s="41" t="s">
        <v>12</v>
      </c>
      <c r="AO12" s="41"/>
      <c r="AP12" s="42" t="s">
        <v>36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2:79" x14ac:dyDescent="0.25">
      <c r="C13" s="65">
        <f>C12+1</f>
        <v>10</v>
      </c>
      <c r="D13" s="1"/>
      <c r="E13" s="73"/>
      <c r="F13" s="74"/>
      <c r="G13" s="68"/>
      <c r="H13" s="3" t="s">
        <v>12</v>
      </c>
      <c r="I13" s="34"/>
      <c r="J13" s="75">
        <f t="shared" ref="J13:J19" si="14">J12+1</f>
        <v>9</v>
      </c>
      <c r="K13" s="76"/>
      <c r="L13" s="77">
        <f t="shared" si="3"/>
        <v>0</v>
      </c>
      <c r="M13" s="1"/>
      <c r="N13" s="91"/>
      <c r="O13" s="91"/>
      <c r="P13" s="135" t="s">
        <v>18</v>
      </c>
      <c r="Q13" s="135"/>
      <c r="R13" s="135"/>
      <c r="S13" s="135"/>
      <c r="T13" s="135"/>
      <c r="U13" s="135"/>
      <c r="V13" s="135"/>
      <c r="W13" s="135"/>
      <c r="X13" s="135"/>
      <c r="Y13" s="1"/>
      <c r="AE13" s="1"/>
      <c r="AK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2:79" x14ac:dyDescent="0.25">
      <c r="C14" s="65">
        <f>C13+1</f>
        <v>11</v>
      </c>
      <c r="D14" s="1"/>
      <c r="E14" s="79"/>
      <c r="F14" s="74"/>
      <c r="G14" s="68"/>
      <c r="H14" s="3" t="s">
        <v>12</v>
      </c>
      <c r="I14" s="34"/>
      <c r="J14" s="75">
        <f t="shared" si="14"/>
        <v>10</v>
      </c>
      <c r="K14" s="76"/>
      <c r="L14" s="77">
        <f t="shared" si="3"/>
        <v>0</v>
      </c>
      <c r="M14" s="1"/>
      <c r="N14" s="91"/>
      <c r="O14" s="91"/>
      <c r="P14" s="14" t="s">
        <v>27</v>
      </c>
      <c r="Q14" s="14" t="s">
        <v>5</v>
      </c>
      <c r="R14" s="14" t="s">
        <v>6</v>
      </c>
      <c r="S14" s="14" t="s">
        <v>7</v>
      </c>
      <c r="T14" s="14" t="s">
        <v>8</v>
      </c>
      <c r="U14" s="14" t="s">
        <v>3</v>
      </c>
      <c r="V14" s="14" t="s">
        <v>9</v>
      </c>
      <c r="W14" s="15" t="s">
        <v>10</v>
      </c>
      <c r="X14" s="14" t="s">
        <v>11</v>
      </c>
      <c r="Y14" s="1"/>
      <c r="Z14" s="134" t="s">
        <v>19</v>
      </c>
      <c r="AA14" s="132"/>
      <c r="AB14" s="132"/>
      <c r="AC14" s="132"/>
      <c r="AD14" s="133"/>
      <c r="AE14" s="1"/>
      <c r="AR14" s="1"/>
      <c r="AS14" s="129" t="s">
        <v>38</v>
      </c>
      <c r="AT14" s="132"/>
      <c r="AU14" s="132"/>
      <c r="AV14" s="132"/>
      <c r="AW14" s="132"/>
      <c r="AX14" s="132"/>
      <c r="AY14" s="133"/>
      <c r="AZ14" s="1"/>
      <c r="BA14" s="129" t="s">
        <v>40</v>
      </c>
      <c r="BB14" s="132"/>
      <c r="BC14" s="132"/>
      <c r="BD14" s="132"/>
      <c r="BE14" s="132"/>
      <c r="BF14" s="132"/>
      <c r="BG14" s="133"/>
      <c r="BH14" s="1"/>
      <c r="BI14" s="129" t="s">
        <v>39</v>
      </c>
      <c r="BJ14" s="132"/>
      <c r="BK14" s="132"/>
      <c r="BL14" s="132"/>
      <c r="BM14" s="132"/>
      <c r="BN14" s="132"/>
      <c r="BO14" s="133"/>
      <c r="BP14" s="1"/>
      <c r="BQ14" s="129" t="s">
        <v>32</v>
      </c>
      <c r="BR14" s="132"/>
      <c r="BS14" s="132"/>
      <c r="BT14" s="132"/>
      <c r="BU14" s="132"/>
      <c r="BV14" s="132"/>
      <c r="BW14" s="133"/>
      <c r="BX14" s="1"/>
      <c r="BY14" s="1"/>
      <c r="BZ14" s="1"/>
    </row>
    <row r="15" spans="2:79" x14ac:dyDescent="0.25">
      <c r="C15" s="65">
        <f t="shared" ref="C15:C17" si="15">C14+1</f>
        <v>12</v>
      </c>
      <c r="D15" s="1"/>
      <c r="E15" s="73"/>
      <c r="F15" s="74"/>
      <c r="G15" s="68"/>
      <c r="H15" s="3" t="s">
        <v>12</v>
      </c>
      <c r="I15" s="34"/>
      <c r="J15" s="75">
        <f t="shared" si="14"/>
        <v>11</v>
      </c>
      <c r="K15" s="76"/>
      <c r="L15" s="77">
        <f t="shared" si="3"/>
        <v>0</v>
      </c>
      <c r="M15" s="1"/>
      <c r="N15" s="91"/>
      <c r="O15" s="91"/>
      <c r="P15" s="24" t="s">
        <v>34</v>
      </c>
      <c r="Q15" s="28">
        <f t="shared" ref="Q15" si="16">S15*3+T15</f>
        <v>0</v>
      </c>
      <c r="R15" s="28">
        <f t="shared" ref="R15" si="17">S15+T15+U15</f>
        <v>0</v>
      </c>
      <c r="S15" s="29">
        <f t="shared" ref="S15:X15" si="18">S26+S38</f>
        <v>0</v>
      </c>
      <c r="T15" s="30">
        <f t="shared" si="18"/>
        <v>0</v>
      </c>
      <c r="U15" s="93">
        <f t="shared" si="18"/>
        <v>0</v>
      </c>
      <c r="V15" s="29">
        <f t="shared" si="18"/>
        <v>0</v>
      </c>
      <c r="W15" s="30">
        <f t="shared" si="18"/>
        <v>0</v>
      </c>
      <c r="X15" s="94">
        <f t="shared" si="18"/>
        <v>0</v>
      </c>
      <c r="Y15" s="1"/>
      <c r="Z15" s="16" t="s">
        <v>39</v>
      </c>
      <c r="AA15" s="17"/>
      <c r="AB15" s="17" t="s">
        <v>12</v>
      </c>
      <c r="AC15" s="17"/>
      <c r="AD15" s="18" t="s">
        <v>34</v>
      </c>
      <c r="AR15" s="1"/>
      <c r="AS15" s="20" t="s">
        <v>13</v>
      </c>
      <c r="AT15" s="21" t="s">
        <v>14</v>
      </c>
      <c r="AU15" s="21" t="s">
        <v>7</v>
      </c>
      <c r="AV15" s="22" t="s">
        <v>8</v>
      </c>
      <c r="AW15" s="23" t="s">
        <v>3</v>
      </c>
      <c r="AX15" s="21" t="s">
        <v>9</v>
      </c>
      <c r="AY15" s="23" t="s">
        <v>10</v>
      </c>
      <c r="AZ15" s="1"/>
      <c r="BA15" s="20" t="s">
        <v>13</v>
      </c>
      <c r="BB15" s="21" t="s">
        <v>14</v>
      </c>
      <c r="BC15" s="21" t="s">
        <v>7</v>
      </c>
      <c r="BD15" s="22" t="s">
        <v>8</v>
      </c>
      <c r="BE15" s="23" t="s">
        <v>3</v>
      </c>
      <c r="BF15" s="21" t="s">
        <v>9</v>
      </c>
      <c r="BG15" s="23" t="s">
        <v>10</v>
      </c>
      <c r="BH15" s="1"/>
      <c r="BI15" s="20" t="s">
        <v>13</v>
      </c>
      <c r="BJ15" s="21" t="s">
        <v>14</v>
      </c>
      <c r="BK15" s="21" t="s">
        <v>7</v>
      </c>
      <c r="BL15" s="22" t="s">
        <v>8</v>
      </c>
      <c r="BM15" s="23" t="s">
        <v>3</v>
      </c>
      <c r="BN15" s="21" t="s">
        <v>9</v>
      </c>
      <c r="BO15" s="23" t="s">
        <v>10</v>
      </c>
      <c r="BP15" s="1"/>
      <c r="BQ15" s="20" t="s">
        <v>13</v>
      </c>
      <c r="BR15" s="21" t="s">
        <v>14</v>
      </c>
      <c r="BS15" s="21" t="s">
        <v>7</v>
      </c>
      <c r="BT15" s="22" t="s">
        <v>8</v>
      </c>
      <c r="BU15" s="23" t="s">
        <v>3</v>
      </c>
      <c r="BV15" s="21" t="s">
        <v>9</v>
      </c>
      <c r="BW15" s="23" t="s">
        <v>10</v>
      </c>
      <c r="BX15" s="1"/>
      <c r="BY15" s="1"/>
      <c r="BZ15" s="1"/>
    </row>
    <row r="16" spans="2:79" x14ac:dyDescent="0.25">
      <c r="C16" s="65">
        <f t="shared" si="15"/>
        <v>13</v>
      </c>
      <c r="D16" s="1"/>
      <c r="E16" s="66"/>
      <c r="F16" s="74"/>
      <c r="G16" s="68"/>
      <c r="H16" s="3" t="s">
        <v>12</v>
      </c>
      <c r="I16" s="34"/>
      <c r="J16" s="75">
        <f t="shared" si="14"/>
        <v>12</v>
      </c>
      <c r="K16" s="76"/>
      <c r="L16" s="77">
        <f t="shared" si="3"/>
        <v>0</v>
      </c>
      <c r="M16" s="1"/>
      <c r="N16" s="1"/>
      <c r="O16" s="1"/>
      <c r="P16" s="35" t="s">
        <v>35</v>
      </c>
      <c r="Q16" s="28">
        <f t="shared" ref="Q16:Q22" si="19">S16*3+T16</f>
        <v>0</v>
      </c>
      <c r="R16" s="28">
        <f t="shared" ref="R16:R22" si="20">S16+T16+U16</f>
        <v>0</v>
      </c>
      <c r="S16" s="38">
        <f t="shared" ref="S16:X16" si="21">S27+S39</f>
        <v>0</v>
      </c>
      <c r="T16" s="39">
        <f t="shared" si="21"/>
        <v>0</v>
      </c>
      <c r="U16" s="31">
        <f t="shared" si="21"/>
        <v>0</v>
      </c>
      <c r="V16" s="39">
        <f t="shared" si="21"/>
        <v>0</v>
      </c>
      <c r="W16" s="31">
        <f t="shared" si="21"/>
        <v>0</v>
      </c>
      <c r="X16" s="31">
        <f t="shared" si="21"/>
        <v>0</v>
      </c>
      <c r="Y16" s="1"/>
      <c r="Z16" s="16" t="s">
        <v>40</v>
      </c>
      <c r="AA16" s="104"/>
      <c r="AB16" s="104"/>
      <c r="AC16" s="104"/>
      <c r="AD16" s="18" t="s">
        <v>32</v>
      </c>
      <c r="AR16" s="1"/>
      <c r="AS16" s="32">
        <v>1</v>
      </c>
      <c r="AT16" s="33" t="s">
        <v>37</v>
      </c>
      <c r="AU16" s="33">
        <f t="shared" ref="AU16:AU22" si="22">IF(AX16&gt;AY16,1,0)</f>
        <v>0</v>
      </c>
      <c r="AV16" s="3">
        <f>IF((NOT(ISBLANK(AA6)))*AND(AA6=AC6),1,0)</f>
        <v>0</v>
      </c>
      <c r="AW16" s="34">
        <f t="shared" ref="AW16:AW22" si="23">IF(AX16&lt;AY16,1,0)</f>
        <v>0</v>
      </c>
      <c r="AX16" s="33">
        <f>AA6</f>
        <v>0</v>
      </c>
      <c r="AY16" s="34">
        <f>AC6</f>
        <v>0</v>
      </c>
      <c r="AZ16" s="1"/>
      <c r="BA16" s="32">
        <v>1</v>
      </c>
      <c r="BB16" s="33" t="s">
        <v>36</v>
      </c>
      <c r="BC16" s="33">
        <f t="shared" ref="BC16:BC22" si="24">IF(BF16&gt;BG16,1,0)</f>
        <v>0</v>
      </c>
      <c r="BD16" s="3">
        <f>IF((NOT(ISBLANK(AA5)))*AND(AA5=AC5),1,0)</f>
        <v>0</v>
      </c>
      <c r="BE16" s="34">
        <f t="shared" ref="BE16:BE22" si="25">IF(BF16&lt;BG16,1,0)</f>
        <v>0</v>
      </c>
      <c r="BF16" s="33">
        <f>AA5</f>
        <v>0</v>
      </c>
      <c r="BG16" s="34">
        <f>AC5</f>
        <v>0</v>
      </c>
      <c r="BH16" s="1"/>
      <c r="BI16" s="32">
        <v>1</v>
      </c>
      <c r="BJ16" s="33" t="s">
        <v>35</v>
      </c>
      <c r="BK16" s="33">
        <f t="shared" ref="BK16:BK22" si="26">IF(BN16&gt;BO16,1,0)</f>
        <v>0</v>
      </c>
      <c r="BL16" s="3">
        <f>IF((NOT(ISBLANK(AA4)))*AND(AA4=AC4),1,0)</f>
        <v>0</v>
      </c>
      <c r="BM16" s="34">
        <f t="shared" ref="BM16:BM22" si="27">IF(BN16&lt;BO16,1,0)</f>
        <v>0</v>
      </c>
      <c r="BN16" s="33">
        <f>AA4</f>
        <v>0</v>
      </c>
      <c r="BO16" s="34">
        <f>AC4</f>
        <v>0</v>
      </c>
      <c r="BP16" s="1"/>
      <c r="BQ16" s="32">
        <v>1</v>
      </c>
      <c r="BR16" s="33" t="s">
        <v>34</v>
      </c>
      <c r="BS16" s="33">
        <f t="shared" ref="BS16:BS22" si="28">IF(BV16&gt;BW16,1,0)</f>
        <v>0</v>
      </c>
      <c r="BT16" s="3">
        <f>IF((NOT(ISBLANK(AA3)))*AND(A3=AC3),1,0)</f>
        <v>0</v>
      </c>
      <c r="BU16" s="34">
        <f t="shared" ref="BU16:BU22" si="29">IF(BV16&lt;BW16,1,0)</f>
        <v>0</v>
      </c>
      <c r="BV16" s="33">
        <f>AA3</f>
        <v>0</v>
      </c>
      <c r="BW16" s="34">
        <f>AC3</f>
        <v>0</v>
      </c>
      <c r="BX16" s="1"/>
      <c r="BY16" s="1"/>
      <c r="BZ16" s="1"/>
    </row>
    <row r="17" spans="3:78" x14ac:dyDescent="0.25">
      <c r="C17" s="80">
        <f t="shared" si="15"/>
        <v>14</v>
      </c>
      <c r="D17" s="78"/>
      <c r="E17" s="81"/>
      <c r="F17" s="82"/>
      <c r="G17" s="83"/>
      <c r="H17" s="41" t="s">
        <v>12</v>
      </c>
      <c r="I17" s="84"/>
      <c r="J17" s="85">
        <f t="shared" si="14"/>
        <v>13</v>
      </c>
      <c r="K17" s="86"/>
      <c r="L17" s="87">
        <f t="shared" si="3"/>
        <v>0</v>
      </c>
      <c r="M17" s="1"/>
      <c r="N17" s="1"/>
      <c r="O17" s="1"/>
      <c r="P17" s="35" t="s">
        <v>36</v>
      </c>
      <c r="Q17" s="28">
        <f t="shared" si="19"/>
        <v>0</v>
      </c>
      <c r="R17" s="28">
        <f t="shared" si="20"/>
        <v>0</v>
      </c>
      <c r="S17" s="38">
        <f t="shared" ref="S17:X17" si="30">S28+S40</f>
        <v>0</v>
      </c>
      <c r="T17" s="39">
        <f t="shared" si="30"/>
        <v>0</v>
      </c>
      <c r="U17" s="31">
        <f t="shared" si="30"/>
        <v>0</v>
      </c>
      <c r="V17" s="39">
        <f t="shared" si="30"/>
        <v>0</v>
      </c>
      <c r="W17" s="31">
        <f t="shared" si="30"/>
        <v>0</v>
      </c>
      <c r="X17" s="31">
        <f t="shared" si="30"/>
        <v>0</v>
      </c>
      <c r="Y17" s="1"/>
      <c r="Z17" s="16" t="s">
        <v>38</v>
      </c>
      <c r="AA17" s="17"/>
      <c r="AB17" s="17" t="s">
        <v>12</v>
      </c>
      <c r="AC17" s="17"/>
      <c r="AD17" s="18" t="s">
        <v>35</v>
      </c>
      <c r="AQ17" s="1"/>
      <c r="AR17" s="1"/>
      <c r="AS17" s="32">
        <v>2</v>
      </c>
      <c r="AT17" s="33" t="s">
        <v>40</v>
      </c>
      <c r="AU17" s="33">
        <f t="shared" si="22"/>
        <v>0</v>
      </c>
      <c r="AV17" s="3">
        <f>IF((NOT(ISBLANK(AG6)))*AND(AG6=AI6),1,0)</f>
        <v>0</v>
      </c>
      <c r="AW17" s="34">
        <f t="shared" si="23"/>
        <v>0</v>
      </c>
      <c r="AX17" s="33">
        <f>AG6</f>
        <v>0</v>
      </c>
      <c r="AY17" s="34">
        <f>AI6</f>
        <v>0</v>
      </c>
      <c r="AZ17" s="1"/>
      <c r="BA17" s="32">
        <v>2</v>
      </c>
      <c r="BB17" s="33" t="s">
        <v>38</v>
      </c>
      <c r="BC17" s="33">
        <f t="shared" si="24"/>
        <v>0</v>
      </c>
      <c r="BD17" s="3">
        <f>IF((NOT(ISBLANK(AI6)))*AND(AI6=AG6),1,0)</f>
        <v>0</v>
      </c>
      <c r="BE17" s="34">
        <f t="shared" si="25"/>
        <v>0</v>
      </c>
      <c r="BF17" s="33">
        <f>AI6</f>
        <v>0</v>
      </c>
      <c r="BG17" s="34">
        <f>AG6</f>
        <v>0</v>
      </c>
      <c r="BH17" s="1"/>
      <c r="BI17" s="32">
        <v>2</v>
      </c>
      <c r="BJ17" s="33" t="s">
        <v>37</v>
      </c>
      <c r="BK17" s="33">
        <f t="shared" si="26"/>
        <v>0</v>
      </c>
      <c r="BL17" s="3">
        <f>IF((NOT(ISBLANK(AI5)))*AND(AI5=AG5),1,0)</f>
        <v>0</v>
      </c>
      <c r="BM17" s="34">
        <f t="shared" si="27"/>
        <v>0</v>
      </c>
      <c r="BN17" s="33">
        <f>AI5</f>
        <v>0</v>
      </c>
      <c r="BO17" s="34">
        <f>AG5</f>
        <v>0</v>
      </c>
      <c r="BP17" s="1"/>
      <c r="BQ17" s="32">
        <v>2</v>
      </c>
      <c r="BR17" s="33" t="s">
        <v>36</v>
      </c>
      <c r="BS17" s="33">
        <f t="shared" si="28"/>
        <v>0</v>
      </c>
      <c r="BT17" s="3">
        <f>IF((NOT(ISBLANK(AG4)))*AND(AG4=AI4),1,0)</f>
        <v>0</v>
      </c>
      <c r="BU17" s="34">
        <f t="shared" si="29"/>
        <v>0</v>
      </c>
      <c r="BV17" s="33">
        <f>AG4</f>
        <v>0</v>
      </c>
      <c r="BW17" s="34">
        <f>AI4</f>
        <v>0</v>
      </c>
      <c r="BX17" s="1"/>
      <c r="BY17" s="1"/>
      <c r="BZ17" s="1"/>
    </row>
    <row r="18" spans="3:78" x14ac:dyDescent="0.25">
      <c r="C18" s="108" t="s">
        <v>57</v>
      </c>
      <c r="D18" s="78"/>
      <c r="E18" s="81"/>
      <c r="F18" s="67"/>
      <c r="G18" s="109"/>
      <c r="H18" s="96" t="s">
        <v>12</v>
      </c>
      <c r="I18" s="110"/>
      <c r="J18" s="111">
        <f t="shared" si="14"/>
        <v>14</v>
      </c>
      <c r="K18" s="112"/>
      <c r="L18" s="72">
        <f t="shared" ref="L18" si="31">K18+L17</f>
        <v>0</v>
      </c>
      <c r="M18" s="1"/>
      <c r="N18" s="1"/>
      <c r="O18" s="1"/>
      <c r="P18" s="35" t="s">
        <v>37</v>
      </c>
      <c r="Q18" s="28">
        <f t="shared" si="19"/>
        <v>0</v>
      </c>
      <c r="R18" s="28">
        <f t="shared" si="20"/>
        <v>0</v>
      </c>
      <c r="S18" s="38">
        <f t="shared" ref="S18:X18" si="32">S29+S41</f>
        <v>0</v>
      </c>
      <c r="T18" s="39">
        <f t="shared" si="32"/>
        <v>0</v>
      </c>
      <c r="U18" s="31">
        <f t="shared" si="32"/>
        <v>0</v>
      </c>
      <c r="V18" s="39">
        <f t="shared" si="32"/>
        <v>0</v>
      </c>
      <c r="W18" s="31">
        <f t="shared" si="32"/>
        <v>0</v>
      </c>
      <c r="X18" s="31">
        <f t="shared" si="32"/>
        <v>0</v>
      </c>
      <c r="Y18" s="1"/>
      <c r="Z18" s="40" t="s">
        <v>36</v>
      </c>
      <c r="AA18" s="41"/>
      <c r="AB18" s="41" t="s">
        <v>12</v>
      </c>
      <c r="AC18" s="41"/>
      <c r="AD18" s="42" t="s">
        <v>37</v>
      </c>
      <c r="AQ18" s="1"/>
      <c r="AR18" s="1"/>
      <c r="AS18" s="32">
        <v>3</v>
      </c>
      <c r="AT18" s="33" t="s">
        <v>32</v>
      </c>
      <c r="AU18" s="33">
        <f t="shared" si="22"/>
        <v>0</v>
      </c>
      <c r="AV18" s="3">
        <f>IF((NOT(ISBLANK(AO5)))*AND(AO5=AM5),1,0)</f>
        <v>0</v>
      </c>
      <c r="AW18" s="34">
        <f t="shared" si="23"/>
        <v>0</v>
      </c>
      <c r="AX18" s="33">
        <f>AO5</f>
        <v>0</v>
      </c>
      <c r="AY18" s="34">
        <f>AM5</f>
        <v>0</v>
      </c>
      <c r="AZ18" s="1"/>
      <c r="BA18" s="32">
        <v>3</v>
      </c>
      <c r="BB18" s="33" t="s">
        <v>39</v>
      </c>
      <c r="BC18" s="33">
        <f t="shared" si="24"/>
        <v>0</v>
      </c>
      <c r="BD18" s="3">
        <f>IF((NOT(ISBLANK(AO6)))*AND(AO6=AM6),1,0)</f>
        <v>0</v>
      </c>
      <c r="BE18" s="34">
        <f t="shared" si="25"/>
        <v>0</v>
      </c>
      <c r="BF18" s="33">
        <f>AO6</f>
        <v>0</v>
      </c>
      <c r="BG18" s="34">
        <f>AM6</f>
        <v>0</v>
      </c>
      <c r="BH18" s="1"/>
      <c r="BI18" s="32">
        <v>3</v>
      </c>
      <c r="BJ18" s="33" t="s">
        <v>40</v>
      </c>
      <c r="BK18" s="33">
        <f t="shared" si="26"/>
        <v>0</v>
      </c>
      <c r="BL18" s="3">
        <f>IF((NOT(ISBLANK(AM6)))*AND(AM6=AO6),1,0)</f>
        <v>0</v>
      </c>
      <c r="BM18" s="34">
        <f t="shared" si="27"/>
        <v>0</v>
      </c>
      <c r="BN18" s="33">
        <f>AM6</f>
        <v>0</v>
      </c>
      <c r="BO18" s="34">
        <f>AO6</f>
        <v>0</v>
      </c>
      <c r="BP18" s="1"/>
      <c r="BQ18" s="32">
        <v>3</v>
      </c>
      <c r="BR18" s="33" t="s">
        <v>38</v>
      </c>
      <c r="BS18" s="33">
        <f t="shared" si="28"/>
        <v>0</v>
      </c>
      <c r="BT18" s="3">
        <f>IF((NOT(ISBLANK(AM5)))*AND(AM5=AO5),1,0)</f>
        <v>0</v>
      </c>
      <c r="BU18" s="34">
        <f t="shared" si="29"/>
        <v>0</v>
      </c>
      <c r="BV18" s="33">
        <f>AM5</f>
        <v>0</v>
      </c>
      <c r="BW18" s="34">
        <f>AO5</f>
        <v>0</v>
      </c>
      <c r="BX18" s="1"/>
      <c r="BY18" s="1"/>
      <c r="BZ18" s="1"/>
    </row>
    <row r="19" spans="3:78" x14ac:dyDescent="0.25">
      <c r="C19" s="80" t="s">
        <v>58</v>
      </c>
      <c r="D19" s="78"/>
      <c r="E19" s="81"/>
      <c r="F19" s="82"/>
      <c r="G19" s="83"/>
      <c r="H19" s="41" t="s">
        <v>12</v>
      </c>
      <c r="I19" s="84"/>
      <c r="J19" s="85">
        <f t="shared" si="14"/>
        <v>15</v>
      </c>
      <c r="K19" s="86"/>
      <c r="L19" s="87">
        <f t="shared" ref="L19" si="33">K19+L18</f>
        <v>0</v>
      </c>
      <c r="M19" s="1"/>
      <c r="N19" s="1"/>
      <c r="O19" s="1"/>
      <c r="P19" s="35" t="s">
        <v>38</v>
      </c>
      <c r="Q19" s="28">
        <f t="shared" si="19"/>
        <v>0</v>
      </c>
      <c r="R19" s="28">
        <f t="shared" si="20"/>
        <v>0</v>
      </c>
      <c r="S19" s="38">
        <f t="shared" ref="S19:X19" si="34">S30+S42</f>
        <v>0</v>
      </c>
      <c r="T19" s="39">
        <f t="shared" si="34"/>
        <v>0</v>
      </c>
      <c r="U19" s="31">
        <f t="shared" si="34"/>
        <v>0</v>
      </c>
      <c r="V19" s="39">
        <f t="shared" si="34"/>
        <v>0</v>
      </c>
      <c r="W19" s="31">
        <f t="shared" si="34"/>
        <v>0</v>
      </c>
      <c r="X19" s="31">
        <f t="shared" si="34"/>
        <v>0</v>
      </c>
      <c r="Y19" s="1"/>
      <c r="AE19" s="1"/>
      <c r="AR19" s="1"/>
      <c r="AS19" s="32">
        <v>4</v>
      </c>
      <c r="AT19" s="33" t="s">
        <v>36</v>
      </c>
      <c r="AU19" s="33">
        <f t="shared" si="22"/>
        <v>0</v>
      </c>
      <c r="AV19" s="3">
        <f>IF((NOT(ISBLANK(AC10)))*AND(AC10=AA10),1,0)</f>
        <v>0</v>
      </c>
      <c r="AW19" s="34">
        <f t="shared" si="23"/>
        <v>0</v>
      </c>
      <c r="AX19" s="33">
        <f>AC10</f>
        <v>0</v>
      </c>
      <c r="AY19" s="34">
        <f>AA10</f>
        <v>0</v>
      </c>
      <c r="AZ19" s="1"/>
      <c r="BA19" s="32">
        <v>4</v>
      </c>
      <c r="BB19" s="33" t="s">
        <v>35</v>
      </c>
      <c r="BC19" s="33">
        <f t="shared" si="24"/>
        <v>0</v>
      </c>
      <c r="BD19" s="3">
        <f>IF((NOT(ISBLANK(AA11)))*AND(AA11=AC11),1,0)</f>
        <v>0</v>
      </c>
      <c r="BE19" s="34">
        <f t="shared" si="25"/>
        <v>0</v>
      </c>
      <c r="BF19" s="33">
        <f>AA11</f>
        <v>0</v>
      </c>
      <c r="BG19" s="34">
        <f>AC11</f>
        <v>0</v>
      </c>
      <c r="BH19" s="1"/>
      <c r="BI19" s="32">
        <v>4</v>
      </c>
      <c r="BJ19" s="33" t="s">
        <v>32</v>
      </c>
      <c r="BK19" s="33">
        <f t="shared" si="26"/>
        <v>0</v>
      </c>
      <c r="BL19" s="3">
        <f>IF((NOT(ISBLANK(AA12)))*AND(AA12=AC12),1,0)</f>
        <v>0</v>
      </c>
      <c r="BM19" s="34">
        <f t="shared" si="27"/>
        <v>0</v>
      </c>
      <c r="BN19" s="33">
        <f>AA12</f>
        <v>0</v>
      </c>
      <c r="BO19" s="34">
        <f>AC12</f>
        <v>0</v>
      </c>
      <c r="BP19" s="1"/>
      <c r="BQ19" s="32">
        <v>4</v>
      </c>
      <c r="BR19" s="33" t="s">
        <v>39</v>
      </c>
      <c r="BS19" s="33">
        <f t="shared" si="28"/>
        <v>0</v>
      </c>
      <c r="BT19" s="3">
        <f>IF((NOT(ISBLANK(AC12)))*AND(AC12=AA12),1,0)</f>
        <v>0</v>
      </c>
      <c r="BU19" s="34">
        <f t="shared" si="29"/>
        <v>0</v>
      </c>
      <c r="BV19" s="33">
        <f>AC12</f>
        <v>0</v>
      </c>
      <c r="BW19" s="34">
        <f>AA12</f>
        <v>0</v>
      </c>
      <c r="BX19" s="1"/>
      <c r="BY19" s="1"/>
      <c r="BZ19" s="1"/>
    </row>
    <row r="20" spans="3:78" x14ac:dyDescent="0.25">
      <c r="C20" s="1"/>
      <c r="D20" s="1"/>
      <c r="E20" s="4"/>
      <c r="F20" s="90">
        <f>SUM(F4:F19)</f>
        <v>0</v>
      </c>
      <c r="G20" s="90">
        <f>SUM(G4:G19)</f>
        <v>0</v>
      </c>
      <c r="H20" s="1"/>
      <c r="I20" s="90">
        <f>SUM(I4:I19)</f>
        <v>0</v>
      </c>
      <c r="J20" s="3"/>
      <c r="K20" s="90">
        <f>SUM(K4:K19)</f>
        <v>0</v>
      </c>
      <c r="L20" s="3"/>
      <c r="M20" s="1"/>
      <c r="N20" s="1"/>
      <c r="O20" s="1"/>
      <c r="P20" s="35" t="s">
        <v>40</v>
      </c>
      <c r="Q20" s="28">
        <f t="shared" si="19"/>
        <v>0</v>
      </c>
      <c r="R20" s="28">
        <f t="shared" si="20"/>
        <v>0</v>
      </c>
      <c r="S20" s="38">
        <f t="shared" ref="S20:X20" si="35">S31+S43</f>
        <v>0</v>
      </c>
      <c r="T20" s="39">
        <f t="shared" si="35"/>
        <v>0</v>
      </c>
      <c r="U20" s="31">
        <f t="shared" si="35"/>
        <v>0</v>
      </c>
      <c r="V20" s="39">
        <f t="shared" si="35"/>
        <v>0</v>
      </c>
      <c r="W20" s="31">
        <f t="shared" si="35"/>
        <v>0</v>
      </c>
      <c r="X20" s="31">
        <f t="shared" si="35"/>
        <v>0</v>
      </c>
      <c r="Y20" s="1"/>
      <c r="AE20" s="3"/>
      <c r="AR20" s="1"/>
      <c r="AS20" s="32">
        <v>5</v>
      </c>
      <c r="AT20" s="33" t="s">
        <v>34</v>
      </c>
      <c r="AU20" s="33">
        <f t="shared" si="22"/>
        <v>0</v>
      </c>
      <c r="AV20" s="3">
        <f>IF((NOT(ISBLANK(AG9)))*AND(AG9=AI9),1,0)</f>
        <v>0</v>
      </c>
      <c r="AW20" s="34">
        <f t="shared" si="23"/>
        <v>0</v>
      </c>
      <c r="AX20" s="33">
        <f>AG9</f>
        <v>0</v>
      </c>
      <c r="AY20" s="34">
        <f>AI9</f>
        <v>0</v>
      </c>
      <c r="AZ20" s="1"/>
      <c r="BA20" s="32">
        <v>5</v>
      </c>
      <c r="BB20" s="33" t="s">
        <v>37</v>
      </c>
      <c r="BC20" s="33">
        <f t="shared" si="24"/>
        <v>0</v>
      </c>
      <c r="BD20" s="3">
        <f>IF((NOT(ISBLANK(AI10)))*AND(AI10=AG10),1,0)</f>
        <v>0</v>
      </c>
      <c r="BE20" s="34">
        <f t="shared" si="25"/>
        <v>0</v>
      </c>
      <c r="BF20" s="33">
        <f>AI10</f>
        <v>0</v>
      </c>
      <c r="BG20" s="34">
        <f>AG10</f>
        <v>0</v>
      </c>
      <c r="BH20" s="1"/>
      <c r="BI20" s="32">
        <v>5</v>
      </c>
      <c r="BJ20" s="33" t="s">
        <v>36</v>
      </c>
      <c r="BK20" s="33">
        <f t="shared" si="26"/>
        <v>0</v>
      </c>
      <c r="BL20" s="3">
        <f>IF((NOT(ISBLANK(AI11)))*AND(AI11=AG11),1,0)</f>
        <v>0</v>
      </c>
      <c r="BM20" s="34">
        <f t="shared" si="27"/>
        <v>0</v>
      </c>
      <c r="BN20" s="33">
        <f>AI11</f>
        <v>0</v>
      </c>
      <c r="BO20" s="34">
        <f>AG11</f>
        <v>0</v>
      </c>
      <c r="BP20" s="1"/>
      <c r="BQ20" s="32">
        <v>5</v>
      </c>
      <c r="BR20" s="33" t="s">
        <v>35</v>
      </c>
      <c r="BS20" s="33">
        <f t="shared" si="28"/>
        <v>0</v>
      </c>
      <c r="BT20" s="3">
        <f>IF((NOT(ISBLANK(AG12)))*AND(AG12=AI12),1,0)</f>
        <v>0</v>
      </c>
      <c r="BU20" s="34">
        <f t="shared" si="29"/>
        <v>0</v>
      </c>
      <c r="BV20" s="33">
        <f>AG12</f>
        <v>0</v>
      </c>
      <c r="BW20" s="34">
        <f>AI12</f>
        <v>0</v>
      </c>
      <c r="BX20" s="1"/>
      <c r="BY20" s="1"/>
      <c r="BZ20" s="1"/>
    </row>
    <row r="21" spans="3:78" x14ac:dyDescent="0.25">
      <c r="C21" s="1"/>
      <c r="D21" s="1"/>
      <c r="E21" s="4"/>
      <c r="G21" s="3"/>
      <c r="H21" s="3"/>
      <c r="I21" s="3"/>
      <c r="J21" s="3"/>
      <c r="K21" s="3"/>
      <c r="L21" s="3"/>
      <c r="M21" s="1"/>
      <c r="N21" s="1"/>
      <c r="O21" s="1"/>
      <c r="P21" s="47" t="s">
        <v>39</v>
      </c>
      <c r="Q21" s="51">
        <f t="shared" si="19"/>
        <v>0</v>
      </c>
      <c r="R21" s="51">
        <f t="shared" si="20"/>
        <v>0</v>
      </c>
      <c r="S21" s="52">
        <f t="shared" ref="S21:X21" si="36">S32+S44</f>
        <v>0</v>
      </c>
      <c r="T21" s="53">
        <f t="shared" si="36"/>
        <v>0</v>
      </c>
      <c r="U21" s="54">
        <f t="shared" si="36"/>
        <v>0</v>
      </c>
      <c r="V21" s="53">
        <f t="shared" si="36"/>
        <v>0</v>
      </c>
      <c r="W21" s="54">
        <f t="shared" si="36"/>
        <v>0</v>
      </c>
      <c r="X21" s="54">
        <f t="shared" si="36"/>
        <v>0</v>
      </c>
      <c r="Y21" s="1"/>
      <c r="AE21" s="1"/>
      <c r="AQ21" s="1"/>
      <c r="AR21" s="1"/>
      <c r="AS21" s="32">
        <v>6</v>
      </c>
      <c r="AT21" s="33" t="s">
        <v>39</v>
      </c>
      <c r="AU21" s="33">
        <f t="shared" si="22"/>
        <v>0</v>
      </c>
      <c r="AV21" s="3">
        <f>IF((NOT(ISBLANK(AO10)))*AND(AO10=AM10),1,0)</f>
        <v>0</v>
      </c>
      <c r="AW21" s="34">
        <f t="shared" si="23"/>
        <v>0</v>
      </c>
      <c r="AX21" s="33">
        <f>AO10</f>
        <v>0</v>
      </c>
      <c r="AY21" s="34">
        <f>AM10</f>
        <v>0</v>
      </c>
      <c r="AZ21" s="1"/>
      <c r="BA21" s="32">
        <v>6</v>
      </c>
      <c r="BB21" s="33" t="s">
        <v>34</v>
      </c>
      <c r="BC21" s="33">
        <f t="shared" si="24"/>
        <v>0</v>
      </c>
      <c r="BD21" s="3">
        <f>IF((NOT(ISBLANK(AO9)))*AND(AO9=AM9),1,0)</f>
        <v>0</v>
      </c>
      <c r="BE21" s="34">
        <f t="shared" si="25"/>
        <v>0</v>
      </c>
      <c r="BF21" s="33">
        <f>AO9</f>
        <v>0</v>
      </c>
      <c r="BG21" s="34">
        <f>AM9</f>
        <v>0</v>
      </c>
      <c r="BH21" s="1"/>
      <c r="BI21" s="32">
        <v>6</v>
      </c>
      <c r="BJ21" s="33" t="s">
        <v>38</v>
      </c>
      <c r="BK21" s="33">
        <f t="shared" si="26"/>
        <v>0</v>
      </c>
      <c r="BL21" s="3">
        <f>IF((NOT(ISBLANK(AM10)))*AND(AM10=AO10),1,0)</f>
        <v>0</v>
      </c>
      <c r="BM21" s="34">
        <f t="shared" si="27"/>
        <v>0</v>
      </c>
      <c r="BN21" s="33">
        <f>AM10</f>
        <v>0</v>
      </c>
      <c r="BO21" s="34">
        <f>AO10</f>
        <v>0</v>
      </c>
      <c r="BP21" s="1"/>
      <c r="BQ21" s="32">
        <v>6</v>
      </c>
      <c r="BR21" s="33" t="s">
        <v>37</v>
      </c>
      <c r="BS21" s="33">
        <f t="shared" si="28"/>
        <v>0</v>
      </c>
      <c r="BT21" s="3">
        <f>IF((NOT(ISBLANK(AO11)))*AND(AO11=AM11),1,0)</f>
        <v>0</v>
      </c>
      <c r="BU21" s="34">
        <f t="shared" si="29"/>
        <v>0</v>
      </c>
      <c r="BV21" s="33">
        <f>AO11</f>
        <v>0</v>
      </c>
      <c r="BW21" s="34">
        <f>AM11</f>
        <v>0</v>
      </c>
      <c r="BX21" s="1"/>
      <c r="BY21" s="1"/>
      <c r="BZ21" s="1"/>
    </row>
    <row r="22" spans="3:78" x14ac:dyDescent="0.25">
      <c r="C22" s="1"/>
      <c r="D22" s="1"/>
      <c r="E22" s="4"/>
      <c r="F22" s="91" t="s">
        <v>63</v>
      </c>
      <c r="G22" s="81">
        <v>15</v>
      </c>
      <c r="H22" s="3"/>
      <c r="I22" s="3"/>
      <c r="J22" s="3"/>
      <c r="K22" s="3"/>
      <c r="L22" s="3"/>
      <c r="M22" s="1"/>
      <c r="N22" s="1"/>
      <c r="O22" s="1"/>
      <c r="P22" s="47" t="s">
        <v>32</v>
      </c>
      <c r="Q22" s="51">
        <f t="shared" si="19"/>
        <v>0</v>
      </c>
      <c r="R22" s="51">
        <f t="shared" si="20"/>
        <v>0</v>
      </c>
      <c r="S22" s="52">
        <f t="shared" ref="S22:X22" si="37">S33+S45</f>
        <v>0</v>
      </c>
      <c r="T22" s="53">
        <f t="shared" si="37"/>
        <v>0</v>
      </c>
      <c r="U22" s="54">
        <f t="shared" si="37"/>
        <v>0</v>
      </c>
      <c r="V22" s="53">
        <f t="shared" si="37"/>
        <v>0</v>
      </c>
      <c r="W22" s="54">
        <f t="shared" si="37"/>
        <v>0</v>
      </c>
      <c r="X22" s="54">
        <f t="shared" si="37"/>
        <v>0</v>
      </c>
      <c r="Y22" s="1"/>
      <c r="AE22" s="1"/>
      <c r="AQ22" s="1"/>
      <c r="AR22" s="1"/>
      <c r="AS22" s="88">
        <v>7</v>
      </c>
      <c r="AT22" s="89" t="s">
        <v>35</v>
      </c>
      <c r="AU22" s="89">
        <f t="shared" si="22"/>
        <v>0</v>
      </c>
      <c r="AV22" s="41">
        <f>IF((NOT(ISBLANK(AA17)))*AND(AA17=AC17),1,0)</f>
        <v>0</v>
      </c>
      <c r="AW22" s="84">
        <f t="shared" si="23"/>
        <v>0</v>
      </c>
      <c r="AX22" s="89">
        <f>AA17</f>
        <v>0</v>
      </c>
      <c r="AY22" s="84">
        <f>AC17</f>
        <v>0</v>
      </c>
      <c r="AZ22" s="1"/>
      <c r="BA22" s="88">
        <v>7</v>
      </c>
      <c r="BB22" s="33" t="s">
        <v>32</v>
      </c>
      <c r="BC22" s="89">
        <f t="shared" si="24"/>
        <v>0</v>
      </c>
      <c r="BD22" s="41">
        <f>IF((NOT(ISBLANK(AA16)))*AND(AA16=AC16),1,0)</f>
        <v>0</v>
      </c>
      <c r="BE22" s="84">
        <f t="shared" si="25"/>
        <v>0</v>
      </c>
      <c r="BF22" s="89">
        <f>AA16</f>
        <v>0</v>
      </c>
      <c r="BG22" s="84">
        <f>AC16</f>
        <v>0</v>
      </c>
      <c r="BH22" s="1"/>
      <c r="BI22" s="88">
        <v>7</v>
      </c>
      <c r="BJ22" s="89" t="s">
        <v>34</v>
      </c>
      <c r="BK22" s="89">
        <f t="shared" si="26"/>
        <v>0</v>
      </c>
      <c r="BL22" s="41">
        <f>IF((NOT(ISBLANK(AA15)))*AND(AA15=AC15),1,0)</f>
        <v>0</v>
      </c>
      <c r="BM22" s="84">
        <f t="shared" si="27"/>
        <v>0</v>
      </c>
      <c r="BN22" s="89">
        <f>AA15</f>
        <v>0</v>
      </c>
      <c r="BO22" s="84">
        <f>AC15</f>
        <v>0</v>
      </c>
      <c r="BP22" s="1"/>
      <c r="BQ22" s="88">
        <v>7</v>
      </c>
      <c r="BR22" s="89" t="s">
        <v>40</v>
      </c>
      <c r="BS22" s="89">
        <f t="shared" si="28"/>
        <v>0</v>
      </c>
      <c r="BT22" s="41">
        <f>IF((NOT(ISBLANK(AC16)))*AND(AC16=AA16),1,0)</f>
        <v>0</v>
      </c>
      <c r="BU22" s="84">
        <f t="shared" si="29"/>
        <v>0</v>
      </c>
      <c r="BV22" s="89">
        <f>AC16</f>
        <v>0</v>
      </c>
      <c r="BW22" s="84">
        <f>AA16</f>
        <v>0</v>
      </c>
      <c r="BX22" s="1"/>
      <c r="BY22" s="1"/>
      <c r="BZ22" s="1"/>
    </row>
    <row r="23" spans="3:78" x14ac:dyDescent="0.25">
      <c r="E23" s="4"/>
      <c r="F23" s="91" t="s">
        <v>64</v>
      </c>
      <c r="G23" s="73">
        <v>12</v>
      </c>
      <c r="H23" s="3"/>
      <c r="I23" s="3"/>
      <c r="J23" s="3"/>
      <c r="K23" s="3"/>
      <c r="L23" s="3"/>
      <c r="M23" s="1"/>
      <c r="N23" s="1"/>
      <c r="O23" s="1"/>
      <c r="Y23" s="1"/>
      <c r="AR23" s="1"/>
      <c r="AS23" s="55" t="s">
        <v>18</v>
      </c>
      <c r="AT23" s="56"/>
      <c r="AU23" s="56">
        <f>SUM(AU16:AU22)</f>
        <v>0</v>
      </c>
      <c r="AV23" s="56">
        <f>SUM(AV16:AV22)</f>
        <v>0</v>
      </c>
      <c r="AW23" s="56">
        <f>SUM(AW16:AW22)</f>
        <v>0</v>
      </c>
      <c r="AX23" s="56">
        <f>SUM(AX16:AX22)</f>
        <v>0</v>
      </c>
      <c r="AY23" s="56">
        <f>SUM(AY16:AY22)</f>
        <v>0</v>
      </c>
      <c r="AZ23" s="1"/>
      <c r="BA23" s="55" t="s">
        <v>18</v>
      </c>
      <c r="BB23" s="56"/>
      <c r="BC23" s="56">
        <f>SUM(BC16:BC22)</f>
        <v>0</v>
      </c>
      <c r="BD23" s="56">
        <f>SUM(BD16:BD22)</f>
        <v>0</v>
      </c>
      <c r="BE23" s="56">
        <f>SUM(BE16:BE22)</f>
        <v>0</v>
      </c>
      <c r="BF23" s="56">
        <f>SUM(BF16:BF22)</f>
        <v>0</v>
      </c>
      <c r="BG23" s="56">
        <f>SUM(BG16:BG22)</f>
        <v>0</v>
      </c>
      <c r="BH23" s="1"/>
      <c r="BI23" s="55" t="s">
        <v>18</v>
      </c>
      <c r="BJ23" s="56"/>
      <c r="BK23" s="56">
        <f>SUM(BK16:BK22)</f>
        <v>0</v>
      </c>
      <c r="BL23" s="56">
        <f>SUM(BL16:BL22)</f>
        <v>0</v>
      </c>
      <c r="BM23" s="56">
        <f>SUM(BM16:BM22)</f>
        <v>0</v>
      </c>
      <c r="BN23" s="56">
        <f>SUM(BN16:BN22)</f>
        <v>0</v>
      </c>
      <c r="BO23" s="56">
        <f>SUM(BO16:BO22)</f>
        <v>0</v>
      </c>
      <c r="BP23" s="1"/>
      <c r="BQ23" s="55" t="s">
        <v>18</v>
      </c>
      <c r="BR23" s="56"/>
      <c r="BS23" s="56">
        <f>SUM(BS16:BS22)</f>
        <v>0</v>
      </c>
      <c r="BT23" s="56">
        <f>SUM(BT16:BT22)</f>
        <v>0</v>
      </c>
      <c r="BU23" s="56">
        <f>SUM(BU16:BU22)</f>
        <v>0</v>
      </c>
      <c r="BV23" s="56">
        <f>SUM(BV16:BV22)</f>
        <v>0</v>
      </c>
      <c r="BW23" s="56">
        <f>SUM(BW16:BW22)</f>
        <v>0</v>
      </c>
    </row>
    <row r="24" spans="3:78" x14ac:dyDescent="0.25">
      <c r="C24" s="1"/>
      <c r="D24" s="1"/>
      <c r="E24" s="4"/>
      <c r="F24" s="1" t="s">
        <v>65</v>
      </c>
      <c r="G24" s="66">
        <v>10</v>
      </c>
      <c r="H24" s="3"/>
      <c r="I24" s="3"/>
      <c r="J24" s="3"/>
      <c r="K24" s="3"/>
      <c r="L24" s="3"/>
      <c r="M24" s="1"/>
      <c r="N24" s="1"/>
      <c r="O24" s="1"/>
      <c r="P24" s="136" t="s">
        <v>30</v>
      </c>
      <c r="Q24" s="136"/>
      <c r="R24" s="136"/>
      <c r="S24" s="136"/>
      <c r="T24" s="136"/>
      <c r="U24" s="136"/>
      <c r="V24" s="136"/>
      <c r="W24" s="136"/>
      <c r="X24" s="136"/>
      <c r="Y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3:78" x14ac:dyDescent="0.25">
      <c r="C25" s="1"/>
      <c r="D25" s="1"/>
      <c r="E25" s="4"/>
      <c r="H25" s="92"/>
      <c r="I25" s="1"/>
      <c r="M25" s="1"/>
      <c r="N25" s="1"/>
      <c r="O25" s="1"/>
      <c r="P25" s="14" t="s">
        <v>27</v>
      </c>
      <c r="Q25" s="14" t="s">
        <v>5</v>
      </c>
      <c r="R25" s="14" t="s">
        <v>6</v>
      </c>
      <c r="S25" s="14" t="s">
        <v>7</v>
      </c>
      <c r="T25" s="14" t="s">
        <v>8</v>
      </c>
      <c r="U25" s="14" t="s">
        <v>3</v>
      </c>
      <c r="V25" s="14" t="s">
        <v>9</v>
      </c>
      <c r="W25" s="15" t="s">
        <v>10</v>
      </c>
      <c r="X25" s="14" t="s">
        <v>11</v>
      </c>
      <c r="Y25" s="1"/>
      <c r="Z25" s="134" t="s">
        <v>20</v>
      </c>
      <c r="AA25" s="132"/>
      <c r="AB25" s="132"/>
      <c r="AC25" s="132"/>
      <c r="AD25" s="133"/>
      <c r="AE25" s="1"/>
      <c r="AF25" s="134" t="s">
        <v>21</v>
      </c>
      <c r="AG25" s="132"/>
      <c r="AH25" s="132"/>
      <c r="AI25" s="132"/>
      <c r="AJ25" s="133"/>
      <c r="AK25" s="1"/>
      <c r="AL25" s="134" t="s">
        <v>52</v>
      </c>
      <c r="AM25" s="132"/>
      <c r="AN25" s="132"/>
      <c r="AO25" s="132"/>
      <c r="AP25" s="133"/>
      <c r="AR25" s="1"/>
      <c r="AS25" s="129" t="s">
        <v>34</v>
      </c>
      <c r="AT25" s="132"/>
      <c r="AU25" s="132"/>
      <c r="AV25" s="132"/>
      <c r="AW25" s="132"/>
      <c r="AX25" s="132"/>
      <c r="AY25" s="133"/>
      <c r="AZ25" s="1"/>
      <c r="BA25" s="129" t="s">
        <v>35</v>
      </c>
      <c r="BB25" s="132"/>
      <c r="BC25" s="132"/>
      <c r="BD25" s="132"/>
      <c r="BE25" s="132"/>
      <c r="BF25" s="132"/>
      <c r="BG25" s="133"/>
      <c r="BH25" s="1"/>
      <c r="BI25" s="129" t="s">
        <v>36</v>
      </c>
      <c r="BJ25" s="132"/>
      <c r="BK25" s="132"/>
      <c r="BL25" s="132"/>
      <c r="BM25" s="132"/>
      <c r="BN25" s="132"/>
      <c r="BO25" s="133"/>
      <c r="BP25" s="1"/>
      <c r="BQ25" s="129" t="s">
        <v>37</v>
      </c>
      <c r="BR25" s="132"/>
      <c r="BS25" s="132"/>
      <c r="BT25" s="132"/>
      <c r="BU25" s="132"/>
      <c r="BV25" s="132"/>
      <c r="BW25" s="133"/>
      <c r="BX25" s="1"/>
    </row>
    <row r="26" spans="3:78" x14ac:dyDescent="0.25">
      <c r="C26" s="1"/>
      <c r="D26" s="1"/>
      <c r="E26" s="125" t="s">
        <v>66</v>
      </c>
      <c r="F26" s="126"/>
      <c r="H26" s="92"/>
      <c r="I26" s="1"/>
      <c r="M26" s="1"/>
      <c r="N26" s="1"/>
      <c r="O26" s="1"/>
      <c r="P26" s="24" t="s">
        <v>34</v>
      </c>
      <c r="Q26" s="28">
        <f t="shared" ref="Q26:Q33" si="38">S26*3+T26</f>
        <v>0</v>
      </c>
      <c r="R26" s="28">
        <f t="shared" ref="R26:R33" si="39">S26+T26+U26</f>
        <v>0</v>
      </c>
      <c r="S26" s="29">
        <f>AU11</f>
        <v>0</v>
      </c>
      <c r="T26" s="30">
        <f t="shared" ref="T26:W26" si="40">AV11</f>
        <v>0</v>
      </c>
      <c r="U26" s="31">
        <f t="shared" si="40"/>
        <v>0</v>
      </c>
      <c r="V26" s="30">
        <f t="shared" si="40"/>
        <v>0</v>
      </c>
      <c r="W26" s="31">
        <f t="shared" si="40"/>
        <v>0</v>
      </c>
      <c r="X26" s="31">
        <f t="shared" ref="X26:X33" si="41">V26-W26</f>
        <v>0</v>
      </c>
      <c r="Y26" s="1"/>
      <c r="Z26" s="97" t="s">
        <v>34</v>
      </c>
      <c r="AA26" s="106"/>
      <c r="AB26" s="106"/>
      <c r="AC26" s="106"/>
      <c r="AD26" s="100" t="s">
        <v>32</v>
      </c>
      <c r="AE26" s="1"/>
      <c r="AF26" s="97" t="s">
        <v>35</v>
      </c>
      <c r="AG26" s="96"/>
      <c r="AH26" s="96" t="s">
        <v>12</v>
      </c>
      <c r="AI26" s="96"/>
      <c r="AJ26" s="100" t="s">
        <v>34</v>
      </c>
      <c r="AK26" s="1"/>
      <c r="AL26" s="97" t="s">
        <v>34</v>
      </c>
      <c r="AM26" s="96"/>
      <c r="AN26" s="96" t="s">
        <v>12</v>
      </c>
      <c r="AO26" s="96"/>
      <c r="AP26" s="100" t="s">
        <v>36</v>
      </c>
      <c r="AR26" s="19"/>
      <c r="AS26" s="20" t="s">
        <v>13</v>
      </c>
      <c r="AT26" s="21" t="s">
        <v>14</v>
      </c>
      <c r="AU26" s="21" t="s">
        <v>7</v>
      </c>
      <c r="AV26" s="22" t="s">
        <v>8</v>
      </c>
      <c r="AW26" s="23" t="s">
        <v>3</v>
      </c>
      <c r="AX26" s="21" t="s">
        <v>9</v>
      </c>
      <c r="AY26" s="23" t="s">
        <v>10</v>
      </c>
      <c r="AZ26" s="1"/>
      <c r="BA26" s="20" t="s">
        <v>13</v>
      </c>
      <c r="BB26" s="21" t="s">
        <v>14</v>
      </c>
      <c r="BC26" s="21" t="s">
        <v>7</v>
      </c>
      <c r="BD26" s="22" t="s">
        <v>8</v>
      </c>
      <c r="BE26" s="23" t="s">
        <v>3</v>
      </c>
      <c r="BF26" s="21" t="s">
        <v>9</v>
      </c>
      <c r="BG26" s="23" t="s">
        <v>10</v>
      </c>
      <c r="BH26" s="1"/>
      <c r="BI26" s="20" t="s">
        <v>13</v>
      </c>
      <c r="BJ26" s="21" t="s">
        <v>14</v>
      </c>
      <c r="BK26" s="21" t="s">
        <v>7</v>
      </c>
      <c r="BL26" s="22" t="s">
        <v>8</v>
      </c>
      <c r="BM26" s="23" t="s">
        <v>3</v>
      </c>
      <c r="BN26" s="21" t="s">
        <v>9</v>
      </c>
      <c r="BO26" s="23" t="s">
        <v>10</v>
      </c>
      <c r="BP26" s="1"/>
      <c r="BQ26" s="20" t="s">
        <v>13</v>
      </c>
      <c r="BR26" s="21" t="s">
        <v>14</v>
      </c>
      <c r="BS26" s="21" t="s">
        <v>7</v>
      </c>
      <c r="BT26" s="22" t="s">
        <v>8</v>
      </c>
      <c r="BU26" s="23" t="s">
        <v>3</v>
      </c>
      <c r="BV26" s="21" t="s">
        <v>9</v>
      </c>
      <c r="BW26" s="23" t="s">
        <v>10</v>
      </c>
      <c r="BX26" s="1"/>
      <c r="BY26" s="24" t="s">
        <v>34</v>
      </c>
    </row>
    <row r="27" spans="3:78" x14ac:dyDescent="0.25">
      <c r="C27" s="1"/>
      <c r="D27" s="1"/>
      <c r="E27" s="119" t="s">
        <v>34</v>
      </c>
      <c r="F27" s="73"/>
      <c r="H27" s="92"/>
      <c r="M27" s="1"/>
      <c r="N27" s="1"/>
      <c r="O27" s="1"/>
      <c r="P27" s="35" t="s">
        <v>35</v>
      </c>
      <c r="Q27" s="28">
        <f t="shared" si="38"/>
        <v>0</v>
      </c>
      <c r="R27" s="28">
        <f t="shared" si="39"/>
        <v>0</v>
      </c>
      <c r="S27" s="38">
        <f>BC11</f>
        <v>0</v>
      </c>
      <c r="T27" s="39">
        <f t="shared" ref="T27:W27" si="42">BD11</f>
        <v>0</v>
      </c>
      <c r="U27" s="31">
        <f t="shared" si="42"/>
        <v>0</v>
      </c>
      <c r="V27" s="39">
        <f t="shared" si="42"/>
        <v>0</v>
      </c>
      <c r="W27" s="31">
        <f t="shared" si="42"/>
        <v>0</v>
      </c>
      <c r="X27" s="31">
        <f t="shared" si="41"/>
        <v>0</v>
      </c>
      <c r="Y27" s="1"/>
      <c r="Z27" s="98" t="s">
        <v>35</v>
      </c>
      <c r="AA27" s="17"/>
      <c r="AB27" s="17" t="s">
        <v>12</v>
      </c>
      <c r="AC27" s="17"/>
      <c r="AD27" s="101" t="s">
        <v>39</v>
      </c>
      <c r="AE27" s="3"/>
      <c r="AF27" s="98" t="s">
        <v>36</v>
      </c>
      <c r="AG27" s="104"/>
      <c r="AH27" s="104"/>
      <c r="AI27" s="104"/>
      <c r="AJ27" s="101" t="s">
        <v>32</v>
      </c>
      <c r="AK27" s="3"/>
      <c r="AL27" s="98" t="s">
        <v>37</v>
      </c>
      <c r="AM27" s="17"/>
      <c r="AN27" s="17" t="s">
        <v>12</v>
      </c>
      <c r="AO27" s="17"/>
      <c r="AP27" s="101" t="s">
        <v>35</v>
      </c>
      <c r="AR27" s="1"/>
      <c r="AS27" s="32">
        <v>8</v>
      </c>
      <c r="AT27" s="33" t="s">
        <v>32</v>
      </c>
      <c r="AU27" s="33">
        <f t="shared" ref="AU27:AU33" si="43">IF(AX27&gt;AY27,1,0)</f>
        <v>0</v>
      </c>
      <c r="AV27" s="3">
        <f>IF((NOT(ISBLANK(AA26)))*AND(AA26=AC26),1,0)</f>
        <v>0</v>
      </c>
      <c r="AW27" s="34">
        <f t="shared" ref="AW27:AW33" si="44">IF(AX27&lt;AY27,1,0)</f>
        <v>0</v>
      </c>
      <c r="AX27" s="33">
        <f>AA26</f>
        <v>0</v>
      </c>
      <c r="AY27" s="34">
        <f>AC26</f>
        <v>0</v>
      </c>
      <c r="AZ27" s="1"/>
      <c r="BA27" s="32">
        <v>8</v>
      </c>
      <c r="BB27" s="33" t="s">
        <v>39</v>
      </c>
      <c r="BC27" s="33">
        <f>IF(BF27&gt;BG27,1,0)</f>
        <v>0</v>
      </c>
      <c r="BD27" s="3">
        <f>IF((NOT(ISBLANK(AA27)))*AND(AA27=AC27),1,0)</f>
        <v>0</v>
      </c>
      <c r="BE27" s="34">
        <f>IF(BF27&lt;BG27,1,0)</f>
        <v>0</v>
      </c>
      <c r="BF27" s="33">
        <f>AA27</f>
        <v>0</v>
      </c>
      <c r="BG27" s="34">
        <f>AC27</f>
        <v>0</v>
      </c>
      <c r="BH27" s="1"/>
      <c r="BI27" s="32">
        <v>8</v>
      </c>
      <c r="BJ27" s="33" t="s">
        <v>40</v>
      </c>
      <c r="BK27" s="33">
        <f>IF(BN27&gt;BO27,1,0)</f>
        <v>0</v>
      </c>
      <c r="BL27" s="3">
        <f>IF((NOT(ISBLANK(AA28)))*AND(AA28=AC28),1,0)</f>
        <v>0</v>
      </c>
      <c r="BM27" s="34">
        <f>IF(BN27&lt;BO27,1,0)</f>
        <v>0</v>
      </c>
      <c r="BN27" s="33">
        <f>AA28</f>
        <v>0</v>
      </c>
      <c r="BO27" s="34">
        <f>AC28</f>
        <v>0</v>
      </c>
      <c r="BP27" s="1"/>
      <c r="BQ27" s="32">
        <v>8</v>
      </c>
      <c r="BR27" s="33" t="s">
        <v>38</v>
      </c>
      <c r="BS27" s="33">
        <f>IF(BV27&gt;BW27,1,0)</f>
        <v>0</v>
      </c>
      <c r="BT27" s="3">
        <f>IF((NOT(ISBLANK(AA29)))*AND(AA29=AC29),1,0)</f>
        <v>0</v>
      </c>
      <c r="BU27" s="34">
        <f>IF(BV27&lt;BW27,1,0)</f>
        <v>0</v>
      </c>
      <c r="BV27" s="33">
        <f>AA29</f>
        <v>0</v>
      </c>
      <c r="BW27" s="34">
        <f>AC29</f>
        <v>0</v>
      </c>
      <c r="BX27" s="1"/>
      <c r="BY27" s="35" t="s">
        <v>35</v>
      </c>
    </row>
    <row r="28" spans="3:78" x14ac:dyDescent="0.25">
      <c r="C28" s="1"/>
      <c r="D28" s="1"/>
      <c r="E28" s="60" t="s">
        <v>35</v>
      </c>
      <c r="F28" s="73"/>
      <c r="H28" s="92"/>
      <c r="M28" s="1"/>
      <c r="N28" s="1"/>
      <c r="O28" s="1"/>
      <c r="P28" s="35" t="s">
        <v>36</v>
      </c>
      <c r="Q28" s="28">
        <f t="shared" si="38"/>
        <v>0</v>
      </c>
      <c r="R28" s="28">
        <f t="shared" si="39"/>
        <v>0</v>
      </c>
      <c r="S28" s="38">
        <f>BK11</f>
        <v>0</v>
      </c>
      <c r="T28" s="39">
        <f t="shared" ref="T28:W28" si="45">BL11</f>
        <v>0</v>
      </c>
      <c r="U28" s="31">
        <f t="shared" si="45"/>
        <v>0</v>
      </c>
      <c r="V28" s="39">
        <f t="shared" si="45"/>
        <v>0</v>
      </c>
      <c r="W28" s="31">
        <f t="shared" si="45"/>
        <v>0</v>
      </c>
      <c r="X28" s="31">
        <f t="shared" si="41"/>
        <v>0</v>
      </c>
      <c r="Y28" s="1"/>
      <c r="Z28" s="98" t="s">
        <v>36</v>
      </c>
      <c r="AA28" s="17"/>
      <c r="AB28" s="17" t="s">
        <v>12</v>
      </c>
      <c r="AC28" s="17"/>
      <c r="AD28" s="101" t="s">
        <v>40</v>
      </c>
      <c r="AE28" s="1"/>
      <c r="AF28" s="98" t="s">
        <v>39</v>
      </c>
      <c r="AG28" s="17"/>
      <c r="AH28" s="17" t="s">
        <v>12</v>
      </c>
      <c r="AI28" s="17"/>
      <c r="AJ28" s="101" t="s">
        <v>37</v>
      </c>
      <c r="AK28" s="1"/>
      <c r="AL28" s="98" t="s">
        <v>38</v>
      </c>
      <c r="AM28" s="104"/>
      <c r="AN28" s="104"/>
      <c r="AO28" s="104"/>
      <c r="AP28" s="101" t="s">
        <v>32</v>
      </c>
      <c r="AR28" s="1"/>
      <c r="AS28" s="32">
        <f>AS27+1</f>
        <v>9</v>
      </c>
      <c r="AT28" s="33" t="s">
        <v>35</v>
      </c>
      <c r="AU28" s="33">
        <f t="shared" si="43"/>
        <v>0</v>
      </c>
      <c r="AV28" s="3">
        <f>IF((NOT(ISBLANK(AI26)))*AND(AI26=AG26),1,0)</f>
        <v>0</v>
      </c>
      <c r="AW28" s="34">
        <f t="shared" si="44"/>
        <v>0</v>
      </c>
      <c r="AX28" s="33">
        <f>AI26</f>
        <v>0</v>
      </c>
      <c r="AY28" s="34">
        <f>AG26</f>
        <v>0</v>
      </c>
      <c r="AZ28" s="1"/>
      <c r="BA28" s="32">
        <f>BA27+1</f>
        <v>9</v>
      </c>
      <c r="BB28" s="33" t="s">
        <v>36</v>
      </c>
      <c r="BC28" s="33">
        <f t="shared" ref="BC28:BC33" si="46">IF(BF28&gt;BG28,1,0)</f>
        <v>0</v>
      </c>
      <c r="BD28" s="3">
        <f>IF((NOT(ISBLANK(AG26)))*AND(AG26=AI26),1,0)</f>
        <v>0</v>
      </c>
      <c r="BE28" s="34">
        <f t="shared" ref="BE28:BE33" si="47">IF(BF28&lt;BG28,1,0)</f>
        <v>0</v>
      </c>
      <c r="BF28" s="33">
        <f>AG26</f>
        <v>0</v>
      </c>
      <c r="BG28" s="34">
        <f>AI26</f>
        <v>0</v>
      </c>
      <c r="BH28" s="1"/>
      <c r="BI28" s="32">
        <f>BI27+1</f>
        <v>9</v>
      </c>
      <c r="BJ28" s="33" t="s">
        <v>32</v>
      </c>
      <c r="BK28" s="33">
        <f t="shared" ref="BK28:BK33" si="48">IF(BN28&gt;BO28,1,0)</f>
        <v>0</v>
      </c>
      <c r="BL28" s="3">
        <f>IF((NOT(ISBLANK(AG27)))*AND(AG27=AI27),1,0)</f>
        <v>0</v>
      </c>
      <c r="BM28" s="34">
        <f t="shared" ref="BM28:BM33" si="49">IF(BN28&lt;BO28,1,0)</f>
        <v>0</v>
      </c>
      <c r="BN28" s="33">
        <f>AG27</f>
        <v>0</v>
      </c>
      <c r="BO28" s="34">
        <f>AI27</f>
        <v>0</v>
      </c>
      <c r="BP28" s="1"/>
      <c r="BQ28" s="32">
        <f>BQ27+1</f>
        <v>9</v>
      </c>
      <c r="BR28" s="33" t="s">
        <v>39</v>
      </c>
      <c r="BS28" s="33">
        <f t="shared" ref="BS28:BS33" si="50">IF(BV28&gt;BW28,1,0)</f>
        <v>0</v>
      </c>
      <c r="BT28" s="3">
        <f>IF((NOT(ISBLANK(AI28)))*AND(AI28=AG28),1,0)</f>
        <v>0</v>
      </c>
      <c r="BU28" s="34">
        <f t="shared" ref="BU28:BU33" si="51">IF(BV28&lt;BW28,1,0)</f>
        <v>0</v>
      </c>
      <c r="BV28" s="33">
        <f>AI28</f>
        <v>0</v>
      </c>
      <c r="BW28" s="34">
        <f>AG28</f>
        <v>0</v>
      </c>
      <c r="BX28" s="1"/>
      <c r="BY28" s="35" t="s">
        <v>36</v>
      </c>
    </row>
    <row r="29" spans="3:78" x14ac:dyDescent="0.25">
      <c r="C29" s="1"/>
      <c r="D29" s="1"/>
      <c r="E29" s="60" t="s">
        <v>36</v>
      </c>
      <c r="F29" s="79"/>
      <c r="H29" s="92"/>
      <c r="I29" s="1"/>
      <c r="M29" s="1"/>
      <c r="N29" s="1"/>
      <c r="O29" s="1"/>
      <c r="P29" s="35" t="s">
        <v>37</v>
      </c>
      <c r="Q29" s="28">
        <f t="shared" si="38"/>
        <v>0</v>
      </c>
      <c r="R29" s="28">
        <f t="shared" si="39"/>
        <v>0</v>
      </c>
      <c r="S29" s="38">
        <f>BS11</f>
        <v>0</v>
      </c>
      <c r="T29" s="39">
        <f t="shared" ref="T29:W29" si="52">BT11</f>
        <v>0</v>
      </c>
      <c r="U29" s="31">
        <f t="shared" si="52"/>
        <v>0</v>
      </c>
      <c r="V29" s="39">
        <f t="shared" si="52"/>
        <v>0</v>
      </c>
      <c r="W29" s="31">
        <f t="shared" si="52"/>
        <v>0</v>
      </c>
      <c r="X29" s="31">
        <f t="shared" si="41"/>
        <v>0</v>
      </c>
      <c r="Y29" s="1"/>
      <c r="Z29" s="99" t="s">
        <v>37</v>
      </c>
      <c r="AA29" s="41"/>
      <c r="AB29" s="41" t="s">
        <v>12</v>
      </c>
      <c r="AC29" s="41"/>
      <c r="AD29" s="102" t="s">
        <v>38</v>
      </c>
      <c r="AE29" s="1"/>
      <c r="AF29" s="99" t="s">
        <v>40</v>
      </c>
      <c r="AG29" s="41"/>
      <c r="AH29" s="41" t="s">
        <v>12</v>
      </c>
      <c r="AI29" s="41"/>
      <c r="AJ29" s="102" t="s">
        <v>38</v>
      </c>
      <c r="AK29" s="78"/>
      <c r="AL29" s="99" t="s">
        <v>40</v>
      </c>
      <c r="AM29" s="41"/>
      <c r="AN29" s="41" t="s">
        <v>12</v>
      </c>
      <c r="AO29" s="41"/>
      <c r="AP29" s="102" t="s">
        <v>39</v>
      </c>
      <c r="AR29" s="1"/>
      <c r="AS29" s="32">
        <f t="shared" ref="AS29:AS33" si="53">AS28+1</f>
        <v>10</v>
      </c>
      <c r="AT29" s="33" t="s">
        <v>36</v>
      </c>
      <c r="AU29" s="33">
        <f t="shared" si="43"/>
        <v>0</v>
      </c>
      <c r="AV29" s="3">
        <f>IF((NOT(ISBLANK(AM26)))*AND(AM26=AO26),1,0)</f>
        <v>0</v>
      </c>
      <c r="AW29" s="34">
        <f t="shared" si="44"/>
        <v>0</v>
      </c>
      <c r="AX29" s="33">
        <f>AM26</f>
        <v>0</v>
      </c>
      <c r="AY29" s="34">
        <f>AO26</f>
        <v>0</v>
      </c>
      <c r="AZ29" s="1"/>
      <c r="BA29" s="32">
        <f t="shared" ref="BA29:BA33" si="54">BA28+1</f>
        <v>10</v>
      </c>
      <c r="BB29" s="33" t="s">
        <v>37</v>
      </c>
      <c r="BC29" s="33">
        <f t="shared" si="46"/>
        <v>0</v>
      </c>
      <c r="BD29" s="3">
        <f>IF((NOT(ISBLANK(AO27)))*AND(AO27=AM27),1,0)</f>
        <v>0</v>
      </c>
      <c r="BE29" s="34">
        <f t="shared" si="47"/>
        <v>0</v>
      </c>
      <c r="BF29" s="33">
        <f>AO27</f>
        <v>0</v>
      </c>
      <c r="BG29" s="34">
        <f>AM27</f>
        <v>0</v>
      </c>
      <c r="BH29" s="1"/>
      <c r="BI29" s="32">
        <f t="shared" ref="BI29:BI33" si="55">BI28+1</f>
        <v>10</v>
      </c>
      <c r="BJ29" s="33" t="s">
        <v>34</v>
      </c>
      <c r="BK29" s="33">
        <f t="shared" si="48"/>
        <v>0</v>
      </c>
      <c r="BL29" s="3">
        <f>IF((NOT(ISBLANK(AO26)))*AND(AO26=AM26),1,0)</f>
        <v>0</v>
      </c>
      <c r="BM29" s="34">
        <f t="shared" si="49"/>
        <v>0</v>
      </c>
      <c r="BN29" s="33">
        <f>AO26</f>
        <v>0</v>
      </c>
      <c r="BO29" s="34">
        <f>AM26</f>
        <v>0</v>
      </c>
      <c r="BP29" s="1"/>
      <c r="BQ29" s="32">
        <f t="shared" ref="BQ29:BQ33" si="56">BQ28+1</f>
        <v>10</v>
      </c>
      <c r="BR29" s="33" t="s">
        <v>35</v>
      </c>
      <c r="BS29" s="33">
        <f t="shared" si="50"/>
        <v>0</v>
      </c>
      <c r="BT29" s="3">
        <f>IF((NOT(ISBLANK(AM27)))*AND(AM27=AO27),1,0)</f>
        <v>0</v>
      </c>
      <c r="BU29" s="34">
        <f t="shared" si="51"/>
        <v>0</v>
      </c>
      <c r="BV29" s="33">
        <f>AM27</f>
        <v>0</v>
      </c>
      <c r="BW29" s="34">
        <f>AO27</f>
        <v>0</v>
      </c>
      <c r="BX29" s="1"/>
      <c r="BY29" s="35" t="s">
        <v>37</v>
      </c>
    </row>
    <row r="30" spans="3:78" x14ac:dyDescent="0.25">
      <c r="C30" s="1"/>
      <c r="D30" s="1"/>
      <c r="E30" s="60" t="s">
        <v>37</v>
      </c>
      <c r="F30" s="79"/>
      <c r="H30" s="92"/>
      <c r="I30" s="1"/>
      <c r="M30" s="1"/>
      <c r="N30" s="1"/>
      <c r="O30" s="1"/>
      <c r="P30" s="35" t="s">
        <v>38</v>
      </c>
      <c r="Q30" s="28">
        <f t="shared" si="38"/>
        <v>0</v>
      </c>
      <c r="R30" s="28">
        <f t="shared" si="39"/>
        <v>0</v>
      </c>
      <c r="S30" s="38">
        <f>AU23</f>
        <v>0</v>
      </c>
      <c r="T30" s="39">
        <f t="shared" ref="T30:W30" si="57">AV23</f>
        <v>0</v>
      </c>
      <c r="U30" s="31">
        <f t="shared" si="57"/>
        <v>0</v>
      </c>
      <c r="V30" s="39">
        <f t="shared" si="57"/>
        <v>0</v>
      </c>
      <c r="W30" s="31">
        <f t="shared" si="57"/>
        <v>0</v>
      </c>
      <c r="X30" s="31">
        <f t="shared" si="41"/>
        <v>0</v>
      </c>
      <c r="Y30" s="1"/>
      <c r="AR30" s="1"/>
      <c r="AS30" s="32">
        <f t="shared" si="53"/>
        <v>11</v>
      </c>
      <c r="AT30" s="33" t="s">
        <v>37</v>
      </c>
      <c r="AU30" s="33">
        <f t="shared" si="43"/>
        <v>0</v>
      </c>
      <c r="AV30" s="3">
        <f>IF((NOT(ISBLANK(AA32)))*AND(AA32=AC32),1,0)</f>
        <v>0</v>
      </c>
      <c r="AW30" s="34">
        <f t="shared" si="44"/>
        <v>0</v>
      </c>
      <c r="AX30" s="33">
        <f>AA32</f>
        <v>0</v>
      </c>
      <c r="AY30" s="34">
        <f>AC32</f>
        <v>0</v>
      </c>
      <c r="AZ30" s="1"/>
      <c r="BA30" s="32">
        <f t="shared" si="54"/>
        <v>11</v>
      </c>
      <c r="BB30" s="33" t="s">
        <v>40</v>
      </c>
      <c r="BC30" s="33">
        <f t="shared" si="46"/>
        <v>0</v>
      </c>
      <c r="BD30" s="3">
        <f>IF((NOT(ISBLANK(AA34)))*AND(AA34=AC34),1,0)</f>
        <v>0</v>
      </c>
      <c r="BE30" s="34">
        <f t="shared" si="47"/>
        <v>0</v>
      </c>
      <c r="BF30" s="33">
        <f>AA34</f>
        <v>0</v>
      </c>
      <c r="BG30" s="34">
        <f>AC34</f>
        <v>0</v>
      </c>
      <c r="BH30" s="1"/>
      <c r="BI30" s="32">
        <f t="shared" si="55"/>
        <v>11</v>
      </c>
      <c r="BJ30" s="33" t="s">
        <v>38</v>
      </c>
      <c r="BK30" s="33">
        <f t="shared" si="48"/>
        <v>0</v>
      </c>
      <c r="BL30" s="3">
        <f>IF((NOT(ISBLANK(AC33)))*AND(AC33=AA33),1,0)</f>
        <v>0</v>
      </c>
      <c r="BM30" s="34">
        <f t="shared" si="49"/>
        <v>0</v>
      </c>
      <c r="BN30" s="33">
        <f>AC33</f>
        <v>0</v>
      </c>
      <c r="BO30" s="34">
        <f>AA33</f>
        <v>0</v>
      </c>
      <c r="BP30" s="1"/>
      <c r="BQ30" s="32">
        <f t="shared" si="56"/>
        <v>11</v>
      </c>
      <c r="BR30" s="33" t="s">
        <v>34</v>
      </c>
      <c r="BS30" s="33">
        <f t="shared" si="50"/>
        <v>0</v>
      </c>
      <c r="BT30" s="3">
        <f>IF((NOT(ISBLANK(AA32)))*AND(AA32=AC32),1,0)</f>
        <v>0</v>
      </c>
      <c r="BU30" s="34">
        <f t="shared" si="51"/>
        <v>0</v>
      </c>
      <c r="BV30" s="33">
        <f>AA32</f>
        <v>0</v>
      </c>
      <c r="BW30" s="34">
        <f>AC32</f>
        <v>0</v>
      </c>
      <c r="BX30" s="1"/>
      <c r="BY30" s="35" t="s">
        <v>38</v>
      </c>
    </row>
    <row r="31" spans="3:78" x14ac:dyDescent="0.25">
      <c r="C31" s="1"/>
      <c r="D31" s="1"/>
      <c r="E31" s="60" t="s">
        <v>38</v>
      </c>
      <c r="F31" s="73"/>
      <c r="G31" s="1"/>
      <c r="H31" s="92"/>
      <c r="I31" s="1"/>
      <c r="M31" s="1"/>
      <c r="N31" s="1"/>
      <c r="O31" s="1"/>
      <c r="P31" s="35" t="s">
        <v>40</v>
      </c>
      <c r="Q31" s="28">
        <f t="shared" si="38"/>
        <v>0</v>
      </c>
      <c r="R31" s="28">
        <f t="shared" si="39"/>
        <v>0</v>
      </c>
      <c r="S31" s="38">
        <f>BC23</f>
        <v>0</v>
      </c>
      <c r="T31" s="39">
        <f t="shared" ref="T31:W31" si="58">BD23</f>
        <v>0</v>
      </c>
      <c r="U31" s="31">
        <f t="shared" si="58"/>
        <v>0</v>
      </c>
      <c r="V31" s="39">
        <f t="shared" si="58"/>
        <v>0</v>
      </c>
      <c r="W31" s="31">
        <f t="shared" si="58"/>
        <v>0</v>
      </c>
      <c r="X31" s="31">
        <f t="shared" si="41"/>
        <v>0</v>
      </c>
      <c r="Y31" s="1"/>
      <c r="Z31" s="134" t="s">
        <v>53</v>
      </c>
      <c r="AA31" s="132"/>
      <c r="AB31" s="132"/>
      <c r="AC31" s="132"/>
      <c r="AD31" s="133"/>
      <c r="AF31" s="134" t="s">
        <v>54</v>
      </c>
      <c r="AG31" s="132"/>
      <c r="AH31" s="132"/>
      <c r="AI31" s="132"/>
      <c r="AJ31" s="133"/>
      <c r="AL31" s="134" t="s">
        <v>55</v>
      </c>
      <c r="AM31" s="132"/>
      <c r="AN31" s="132"/>
      <c r="AO31" s="132"/>
      <c r="AP31" s="133"/>
      <c r="AR31" s="1"/>
      <c r="AS31" s="32">
        <f t="shared" si="53"/>
        <v>12</v>
      </c>
      <c r="AT31" s="33" t="s">
        <v>38</v>
      </c>
      <c r="AU31" s="33">
        <f t="shared" si="43"/>
        <v>0</v>
      </c>
      <c r="AV31" s="3">
        <f>IF((NOT(ISBLANK(AG32)))*AND(AG32=AI32),1,0)</f>
        <v>0</v>
      </c>
      <c r="AW31" s="34">
        <f t="shared" si="44"/>
        <v>0</v>
      </c>
      <c r="AX31" s="33">
        <f>AG32</f>
        <v>0</v>
      </c>
      <c r="AY31" s="34">
        <f>AI32</f>
        <v>0</v>
      </c>
      <c r="AZ31" s="1"/>
      <c r="BA31" s="32">
        <f t="shared" si="54"/>
        <v>12</v>
      </c>
      <c r="BB31" s="33" t="s">
        <v>32</v>
      </c>
      <c r="BC31" s="33">
        <f t="shared" si="46"/>
        <v>0</v>
      </c>
      <c r="BD31" s="3">
        <f>IF((NOT(ISBLANK(AG35)))*AND(AG35=AI35),1,0)</f>
        <v>0</v>
      </c>
      <c r="BE31" s="34">
        <f t="shared" si="47"/>
        <v>0</v>
      </c>
      <c r="BF31" s="33">
        <f>AG35</f>
        <v>0</v>
      </c>
      <c r="BG31" s="34">
        <f>AI35</f>
        <v>0</v>
      </c>
      <c r="BH31" s="1"/>
      <c r="BI31" s="32">
        <f t="shared" si="55"/>
        <v>12</v>
      </c>
      <c r="BJ31" s="33" t="s">
        <v>39</v>
      </c>
      <c r="BK31" s="33">
        <f t="shared" si="48"/>
        <v>0</v>
      </c>
      <c r="BL31" s="3">
        <f>IF((NOT(ISBLANK(AI34)))*AND(AI34=AG34),1,0)</f>
        <v>0</v>
      </c>
      <c r="BM31" s="34">
        <f t="shared" si="49"/>
        <v>0</v>
      </c>
      <c r="BN31" s="33">
        <f>AI34</f>
        <v>0</v>
      </c>
      <c r="BO31" s="34">
        <f>AG34</f>
        <v>0</v>
      </c>
      <c r="BP31" s="1"/>
      <c r="BQ31" s="32">
        <f t="shared" si="56"/>
        <v>12</v>
      </c>
      <c r="BR31" s="33" t="s">
        <v>40</v>
      </c>
      <c r="BS31" s="33">
        <f t="shared" si="50"/>
        <v>0</v>
      </c>
      <c r="BT31" s="3">
        <f>IF((NOT(ISBLANK(AI33)))*AND(AI33=AG33),1,0)</f>
        <v>0</v>
      </c>
      <c r="BU31" s="34">
        <f t="shared" si="51"/>
        <v>0</v>
      </c>
      <c r="BV31" s="33">
        <f>AI33</f>
        <v>0</v>
      </c>
      <c r="BW31" s="34">
        <f>AG33</f>
        <v>0</v>
      </c>
      <c r="BX31" s="1"/>
      <c r="BY31" s="35" t="s">
        <v>40</v>
      </c>
    </row>
    <row r="32" spans="3:78" x14ac:dyDescent="0.25">
      <c r="C32" s="1"/>
      <c r="D32" s="1"/>
      <c r="E32" s="60" t="s">
        <v>40</v>
      </c>
      <c r="F32" s="79"/>
      <c r="G32" s="1"/>
      <c r="H32" s="1"/>
      <c r="I32" s="1"/>
      <c r="J32" s="3"/>
      <c r="K32" s="1"/>
      <c r="L32" s="1"/>
      <c r="M32" s="1"/>
      <c r="N32" s="1"/>
      <c r="O32" s="1"/>
      <c r="P32" s="47" t="s">
        <v>39</v>
      </c>
      <c r="Q32" s="51">
        <f t="shared" si="38"/>
        <v>0</v>
      </c>
      <c r="R32" s="51">
        <f t="shared" si="39"/>
        <v>0</v>
      </c>
      <c r="S32" s="52">
        <f>BK23</f>
        <v>0</v>
      </c>
      <c r="T32" s="53">
        <f t="shared" ref="T32:W32" si="59">BL23</f>
        <v>0</v>
      </c>
      <c r="U32" s="54">
        <f t="shared" si="59"/>
        <v>0</v>
      </c>
      <c r="V32" s="53">
        <f t="shared" si="59"/>
        <v>0</v>
      </c>
      <c r="W32" s="54">
        <f t="shared" si="59"/>
        <v>0</v>
      </c>
      <c r="X32" s="54">
        <f t="shared" si="41"/>
        <v>0</v>
      </c>
      <c r="Y32" s="1"/>
      <c r="Z32" s="97" t="s">
        <v>37</v>
      </c>
      <c r="AA32" s="96"/>
      <c r="AB32" s="96" t="s">
        <v>12</v>
      </c>
      <c r="AC32" s="96"/>
      <c r="AD32" s="100" t="s">
        <v>34</v>
      </c>
      <c r="AE32" s="1"/>
      <c r="AF32" s="97" t="s">
        <v>34</v>
      </c>
      <c r="AG32" s="96"/>
      <c r="AH32" s="96" t="s">
        <v>12</v>
      </c>
      <c r="AI32" s="96"/>
      <c r="AJ32" s="100" t="s">
        <v>38</v>
      </c>
      <c r="AK32" s="1"/>
      <c r="AL32" s="97" t="s">
        <v>40</v>
      </c>
      <c r="AM32" s="96"/>
      <c r="AN32" s="96" t="s">
        <v>12</v>
      </c>
      <c r="AO32" s="96"/>
      <c r="AP32" s="100" t="s">
        <v>34</v>
      </c>
      <c r="AQ32" s="1"/>
      <c r="AR32" s="1"/>
      <c r="AS32" s="32">
        <f t="shared" si="53"/>
        <v>13</v>
      </c>
      <c r="AT32" s="33" t="s">
        <v>40</v>
      </c>
      <c r="AU32" s="33">
        <f t="shared" si="43"/>
        <v>0</v>
      </c>
      <c r="AV32" s="3">
        <f>IF((NOT(ISBLANK(AO32)))*AND(AO32=AM32),1,0)</f>
        <v>0</v>
      </c>
      <c r="AW32" s="34">
        <f t="shared" si="44"/>
        <v>0</v>
      </c>
      <c r="AX32" s="33">
        <f>AO32</f>
        <v>0</v>
      </c>
      <c r="AY32" s="34">
        <f>AM32</f>
        <v>0</v>
      </c>
      <c r="AZ32" s="1"/>
      <c r="BA32" s="32">
        <f t="shared" si="54"/>
        <v>13</v>
      </c>
      <c r="BB32" s="33" t="s">
        <v>36</v>
      </c>
      <c r="BC32" s="33">
        <f t="shared" si="46"/>
        <v>0</v>
      </c>
      <c r="BD32" s="3">
        <f>IF((NOT(ISBLANK(AO35)))*AND(AO35=AM35),1,0)</f>
        <v>0</v>
      </c>
      <c r="BE32" s="34">
        <f t="shared" si="47"/>
        <v>0</v>
      </c>
      <c r="BF32" s="33">
        <f>AO35</f>
        <v>0</v>
      </c>
      <c r="BG32" s="34">
        <f>AM35</f>
        <v>0</v>
      </c>
      <c r="BH32" s="1"/>
      <c r="BI32" s="32">
        <f t="shared" si="55"/>
        <v>13</v>
      </c>
      <c r="BJ32" s="33" t="s">
        <v>35</v>
      </c>
      <c r="BK32" s="33">
        <f t="shared" si="48"/>
        <v>0</v>
      </c>
      <c r="BL32" s="3">
        <f>IF((NOT(ISBLANK(AM35)))*AND(AM35=AO35),1,0)</f>
        <v>0</v>
      </c>
      <c r="BM32" s="34">
        <f t="shared" si="49"/>
        <v>0</v>
      </c>
      <c r="BN32" s="33">
        <f>AM35</f>
        <v>0</v>
      </c>
      <c r="BO32" s="34">
        <f>AO35</f>
        <v>0</v>
      </c>
      <c r="BP32" s="1"/>
      <c r="BQ32" s="32">
        <f t="shared" si="56"/>
        <v>13</v>
      </c>
      <c r="BR32" s="33" t="s">
        <v>32</v>
      </c>
      <c r="BS32" s="33">
        <f t="shared" si="50"/>
        <v>0</v>
      </c>
      <c r="BT32" s="3">
        <f>IF((NOT(ISBLANK(AO34)))*AND(AO34=AM34),1,0)</f>
        <v>0</v>
      </c>
      <c r="BU32" s="34">
        <f t="shared" si="51"/>
        <v>0</v>
      </c>
      <c r="BV32" s="33">
        <f>AO34</f>
        <v>0</v>
      </c>
      <c r="BW32" s="34">
        <f>AM34</f>
        <v>0</v>
      </c>
      <c r="BX32" s="1"/>
      <c r="BY32" s="35" t="s">
        <v>39</v>
      </c>
    </row>
    <row r="33" spans="3:79" x14ac:dyDescent="0.25">
      <c r="C33" s="1"/>
      <c r="D33" s="1"/>
      <c r="E33" s="60" t="s">
        <v>39</v>
      </c>
      <c r="F33" s="79"/>
      <c r="G33" s="1"/>
      <c r="H33" s="1"/>
      <c r="I33" s="1"/>
      <c r="J33" s="3"/>
      <c r="K33" s="3"/>
      <c r="L33" s="3"/>
      <c r="M33" s="1"/>
      <c r="N33" s="1"/>
      <c r="O33" s="1"/>
      <c r="P33" s="47" t="s">
        <v>32</v>
      </c>
      <c r="Q33" s="51">
        <f t="shared" si="38"/>
        <v>0</v>
      </c>
      <c r="R33" s="51">
        <f t="shared" si="39"/>
        <v>0</v>
      </c>
      <c r="S33" s="52">
        <f>BS23</f>
        <v>0</v>
      </c>
      <c r="T33" s="53">
        <f t="shared" ref="T33:W33" si="60">BT23</f>
        <v>0</v>
      </c>
      <c r="U33" s="54">
        <f t="shared" si="60"/>
        <v>0</v>
      </c>
      <c r="V33" s="53">
        <f t="shared" si="60"/>
        <v>0</v>
      </c>
      <c r="W33" s="54">
        <f t="shared" si="60"/>
        <v>0</v>
      </c>
      <c r="X33" s="54">
        <f t="shared" si="41"/>
        <v>0</v>
      </c>
      <c r="Y33" s="1"/>
      <c r="Z33" s="98" t="s">
        <v>38</v>
      </c>
      <c r="AA33" s="17"/>
      <c r="AB33" s="17" t="s">
        <v>12</v>
      </c>
      <c r="AC33" s="17"/>
      <c r="AD33" s="101" t="s">
        <v>36</v>
      </c>
      <c r="AF33" s="98" t="s">
        <v>40</v>
      </c>
      <c r="AG33" s="17"/>
      <c r="AH33" s="17" t="s">
        <v>12</v>
      </c>
      <c r="AI33" s="17"/>
      <c r="AJ33" s="101" t="s">
        <v>37</v>
      </c>
      <c r="AK33" s="1"/>
      <c r="AL33" s="98" t="s">
        <v>38</v>
      </c>
      <c r="AM33" s="17"/>
      <c r="AN33" s="17" t="s">
        <v>12</v>
      </c>
      <c r="AO33" s="17"/>
      <c r="AP33" s="101" t="s">
        <v>39</v>
      </c>
      <c r="AR33" s="1"/>
      <c r="AS33" s="88">
        <f t="shared" si="53"/>
        <v>14</v>
      </c>
      <c r="AT33" s="89" t="s">
        <v>39</v>
      </c>
      <c r="AU33" s="89">
        <f t="shared" si="43"/>
        <v>0</v>
      </c>
      <c r="AV33" s="41">
        <f>IF((NOT(ISBLANK(AA38)))*AND(AA38=AC38),1,0)</f>
        <v>0</v>
      </c>
      <c r="AW33" s="84">
        <f t="shared" si="44"/>
        <v>0</v>
      </c>
      <c r="AX33" s="89">
        <f>AA38</f>
        <v>0</v>
      </c>
      <c r="AY33" s="84">
        <f>AC38</f>
        <v>0</v>
      </c>
      <c r="AZ33" s="1"/>
      <c r="BA33" s="88">
        <f t="shared" si="54"/>
        <v>14</v>
      </c>
      <c r="BB33" s="89" t="s">
        <v>38</v>
      </c>
      <c r="BC33" s="89">
        <f t="shared" si="46"/>
        <v>0</v>
      </c>
      <c r="BD33" s="41">
        <f>IF((NOT(ISBLANK(AA40)))*AND(AA40=AC40),1,0)</f>
        <v>0</v>
      </c>
      <c r="BE33" s="84">
        <f t="shared" si="47"/>
        <v>0</v>
      </c>
      <c r="BF33" s="89">
        <f>AA40</f>
        <v>0</v>
      </c>
      <c r="BG33" s="84">
        <f>AC40</f>
        <v>0</v>
      </c>
      <c r="BH33" s="1"/>
      <c r="BI33" s="88">
        <f t="shared" si="55"/>
        <v>14</v>
      </c>
      <c r="BJ33" s="89" t="s">
        <v>37</v>
      </c>
      <c r="BK33" s="89">
        <f t="shared" si="48"/>
        <v>0</v>
      </c>
      <c r="BL33" s="41">
        <f>IF((NOT(ISBLANK(AC41)))*AND(AC41=AA41),1,0)</f>
        <v>0</v>
      </c>
      <c r="BM33" s="84">
        <f t="shared" si="49"/>
        <v>0</v>
      </c>
      <c r="BN33" s="89">
        <f>AC41</f>
        <v>0</v>
      </c>
      <c r="BO33" s="84">
        <f>AA41</f>
        <v>0</v>
      </c>
      <c r="BP33" s="1"/>
      <c r="BQ33" s="88">
        <f t="shared" si="56"/>
        <v>14</v>
      </c>
      <c r="BR33" s="89" t="s">
        <v>36</v>
      </c>
      <c r="BS33" s="89">
        <f t="shared" si="50"/>
        <v>0</v>
      </c>
      <c r="BT33" s="41">
        <f>IF((NOT(ISBLANK(AA41)))*AND(AA41=AC41),1,0)</f>
        <v>0</v>
      </c>
      <c r="BU33" s="84">
        <f t="shared" si="51"/>
        <v>0</v>
      </c>
      <c r="BV33" s="89">
        <f>AA41</f>
        <v>0</v>
      </c>
      <c r="BW33" s="84">
        <f>AC41</f>
        <v>0</v>
      </c>
      <c r="BX33" s="1"/>
      <c r="BY33" s="47" t="s">
        <v>32</v>
      </c>
    </row>
    <row r="34" spans="3:79" x14ac:dyDescent="0.25"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98" t="s">
        <v>35</v>
      </c>
      <c r="AA34" s="17"/>
      <c r="AB34" s="17" t="s">
        <v>12</v>
      </c>
      <c r="AC34" s="17"/>
      <c r="AD34" s="101" t="s">
        <v>40</v>
      </c>
      <c r="AE34" s="1"/>
      <c r="AF34" s="98" t="s">
        <v>39</v>
      </c>
      <c r="AG34" s="17"/>
      <c r="AH34" s="17" t="s">
        <v>12</v>
      </c>
      <c r="AI34" s="17"/>
      <c r="AJ34" s="101" t="s">
        <v>36</v>
      </c>
      <c r="AK34" s="1"/>
      <c r="AL34" s="98" t="s">
        <v>32</v>
      </c>
      <c r="AM34" s="104"/>
      <c r="AN34" s="104"/>
      <c r="AO34" s="104"/>
      <c r="AP34" s="101" t="s">
        <v>37</v>
      </c>
      <c r="AR34" s="1"/>
      <c r="AS34" s="55" t="s">
        <v>18</v>
      </c>
      <c r="AT34" s="56"/>
      <c r="AU34" s="56">
        <f>SUM(AU27:AU33)</f>
        <v>0</v>
      </c>
      <c r="AV34" s="56">
        <f>SUM(AV27:AV33)</f>
        <v>0</v>
      </c>
      <c r="AW34" s="56">
        <f>SUM(AW27:AW33)</f>
        <v>0</v>
      </c>
      <c r="AX34" s="56">
        <f>SUM(AX27:AX33)</f>
        <v>0</v>
      </c>
      <c r="AY34" s="56">
        <f>SUM(AY27:AY33)</f>
        <v>0</v>
      </c>
      <c r="AZ34" s="1"/>
      <c r="BA34" s="55" t="s">
        <v>18</v>
      </c>
      <c r="BB34" s="56"/>
      <c r="BC34" s="56">
        <f>SUM(BC27:BC33)</f>
        <v>0</v>
      </c>
      <c r="BD34" s="56">
        <f>SUM(BD27:BD33)</f>
        <v>0</v>
      </c>
      <c r="BE34" s="56">
        <f>SUM(BE27:BE33)</f>
        <v>0</v>
      </c>
      <c r="BF34" s="56">
        <f>SUM(BF27:BF33)</f>
        <v>0</v>
      </c>
      <c r="BG34" s="56">
        <f>SUM(BG27:BG33)</f>
        <v>0</v>
      </c>
      <c r="BH34" s="1"/>
      <c r="BI34" s="55" t="s">
        <v>18</v>
      </c>
      <c r="BJ34" s="56"/>
      <c r="BK34" s="56">
        <f>SUM(BK27:BK33)</f>
        <v>0</v>
      </c>
      <c r="BL34" s="56">
        <f>SUM(BL27:BL33)</f>
        <v>0</v>
      </c>
      <c r="BM34" s="56">
        <f>SUM(BM27:BM33)</f>
        <v>0</v>
      </c>
      <c r="BN34" s="56">
        <f>SUM(BN27:BN33)</f>
        <v>0</v>
      </c>
      <c r="BO34" s="56">
        <f>SUM(BO27:BO33)</f>
        <v>0</v>
      </c>
      <c r="BP34" s="1"/>
      <c r="BQ34" s="55" t="s">
        <v>18</v>
      </c>
      <c r="BR34" s="56"/>
      <c r="BS34" s="56">
        <f>SUM(BS27:BS33)</f>
        <v>0</v>
      </c>
      <c r="BT34" s="56">
        <f>SUM(BT27:BT33)</f>
        <v>0</v>
      </c>
      <c r="BU34" s="56">
        <f>SUM(BU27:BU33)</f>
        <v>0</v>
      </c>
      <c r="BV34" s="56">
        <f>SUM(BV27:BV33)</f>
        <v>0</v>
      </c>
      <c r="BW34" s="56">
        <f>SUM(BW27:BW33)</f>
        <v>0</v>
      </c>
      <c r="BX34" s="1"/>
      <c r="BY34" s="1"/>
    </row>
    <row r="35" spans="3:79" x14ac:dyDescent="0.25">
      <c r="C35" s="1"/>
      <c r="D35" s="1"/>
      <c r="E35" s="1"/>
      <c r="F35" s="1"/>
      <c r="G35" s="1"/>
      <c r="H35" s="1"/>
      <c r="I35" s="1"/>
      <c r="M35" s="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1"/>
      <c r="Z35" s="99" t="s">
        <v>32</v>
      </c>
      <c r="AA35" s="105"/>
      <c r="AB35" s="105"/>
      <c r="AC35" s="105"/>
      <c r="AD35" s="102" t="s">
        <v>39</v>
      </c>
      <c r="AE35" s="3"/>
      <c r="AF35" s="99" t="s">
        <v>35</v>
      </c>
      <c r="AG35" s="105"/>
      <c r="AH35" s="105"/>
      <c r="AI35" s="105"/>
      <c r="AJ35" s="102" t="s">
        <v>32</v>
      </c>
      <c r="AK35" s="3"/>
      <c r="AL35" s="99" t="s">
        <v>36</v>
      </c>
      <c r="AM35" s="41"/>
      <c r="AN35" s="41" t="s">
        <v>12</v>
      </c>
      <c r="AO35" s="41"/>
      <c r="AP35" s="102" t="s">
        <v>35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CA35" s="3"/>
    </row>
    <row r="36" spans="3:79" x14ac:dyDescent="0.25">
      <c r="C36" s="1"/>
      <c r="D36" s="1"/>
      <c r="E36" s="1"/>
      <c r="F36" s="1"/>
      <c r="G36" s="1"/>
      <c r="H36" s="1"/>
      <c r="I36" s="1"/>
      <c r="M36" s="1"/>
      <c r="N36" s="91"/>
      <c r="O36" s="91"/>
      <c r="P36" s="135" t="s">
        <v>31</v>
      </c>
      <c r="Q36" s="135"/>
      <c r="R36" s="135"/>
      <c r="S36" s="135"/>
      <c r="T36" s="135"/>
      <c r="U36" s="135"/>
      <c r="V36" s="135"/>
      <c r="W36" s="135"/>
      <c r="X36" s="135"/>
      <c r="Y36" s="1"/>
      <c r="AE36" s="1"/>
      <c r="AK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CA36" s="3"/>
    </row>
    <row r="37" spans="3:79" x14ac:dyDescent="0.25">
      <c r="C37" s="1"/>
      <c r="D37" s="1"/>
      <c r="F37" s="1"/>
      <c r="G37" s="1"/>
      <c r="H37" s="1"/>
      <c r="I37" s="1"/>
      <c r="M37" s="1"/>
      <c r="N37" s="91"/>
      <c r="O37" s="91"/>
      <c r="P37" s="14" t="s">
        <v>27</v>
      </c>
      <c r="Q37" s="14" t="s">
        <v>5</v>
      </c>
      <c r="R37" s="14" t="s">
        <v>6</v>
      </c>
      <c r="S37" s="14" t="s">
        <v>7</v>
      </c>
      <c r="T37" s="14" t="s">
        <v>8</v>
      </c>
      <c r="U37" s="14" t="s">
        <v>3</v>
      </c>
      <c r="V37" s="14" t="s">
        <v>9</v>
      </c>
      <c r="W37" s="15" t="s">
        <v>10</v>
      </c>
      <c r="X37" s="14" t="s">
        <v>11</v>
      </c>
      <c r="Y37" s="1"/>
      <c r="Z37" s="134" t="s">
        <v>56</v>
      </c>
      <c r="AA37" s="132"/>
      <c r="AB37" s="132"/>
      <c r="AC37" s="132"/>
      <c r="AD37" s="133"/>
      <c r="AE37" s="1"/>
      <c r="AR37" s="1"/>
      <c r="AS37" s="129" t="s">
        <v>38</v>
      </c>
      <c r="AT37" s="132"/>
      <c r="AU37" s="132"/>
      <c r="AV37" s="132"/>
      <c r="AW37" s="132"/>
      <c r="AX37" s="132"/>
      <c r="AY37" s="133"/>
      <c r="AZ37" s="1"/>
      <c r="BA37" s="129" t="s">
        <v>40</v>
      </c>
      <c r="BB37" s="132"/>
      <c r="BC37" s="132"/>
      <c r="BD37" s="132"/>
      <c r="BE37" s="132"/>
      <c r="BF37" s="132"/>
      <c r="BG37" s="133"/>
      <c r="BH37" s="1"/>
      <c r="BI37" s="129" t="s">
        <v>39</v>
      </c>
      <c r="BJ37" s="132"/>
      <c r="BK37" s="132"/>
      <c r="BL37" s="132"/>
      <c r="BM37" s="132"/>
      <c r="BN37" s="132"/>
      <c r="BO37" s="133"/>
      <c r="BP37" s="1"/>
      <c r="BQ37" s="129" t="s">
        <v>32</v>
      </c>
      <c r="BR37" s="132"/>
      <c r="BS37" s="132"/>
      <c r="BT37" s="132"/>
      <c r="BU37" s="132"/>
      <c r="BV37" s="132"/>
      <c r="BW37" s="133"/>
      <c r="BX37" s="1"/>
      <c r="BY37" s="1"/>
      <c r="CA37" s="3"/>
    </row>
    <row r="38" spans="3:79" x14ac:dyDescent="0.25">
      <c r="C38" s="1"/>
      <c r="D38" s="1"/>
      <c r="F38" s="1"/>
      <c r="G38" s="1"/>
      <c r="H38" s="1"/>
      <c r="I38" s="1"/>
      <c r="M38" s="1"/>
      <c r="N38" s="91"/>
      <c r="O38" s="91"/>
      <c r="P38" s="24" t="s">
        <v>34</v>
      </c>
      <c r="Q38" s="28">
        <f t="shared" ref="Q38:Q45" si="61">S38*3+T38</f>
        <v>0</v>
      </c>
      <c r="R38" s="28">
        <f t="shared" ref="R38:R45" si="62">S38+T38+U38</f>
        <v>0</v>
      </c>
      <c r="S38" s="29">
        <f>AU34</f>
        <v>0</v>
      </c>
      <c r="T38" s="30">
        <f>AV34</f>
        <v>0</v>
      </c>
      <c r="U38" s="31">
        <f>AW34</f>
        <v>0</v>
      </c>
      <c r="V38" s="30">
        <f>AX34</f>
        <v>0</v>
      </c>
      <c r="W38" s="31">
        <f>AY34</f>
        <v>0</v>
      </c>
      <c r="X38" s="31">
        <f t="shared" ref="X38:X45" si="63">V38-W38</f>
        <v>0</v>
      </c>
      <c r="Y38" s="1"/>
      <c r="Z38" s="97" t="s">
        <v>34</v>
      </c>
      <c r="AA38" s="96"/>
      <c r="AB38" s="96" t="s">
        <v>12</v>
      </c>
      <c r="AC38" s="96"/>
      <c r="AD38" s="100" t="s">
        <v>39</v>
      </c>
      <c r="AR38" s="1"/>
      <c r="AS38" s="20" t="s">
        <v>13</v>
      </c>
      <c r="AT38" s="21" t="s">
        <v>14</v>
      </c>
      <c r="AU38" s="21" t="s">
        <v>7</v>
      </c>
      <c r="AV38" s="22" t="s">
        <v>8</v>
      </c>
      <c r="AW38" s="23" t="s">
        <v>3</v>
      </c>
      <c r="AX38" s="21" t="s">
        <v>9</v>
      </c>
      <c r="AY38" s="23" t="s">
        <v>10</v>
      </c>
      <c r="AZ38" s="1"/>
      <c r="BA38" s="20" t="s">
        <v>13</v>
      </c>
      <c r="BB38" s="21" t="s">
        <v>14</v>
      </c>
      <c r="BC38" s="21" t="s">
        <v>7</v>
      </c>
      <c r="BD38" s="22" t="s">
        <v>8</v>
      </c>
      <c r="BE38" s="23" t="s">
        <v>3</v>
      </c>
      <c r="BF38" s="21" t="s">
        <v>9</v>
      </c>
      <c r="BG38" s="23" t="s">
        <v>10</v>
      </c>
      <c r="BH38" s="1"/>
      <c r="BI38" s="20" t="s">
        <v>13</v>
      </c>
      <c r="BJ38" s="21" t="s">
        <v>14</v>
      </c>
      <c r="BK38" s="21" t="s">
        <v>7</v>
      </c>
      <c r="BL38" s="22" t="s">
        <v>8</v>
      </c>
      <c r="BM38" s="23" t="s">
        <v>3</v>
      </c>
      <c r="BN38" s="21" t="s">
        <v>9</v>
      </c>
      <c r="BO38" s="23" t="s">
        <v>10</v>
      </c>
      <c r="BP38" s="1"/>
      <c r="BQ38" s="20" t="s">
        <v>13</v>
      </c>
      <c r="BR38" s="21" t="s">
        <v>14</v>
      </c>
      <c r="BS38" s="21" t="s">
        <v>7</v>
      </c>
      <c r="BT38" s="22" t="s">
        <v>8</v>
      </c>
      <c r="BU38" s="23" t="s">
        <v>3</v>
      </c>
      <c r="BV38" s="21" t="s">
        <v>9</v>
      </c>
      <c r="BW38" s="23" t="s">
        <v>10</v>
      </c>
      <c r="BX38" s="1"/>
      <c r="BY38" s="1"/>
      <c r="CA38" s="3"/>
    </row>
    <row r="39" spans="3:79" x14ac:dyDescent="0.25">
      <c r="C39" s="1"/>
      <c r="D39" s="1"/>
      <c r="F39" s="1"/>
      <c r="G39" s="1"/>
      <c r="H39" s="1"/>
      <c r="I39" s="1"/>
      <c r="M39" s="1"/>
      <c r="N39" s="1"/>
      <c r="O39" s="1"/>
      <c r="P39" s="35" t="s">
        <v>35</v>
      </c>
      <c r="Q39" s="28">
        <f t="shared" si="61"/>
        <v>0</v>
      </c>
      <c r="R39" s="28">
        <f t="shared" si="62"/>
        <v>0</v>
      </c>
      <c r="S39" s="38">
        <f>BC34</f>
        <v>0</v>
      </c>
      <c r="T39" s="39">
        <f t="shared" ref="T39:X39" si="64">BD34</f>
        <v>0</v>
      </c>
      <c r="U39" s="31">
        <f t="shared" si="64"/>
        <v>0</v>
      </c>
      <c r="V39" s="39">
        <f t="shared" si="64"/>
        <v>0</v>
      </c>
      <c r="W39" s="31">
        <f t="shared" si="64"/>
        <v>0</v>
      </c>
      <c r="X39" s="31">
        <f t="shared" si="64"/>
        <v>0</v>
      </c>
      <c r="Y39" s="1"/>
      <c r="Z39" s="98" t="s">
        <v>32</v>
      </c>
      <c r="AA39" s="104"/>
      <c r="AB39" s="104"/>
      <c r="AC39" s="104"/>
      <c r="AD39" s="101" t="s">
        <v>40</v>
      </c>
      <c r="AR39" s="1"/>
      <c r="AS39" s="32">
        <v>8</v>
      </c>
      <c r="AT39" s="33" t="s">
        <v>37</v>
      </c>
      <c r="AU39" s="33">
        <f t="shared" ref="AU39:AU45" si="65">IF(AX39&gt;AY39,1,0)</f>
        <v>0</v>
      </c>
      <c r="AV39" s="3">
        <f>IF((NOT(ISBLANK(AC29)))*AND(AC29=AA29),1,0)</f>
        <v>0</v>
      </c>
      <c r="AW39" s="34">
        <f t="shared" ref="AW39:AW45" si="66">IF(AX39&lt;AY39,1,0)</f>
        <v>0</v>
      </c>
      <c r="AX39" s="33">
        <f>AC29</f>
        <v>0</v>
      </c>
      <c r="AY39" s="34">
        <f>AA29</f>
        <v>0</v>
      </c>
      <c r="AZ39" s="1"/>
      <c r="BA39" s="32">
        <v>8</v>
      </c>
      <c r="BB39" s="33" t="s">
        <v>36</v>
      </c>
      <c r="BC39" s="33">
        <f t="shared" ref="BC39:BC45" si="67">IF(BF39&gt;BG39,1,0)</f>
        <v>0</v>
      </c>
      <c r="BD39" s="3">
        <f>IF((NOT(ISBLANK(AC28)))*AND(AC28=AA28),1,0)</f>
        <v>0</v>
      </c>
      <c r="BE39" s="34">
        <f t="shared" ref="BE39:BE45" si="68">IF(BF39&lt;BG39,1,0)</f>
        <v>0</v>
      </c>
      <c r="BF39" s="33">
        <f>AC28</f>
        <v>0</v>
      </c>
      <c r="BG39" s="34">
        <f>AA28</f>
        <v>0</v>
      </c>
      <c r="BH39" s="1"/>
      <c r="BI39" s="32">
        <v>8</v>
      </c>
      <c r="BJ39" s="33" t="s">
        <v>35</v>
      </c>
      <c r="BK39" s="33">
        <f t="shared" ref="BK39:BK45" si="69">IF(BN39&gt;BO39,1,0)</f>
        <v>0</v>
      </c>
      <c r="BL39" s="3">
        <f>IF((NOT(ISBLANK(AC27)))*AND(AC27=AA27),1,0)</f>
        <v>0</v>
      </c>
      <c r="BM39" s="34">
        <f t="shared" ref="BM39:BM45" si="70">IF(BN39&lt;BO39,1,0)</f>
        <v>0</v>
      </c>
      <c r="BN39" s="33">
        <f>AC27</f>
        <v>0</v>
      </c>
      <c r="BO39" s="34">
        <f>AA27</f>
        <v>0</v>
      </c>
      <c r="BP39" s="1"/>
      <c r="BQ39" s="32">
        <v>8</v>
      </c>
      <c r="BR39" s="33" t="s">
        <v>34</v>
      </c>
      <c r="BS39" s="33">
        <f t="shared" ref="BS39:BS45" si="71">IF(BV39&gt;BW39,1,0)</f>
        <v>0</v>
      </c>
      <c r="BT39" s="3">
        <f>IF((NOT(ISBLANK(AC26)))*AND(A26=AA26),1,0)</f>
        <v>0</v>
      </c>
      <c r="BU39" s="34">
        <f t="shared" ref="BU39:BU45" si="72">IF(BV39&lt;BW39,1,0)</f>
        <v>0</v>
      </c>
      <c r="BV39" s="33">
        <f>AC26</f>
        <v>0</v>
      </c>
      <c r="BW39" s="34">
        <f>AA26</f>
        <v>0</v>
      </c>
      <c r="BX39" s="1"/>
      <c r="BY39" s="1"/>
      <c r="CA39" s="3"/>
    </row>
    <row r="40" spans="3:79" x14ac:dyDescent="0.25">
      <c r="C40" s="1"/>
      <c r="D40" s="1"/>
      <c r="F40" s="1"/>
      <c r="G40" s="1"/>
      <c r="H40" s="1"/>
      <c r="I40" s="1"/>
      <c r="M40" s="1"/>
      <c r="N40" s="1"/>
      <c r="O40" s="1"/>
      <c r="P40" s="35" t="s">
        <v>36</v>
      </c>
      <c r="Q40" s="28">
        <f t="shared" si="61"/>
        <v>0</v>
      </c>
      <c r="R40" s="28">
        <f t="shared" si="62"/>
        <v>0</v>
      </c>
      <c r="S40" s="38">
        <f>BK34</f>
        <v>0</v>
      </c>
      <c r="T40" s="39">
        <f t="shared" ref="T40:X40" si="73">BL34</f>
        <v>0</v>
      </c>
      <c r="U40" s="31">
        <f t="shared" si="73"/>
        <v>0</v>
      </c>
      <c r="V40" s="39">
        <f t="shared" si="73"/>
        <v>0</v>
      </c>
      <c r="W40" s="31">
        <f t="shared" si="73"/>
        <v>0</v>
      </c>
      <c r="X40" s="31">
        <f t="shared" si="73"/>
        <v>0</v>
      </c>
      <c r="Y40" s="1"/>
      <c r="Z40" s="98" t="s">
        <v>35</v>
      </c>
      <c r="AA40" s="17"/>
      <c r="AB40" s="17" t="s">
        <v>12</v>
      </c>
      <c r="AC40" s="17"/>
      <c r="AD40" s="101" t="s">
        <v>38</v>
      </c>
      <c r="AQ40" s="1"/>
      <c r="AR40" s="1"/>
      <c r="AS40" s="32">
        <f>AS39+1</f>
        <v>9</v>
      </c>
      <c r="AT40" s="33" t="s">
        <v>40</v>
      </c>
      <c r="AU40" s="33">
        <f t="shared" si="65"/>
        <v>0</v>
      </c>
      <c r="AV40" s="3">
        <f>IF((NOT(ISBLANK(AI29)))*AND(AI29=AG29),1,0)</f>
        <v>0</v>
      </c>
      <c r="AW40" s="34">
        <f t="shared" si="66"/>
        <v>0</v>
      </c>
      <c r="AX40" s="33">
        <f>AI29</f>
        <v>0</v>
      </c>
      <c r="AY40" s="34">
        <f>AG29</f>
        <v>0</v>
      </c>
      <c r="AZ40" s="1"/>
      <c r="BA40" s="32">
        <f>BA39+1</f>
        <v>9</v>
      </c>
      <c r="BB40" s="33" t="s">
        <v>38</v>
      </c>
      <c r="BC40" s="33">
        <f t="shared" si="67"/>
        <v>0</v>
      </c>
      <c r="BD40" s="3">
        <f>IF((NOT(ISBLANK(AG29)))*AND(AG29=AI29),1,0)</f>
        <v>0</v>
      </c>
      <c r="BE40" s="34">
        <f t="shared" si="68"/>
        <v>0</v>
      </c>
      <c r="BF40" s="33">
        <f>AG29</f>
        <v>0</v>
      </c>
      <c r="BG40" s="34">
        <f>AI29</f>
        <v>0</v>
      </c>
      <c r="BH40" s="1"/>
      <c r="BI40" s="32">
        <f>BI39+1</f>
        <v>9</v>
      </c>
      <c r="BJ40" s="33" t="s">
        <v>37</v>
      </c>
      <c r="BK40" s="33">
        <f t="shared" si="69"/>
        <v>0</v>
      </c>
      <c r="BL40" s="3">
        <f>IF((NOT(ISBLANK(AG28)))*AND(AG28=AI28),1,0)</f>
        <v>0</v>
      </c>
      <c r="BM40" s="34">
        <f t="shared" si="70"/>
        <v>0</v>
      </c>
      <c r="BN40" s="33">
        <f>AG28</f>
        <v>0</v>
      </c>
      <c r="BO40" s="34">
        <f>AI28</f>
        <v>0</v>
      </c>
      <c r="BP40" s="1"/>
      <c r="BQ40" s="32">
        <f>BQ39+1</f>
        <v>9</v>
      </c>
      <c r="BR40" s="33" t="s">
        <v>36</v>
      </c>
      <c r="BS40" s="33">
        <f t="shared" si="71"/>
        <v>0</v>
      </c>
      <c r="BT40" s="3">
        <f>IF((NOT(ISBLANK(AI27)))*AND(AI27=AG27),1,0)</f>
        <v>0</v>
      </c>
      <c r="BU40" s="34">
        <f t="shared" si="72"/>
        <v>0</v>
      </c>
      <c r="BV40" s="33">
        <f>AI27</f>
        <v>0</v>
      </c>
      <c r="BW40" s="34">
        <f>AG27</f>
        <v>0</v>
      </c>
      <c r="BX40" s="1"/>
      <c r="BY40" s="1"/>
      <c r="CA40" s="3"/>
    </row>
    <row r="41" spans="3:79" x14ac:dyDescent="0.25">
      <c r="C41" s="1"/>
      <c r="D41" s="1"/>
      <c r="F41" s="1"/>
      <c r="G41" s="1"/>
      <c r="H41" s="1"/>
      <c r="I41" s="1"/>
      <c r="J41" s="3"/>
      <c r="K41" s="1"/>
      <c r="L41" s="1"/>
      <c r="M41" s="1"/>
      <c r="N41" s="1"/>
      <c r="O41" s="1"/>
      <c r="P41" s="35" t="s">
        <v>37</v>
      </c>
      <c r="Q41" s="28">
        <f t="shared" si="61"/>
        <v>0</v>
      </c>
      <c r="R41" s="28">
        <f t="shared" si="62"/>
        <v>0</v>
      </c>
      <c r="S41" s="38">
        <f>BS34</f>
        <v>0</v>
      </c>
      <c r="T41" s="39">
        <f t="shared" ref="T41:X41" si="74">BT34</f>
        <v>0</v>
      </c>
      <c r="U41" s="31">
        <f t="shared" si="74"/>
        <v>0</v>
      </c>
      <c r="V41" s="39">
        <f t="shared" si="74"/>
        <v>0</v>
      </c>
      <c r="W41" s="31">
        <f t="shared" si="74"/>
        <v>0</v>
      </c>
      <c r="X41" s="31">
        <f t="shared" si="74"/>
        <v>0</v>
      </c>
      <c r="Y41" s="1"/>
      <c r="Z41" s="99" t="s">
        <v>37</v>
      </c>
      <c r="AA41" s="41"/>
      <c r="AB41" s="41" t="s">
        <v>12</v>
      </c>
      <c r="AC41" s="41"/>
      <c r="AD41" s="102" t="s">
        <v>36</v>
      </c>
      <c r="AQ41" s="1"/>
      <c r="AR41" s="1"/>
      <c r="AS41" s="32">
        <f t="shared" ref="AS41:AS45" si="75">AS40+1</f>
        <v>10</v>
      </c>
      <c r="AT41" s="33" t="s">
        <v>32</v>
      </c>
      <c r="AU41" s="33">
        <f t="shared" si="65"/>
        <v>0</v>
      </c>
      <c r="AV41" s="3">
        <f>IF((NOT(ISBLANK(AM28)))*AND(AM28=AO28),1,0)</f>
        <v>0</v>
      </c>
      <c r="AW41" s="34">
        <f t="shared" si="66"/>
        <v>0</v>
      </c>
      <c r="AX41" s="33">
        <f>AM28</f>
        <v>0</v>
      </c>
      <c r="AY41" s="34">
        <f>AO28</f>
        <v>0</v>
      </c>
      <c r="AZ41" s="1"/>
      <c r="BA41" s="32">
        <f t="shared" ref="BA41:BA45" si="76">BA40+1</f>
        <v>10</v>
      </c>
      <c r="BB41" s="33" t="s">
        <v>39</v>
      </c>
      <c r="BC41" s="33">
        <f t="shared" si="67"/>
        <v>0</v>
      </c>
      <c r="BD41" s="3">
        <f>IF((NOT(ISBLANK(AM29)))*AND(AM29=AO29),1,0)</f>
        <v>0</v>
      </c>
      <c r="BE41" s="34">
        <f t="shared" si="68"/>
        <v>0</v>
      </c>
      <c r="BF41" s="33">
        <f>AM29</f>
        <v>0</v>
      </c>
      <c r="BG41" s="34">
        <f>AO29</f>
        <v>0</v>
      </c>
      <c r="BH41" s="1"/>
      <c r="BI41" s="32">
        <f t="shared" ref="BI41:BI45" si="77">BI40+1</f>
        <v>10</v>
      </c>
      <c r="BJ41" s="33" t="s">
        <v>40</v>
      </c>
      <c r="BK41" s="33">
        <f t="shared" si="69"/>
        <v>0</v>
      </c>
      <c r="BL41" s="3">
        <f>IF((NOT(ISBLANK(AO29)))*AND(AO29=AM29),1,0)</f>
        <v>0</v>
      </c>
      <c r="BM41" s="34">
        <f t="shared" si="70"/>
        <v>0</v>
      </c>
      <c r="BN41" s="33">
        <f>AO29</f>
        <v>0</v>
      </c>
      <c r="BO41" s="34">
        <f>AM29</f>
        <v>0</v>
      </c>
      <c r="BP41" s="1"/>
      <c r="BQ41" s="32">
        <f t="shared" ref="BQ41:BQ45" si="78">BQ40+1</f>
        <v>10</v>
      </c>
      <c r="BR41" s="33" t="s">
        <v>38</v>
      </c>
      <c r="BS41" s="33">
        <f t="shared" si="71"/>
        <v>0</v>
      </c>
      <c r="BT41" s="3">
        <f>IF((NOT(ISBLANK(AO28)))*AND(AO28=AM28),1,0)</f>
        <v>0</v>
      </c>
      <c r="BU41" s="34">
        <f t="shared" si="72"/>
        <v>0</v>
      </c>
      <c r="BV41" s="33">
        <f>AO28</f>
        <v>0</v>
      </c>
      <c r="BW41" s="34">
        <f>AM28</f>
        <v>0</v>
      </c>
      <c r="BX41" s="1"/>
      <c r="BY41" s="1"/>
      <c r="CA41" s="3"/>
    </row>
    <row r="42" spans="3:79" x14ac:dyDescent="0.25">
      <c r="C42" s="1"/>
      <c r="D42" s="1"/>
      <c r="F42" s="1"/>
      <c r="G42" s="1"/>
      <c r="H42" s="1"/>
      <c r="I42" s="1"/>
      <c r="J42" s="3"/>
      <c r="K42" s="1"/>
      <c r="L42" s="1"/>
      <c r="M42" s="1"/>
      <c r="N42" s="1"/>
      <c r="O42" s="1"/>
      <c r="P42" s="35" t="s">
        <v>38</v>
      </c>
      <c r="Q42" s="28">
        <f t="shared" si="61"/>
        <v>0</v>
      </c>
      <c r="R42" s="28">
        <f t="shared" si="62"/>
        <v>0</v>
      </c>
      <c r="S42" s="38">
        <f>AU46</f>
        <v>0</v>
      </c>
      <c r="T42" s="39">
        <f>AV46</f>
        <v>0</v>
      </c>
      <c r="U42" s="31">
        <f>AW46</f>
        <v>0</v>
      </c>
      <c r="V42" s="39">
        <f>AX46</f>
        <v>0</v>
      </c>
      <c r="W42" s="31">
        <f>AY46</f>
        <v>0</v>
      </c>
      <c r="X42" s="31">
        <f t="shared" si="63"/>
        <v>0</v>
      </c>
      <c r="Y42" s="1"/>
      <c r="AE42" s="1"/>
      <c r="AR42" s="1"/>
      <c r="AS42" s="32">
        <f t="shared" si="75"/>
        <v>11</v>
      </c>
      <c r="AT42" s="33" t="s">
        <v>36</v>
      </c>
      <c r="AU42" s="33">
        <f t="shared" si="65"/>
        <v>0</v>
      </c>
      <c r="AV42" s="3">
        <f>IF((NOT(ISBLANK(AA33)))*AND(AA33=AC33),1,0)</f>
        <v>0</v>
      </c>
      <c r="AW42" s="34">
        <f t="shared" si="66"/>
        <v>0</v>
      </c>
      <c r="AX42" s="33">
        <f>AA33</f>
        <v>0</v>
      </c>
      <c r="AY42" s="34">
        <f>AC33</f>
        <v>0</v>
      </c>
      <c r="AZ42" s="1"/>
      <c r="BA42" s="32">
        <f t="shared" si="76"/>
        <v>11</v>
      </c>
      <c r="BB42" s="33" t="s">
        <v>35</v>
      </c>
      <c r="BC42" s="33">
        <f t="shared" si="67"/>
        <v>0</v>
      </c>
      <c r="BD42" s="3">
        <f>IF((NOT(ISBLANK(AC34)))*AND(AC34=AA34),1,0)</f>
        <v>0</v>
      </c>
      <c r="BE42" s="34">
        <f t="shared" si="68"/>
        <v>0</v>
      </c>
      <c r="BF42" s="33">
        <f>AC34</f>
        <v>0</v>
      </c>
      <c r="BG42" s="34">
        <f>AA34</f>
        <v>0</v>
      </c>
      <c r="BH42" s="1"/>
      <c r="BI42" s="32">
        <f t="shared" si="77"/>
        <v>11</v>
      </c>
      <c r="BJ42" s="33" t="s">
        <v>32</v>
      </c>
      <c r="BK42" s="33">
        <f t="shared" si="69"/>
        <v>0</v>
      </c>
      <c r="BL42" s="3">
        <f>IF((NOT(ISBLANK(AC35)))*AND(AC35=AA35),1,0)</f>
        <v>0</v>
      </c>
      <c r="BM42" s="34">
        <f t="shared" si="70"/>
        <v>0</v>
      </c>
      <c r="BN42" s="33">
        <f>AC35</f>
        <v>0</v>
      </c>
      <c r="BO42" s="34">
        <f>AA35</f>
        <v>0</v>
      </c>
      <c r="BP42" s="1"/>
      <c r="BQ42" s="32">
        <f t="shared" si="78"/>
        <v>11</v>
      </c>
      <c r="BR42" s="33" t="s">
        <v>39</v>
      </c>
      <c r="BS42" s="33">
        <f t="shared" si="71"/>
        <v>0</v>
      </c>
      <c r="BT42" s="3">
        <f>IF((NOT(ISBLANK(AA35)))*AND(AA35=AC35),1,0)</f>
        <v>0</v>
      </c>
      <c r="BU42" s="34">
        <f t="shared" si="72"/>
        <v>0</v>
      </c>
      <c r="BV42" s="33">
        <f>AA35</f>
        <v>0</v>
      </c>
      <c r="BW42" s="34">
        <f>AC35</f>
        <v>0</v>
      </c>
      <c r="BX42" s="1"/>
      <c r="BY42" s="1"/>
      <c r="CA42" s="3"/>
    </row>
    <row r="43" spans="3:79" x14ac:dyDescent="0.25">
      <c r="C43" s="1"/>
      <c r="D43" s="1"/>
      <c r="F43" s="1"/>
      <c r="G43" s="1"/>
      <c r="H43" s="1"/>
      <c r="I43" s="1"/>
      <c r="J43" s="3"/>
      <c r="K43" s="1"/>
      <c r="L43" s="1"/>
      <c r="M43" s="1"/>
      <c r="N43" s="1"/>
      <c r="O43" s="1"/>
      <c r="P43" s="35" t="s">
        <v>40</v>
      </c>
      <c r="Q43" s="28">
        <f t="shared" si="61"/>
        <v>0</v>
      </c>
      <c r="R43" s="28">
        <f t="shared" si="62"/>
        <v>0</v>
      </c>
      <c r="S43" s="38">
        <f>BC46</f>
        <v>0</v>
      </c>
      <c r="T43" s="39">
        <f>BD46</f>
        <v>0</v>
      </c>
      <c r="U43" s="31">
        <f>BE46</f>
        <v>0</v>
      </c>
      <c r="V43" s="39">
        <f>BF46</f>
        <v>0</v>
      </c>
      <c r="W43" s="31">
        <f>BG46</f>
        <v>0</v>
      </c>
      <c r="X43" s="31">
        <f t="shared" si="63"/>
        <v>0</v>
      </c>
      <c r="Y43" s="1"/>
      <c r="AE43" s="3"/>
      <c r="AR43" s="1"/>
      <c r="AS43" s="32">
        <f t="shared" si="75"/>
        <v>12</v>
      </c>
      <c r="AT43" s="33" t="s">
        <v>34</v>
      </c>
      <c r="AU43" s="33">
        <f t="shared" si="65"/>
        <v>0</v>
      </c>
      <c r="AV43" s="3">
        <f>IF((NOT(ISBLANK(AI32)))*AND(AI32=AG32),1,0)</f>
        <v>0</v>
      </c>
      <c r="AW43" s="34">
        <f t="shared" si="66"/>
        <v>0</v>
      </c>
      <c r="AX43" s="33">
        <f>AI32</f>
        <v>0</v>
      </c>
      <c r="AY43" s="34">
        <f>AG32</f>
        <v>0</v>
      </c>
      <c r="AZ43" s="1"/>
      <c r="BA43" s="32">
        <f t="shared" si="76"/>
        <v>12</v>
      </c>
      <c r="BB43" s="33" t="s">
        <v>37</v>
      </c>
      <c r="BC43" s="33">
        <f t="shared" si="67"/>
        <v>0</v>
      </c>
      <c r="BD43" s="3">
        <f>IF((NOT(ISBLANK(AG33)))*AND(AG33=AI33),1,0)</f>
        <v>0</v>
      </c>
      <c r="BE43" s="34">
        <f t="shared" si="68"/>
        <v>0</v>
      </c>
      <c r="BF43" s="33">
        <f>AG33</f>
        <v>0</v>
      </c>
      <c r="BG43" s="34">
        <f>AI33</f>
        <v>0</v>
      </c>
      <c r="BH43" s="1"/>
      <c r="BI43" s="32">
        <f t="shared" si="77"/>
        <v>12</v>
      </c>
      <c r="BJ43" s="33" t="s">
        <v>36</v>
      </c>
      <c r="BK43" s="33">
        <f t="shared" si="69"/>
        <v>0</v>
      </c>
      <c r="BL43" s="3">
        <f>IF((NOT(ISBLANK(AG34)))*AND(AG34=AI34),1,0)</f>
        <v>0</v>
      </c>
      <c r="BM43" s="34">
        <f t="shared" si="70"/>
        <v>0</v>
      </c>
      <c r="BN43" s="33">
        <f>AG34</f>
        <v>0</v>
      </c>
      <c r="BO43" s="34">
        <f>AI34</f>
        <v>0</v>
      </c>
      <c r="BP43" s="1"/>
      <c r="BQ43" s="32">
        <f t="shared" si="78"/>
        <v>12</v>
      </c>
      <c r="BR43" s="33" t="s">
        <v>35</v>
      </c>
      <c r="BS43" s="33">
        <f t="shared" si="71"/>
        <v>0</v>
      </c>
      <c r="BT43" s="3">
        <f>IF((NOT(ISBLANK(AI35)))*AND(AI35=AG35),1,0)</f>
        <v>0</v>
      </c>
      <c r="BU43" s="34">
        <f t="shared" si="72"/>
        <v>0</v>
      </c>
      <c r="BV43" s="33">
        <f>AI35</f>
        <v>0</v>
      </c>
      <c r="BW43" s="34">
        <f>AG35</f>
        <v>0</v>
      </c>
      <c r="BX43" s="1"/>
      <c r="BY43" s="1"/>
      <c r="CA43" s="3"/>
    </row>
    <row r="44" spans="3:79" x14ac:dyDescent="0.25">
      <c r="C44" s="1"/>
      <c r="D44" s="1"/>
      <c r="F44" s="1"/>
      <c r="G44" s="1"/>
      <c r="H44" s="1"/>
      <c r="I44" s="1"/>
      <c r="J44" s="3"/>
      <c r="K44" s="1"/>
      <c r="L44" s="1"/>
      <c r="M44" s="1"/>
      <c r="N44" s="1"/>
      <c r="O44" s="1"/>
      <c r="P44" s="47" t="s">
        <v>39</v>
      </c>
      <c r="Q44" s="51">
        <f t="shared" si="61"/>
        <v>0</v>
      </c>
      <c r="R44" s="51">
        <f t="shared" si="62"/>
        <v>0</v>
      </c>
      <c r="S44" s="52">
        <f>BK46</f>
        <v>0</v>
      </c>
      <c r="T44" s="53">
        <f>BL46</f>
        <v>0</v>
      </c>
      <c r="U44" s="54">
        <f>BM46</f>
        <v>0</v>
      </c>
      <c r="V44" s="53">
        <f>BN46</f>
        <v>0</v>
      </c>
      <c r="W44" s="54">
        <f>BO46</f>
        <v>0</v>
      </c>
      <c r="X44" s="54">
        <f t="shared" si="63"/>
        <v>0</v>
      </c>
      <c r="Y44" s="1"/>
      <c r="AE44" s="1"/>
      <c r="AQ44" s="1"/>
      <c r="AR44" s="1"/>
      <c r="AS44" s="32">
        <f t="shared" si="75"/>
        <v>13</v>
      </c>
      <c r="AT44" s="33" t="s">
        <v>39</v>
      </c>
      <c r="AU44" s="33">
        <f t="shared" si="65"/>
        <v>0</v>
      </c>
      <c r="AV44" s="3">
        <f>IF((NOT(ISBLANK(AM33)))*AND(AM33=AO33),1,0)</f>
        <v>0</v>
      </c>
      <c r="AW44" s="34">
        <f t="shared" si="66"/>
        <v>0</v>
      </c>
      <c r="AX44" s="33">
        <f>AM33</f>
        <v>0</v>
      </c>
      <c r="AY44" s="34">
        <f>AO33</f>
        <v>0</v>
      </c>
      <c r="AZ44" s="1"/>
      <c r="BA44" s="32">
        <f t="shared" si="76"/>
        <v>13</v>
      </c>
      <c r="BB44" s="33" t="s">
        <v>34</v>
      </c>
      <c r="BC44" s="33">
        <f t="shared" si="67"/>
        <v>0</v>
      </c>
      <c r="BD44" s="3">
        <f>IF((NOT(ISBLANK(AM32)))*AND(AM32=AO32),1,0)</f>
        <v>0</v>
      </c>
      <c r="BE44" s="34">
        <f t="shared" si="68"/>
        <v>0</v>
      </c>
      <c r="BF44" s="33">
        <f>AM32</f>
        <v>0</v>
      </c>
      <c r="BG44" s="34">
        <f>AO32</f>
        <v>0</v>
      </c>
      <c r="BH44" s="1"/>
      <c r="BI44" s="32">
        <f t="shared" si="77"/>
        <v>13</v>
      </c>
      <c r="BJ44" s="33" t="s">
        <v>38</v>
      </c>
      <c r="BK44" s="33">
        <f t="shared" si="69"/>
        <v>0</v>
      </c>
      <c r="BL44" s="3">
        <f>IF((NOT(ISBLANK(AO33)))*AND(AO33=AM33),1,0)</f>
        <v>0</v>
      </c>
      <c r="BM44" s="34">
        <f t="shared" si="70"/>
        <v>0</v>
      </c>
      <c r="BN44" s="33">
        <f>AO33</f>
        <v>0</v>
      </c>
      <c r="BO44" s="34">
        <f>AM33</f>
        <v>0</v>
      </c>
      <c r="BP44" s="1"/>
      <c r="BQ44" s="32">
        <f t="shared" si="78"/>
        <v>13</v>
      </c>
      <c r="BR44" s="33" t="s">
        <v>37</v>
      </c>
      <c r="BS44" s="33">
        <f t="shared" si="71"/>
        <v>0</v>
      </c>
      <c r="BT44" s="3">
        <f>IF((NOT(ISBLANK(AM34)))*AND(AM34=AO34),1,0)</f>
        <v>0</v>
      </c>
      <c r="BU44" s="34">
        <f t="shared" si="72"/>
        <v>0</v>
      </c>
      <c r="BV44" s="33">
        <f>AM34</f>
        <v>0</v>
      </c>
      <c r="BW44" s="34">
        <f>AO34</f>
        <v>0</v>
      </c>
      <c r="BX44" s="1"/>
      <c r="BY44" s="1"/>
      <c r="BZ44" s="3"/>
      <c r="CA44" s="3"/>
    </row>
    <row r="45" spans="3:79" x14ac:dyDescent="0.25">
      <c r="C45" s="1"/>
      <c r="D45" s="1"/>
      <c r="E45" s="1"/>
      <c r="F45" s="1"/>
      <c r="G45" s="1"/>
      <c r="H45" s="1"/>
      <c r="I45" s="1"/>
      <c r="J45" s="3"/>
      <c r="K45" s="1"/>
      <c r="L45" s="1"/>
      <c r="M45" s="1"/>
      <c r="N45" s="1"/>
      <c r="O45" s="1"/>
      <c r="P45" s="47" t="s">
        <v>32</v>
      </c>
      <c r="Q45" s="51">
        <f t="shared" si="61"/>
        <v>0</v>
      </c>
      <c r="R45" s="51">
        <f t="shared" si="62"/>
        <v>0</v>
      </c>
      <c r="S45" s="52">
        <f>BS46</f>
        <v>0</v>
      </c>
      <c r="T45" s="53">
        <f>BT46</f>
        <v>0</v>
      </c>
      <c r="U45" s="54">
        <f>BU46</f>
        <v>0</v>
      </c>
      <c r="V45" s="53">
        <f>BV46</f>
        <v>0</v>
      </c>
      <c r="W45" s="54">
        <f>BW46</f>
        <v>0</v>
      </c>
      <c r="X45" s="54">
        <f t="shared" si="63"/>
        <v>0</v>
      </c>
      <c r="Y45" s="1"/>
      <c r="AE45" s="1"/>
      <c r="AQ45" s="1"/>
      <c r="AR45" s="1"/>
      <c r="AS45" s="88">
        <f t="shared" si="75"/>
        <v>14</v>
      </c>
      <c r="AT45" s="89" t="s">
        <v>35</v>
      </c>
      <c r="AU45" s="89">
        <f t="shared" si="65"/>
        <v>0</v>
      </c>
      <c r="AV45" s="41">
        <f>IF((NOT(ISBLANK(AC40)))*AND(AC40=AA40),1,0)</f>
        <v>0</v>
      </c>
      <c r="AW45" s="84">
        <f t="shared" si="66"/>
        <v>0</v>
      </c>
      <c r="AX45" s="89">
        <f>AC40</f>
        <v>0</v>
      </c>
      <c r="AY45" s="84">
        <f>AA40</f>
        <v>0</v>
      </c>
      <c r="AZ45" s="1"/>
      <c r="BA45" s="88">
        <f t="shared" si="76"/>
        <v>14</v>
      </c>
      <c r="BB45" s="33" t="s">
        <v>32</v>
      </c>
      <c r="BC45" s="89">
        <f t="shared" si="67"/>
        <v>0</v>
      </c>
      <c r="BD45" s="41">
        <f>IF((NOT(ISBLANK(AC39)))*AND(AC39=AA39),1,0)</f>
        <v>0</v>
      </c>
      <c r="BE45" s="84">
        <f t="shared" si="68"/>
        <v>0</v>
      </c>
      <c r="BF45" s="89">
        <f>AC39</f>
        <v>0</v>
      </c>
      <c r="BG45" s="84">
        <f>AA39</f>
        <v>0</v>
      </c>
      <c r="BH45" s="1"/>
      <c r="BI45" s="88">
        <f t="shared" si="77"/>
        <v>14</v>
      </c>
      <c r="BJ45" s="89" t="s">
        <v>34</v>
      </c>
      <c r="BK45" s="89">
        <f t="shared" si="69"/>
        <v>0</v>
      </c>
      <c r="BL45" s="41">
        <f>IF((NOT(ISBLANK(AC38)))*AND(AC38=AA38),1,0)</f>
        <v>0</v>
      </c>
      <c r="BM45" s="84">
        <f t="shared" si="70"/>
        <v>0</v>
      </c>
      <c r="BN45" s="89">
        <f>AC38</f>
        <v>0</v>
      </c>
      <c r="BO45" s="84">
        <f>AA38</f>
        <v>0</v>
      </c>
      <c r="BP45" s="1"/>
      <c r="BQ45" s="88">
        <f t="shared" si="78"/>
        <v>14</v>
      </c>
      <c r="BR45" s="89" t="s">
        <v>40</v>
      </c>
      <c r="BS45" s="89">
        <f t="shared" si="71"/>
        <v>0</v>
      </c>
      <c r="BT45" s="41">
        <f>IF((NOT(ISBLANK(AA39)))*AND(AA39=AC39),1,0)</f>
        <v>0</v>
      </c>
      <c r="BU45" s="84">
        <f t="shared" si="72"/>
        <v>0</v>
      </c>
      <c r="BV45" s="89">
        <f>AA39</f>
        <v>0</v>
      </c>
      <c r="BW45" s="84">
        <f>AC39</f>
        <v>0</v>
      </c>
      <c r="BX45" s="1"/>
      <c r="BY45" s="1"/>
      <c r="BZ45" s="3"/>
      <c r="CA45" s="3"/>
    </row>
    <row r="46" spans="3:79" x14ac:dyDescent="0.25">
      <c r="C46" s="1"/>
      <c r="D46" s="1"/>
      <c r="E46" s="1"/>
      <c r="F46" s="1"/>
      <c r="G46" s="1"/>
      <c r="H46" s="1"/>
      <c r="I46" s="1"/>
      <c r="J46" s="3"/>
      <c r="K46" s="1"/>
      <c r="L46" s="1"/>
      <c r="M46" s="1"/>
      <c r="N46" s="1"/>
      <c r="O46" s="1"/>
      <c r="Y46" s="1"/>
      <c r="AR46" s="1"/>
      <c r="AS46" s="55" t="s">
        <v>18</v>
      </c>
      <c r="AT46" s="56"/>
      <c r="AU46" s="56">
        <f>SUM(AU39:AU45)</f>
        <v>0</v>
      </c>
      <c r="AV46" s="56">
        <f>SUM(AV39:AV45)</f>
        <v>0</v>
      </c>
      <c r="AW46" s="56">
        <f>SUM(AW39:AW45)</f>
        <v>0</v>
      </c>
      <c r="AX46" s="56">
        <f>SUM(AX39:AX45)</f>
        <v>0</v>
      </c>
      <c r="AY46" s="56">
        <f>SUM(AY39:AY45)</f>
        <v>0</v>
      </c>
      <c r="AZ46" s="1"/>
      <c r="BA46" s="55" t="s">
        <v>18</v>
      </c>
      <c r="BB46" s="56"/>
      <c r="BC46" s="56">
        <f>SUM(BC39:BC45)</f>
        <v>0</v>
      </c>
      <c r="BD46" s="56">
        <f>SUM(BD39:BD45)</f>
        <v>0</v>
      </c>
      <c r="BE46" s="56">
        <f>SUM(BE39:BE45)</f>
        <v>0</v>
      </c>
      <c r="BF46" s="56">
        <f>SUM(BF39:BF45)</f>
        <v>0</v>
      </c>
      <c r="BG46" s="56">
        <f>SUM(BG39:BG45)</f>
        <v>0</v>
      </c>
      <c r="BH46" s="1"/>
      <c r="BI46" s="55" t="s">
        <v>18</v>
      </c>
      <c r="BJ46" s="56"/>
      <c r="BK46" s="56">
        <f>SUM(BK39:BK45)</f>
        <v>0</v>
      </c>
      <c r="BL46" s="56">
        <f>SUM(BL39:BL45)</f>
        <v>0</v>
      </c>
      <c r="BM46" s="56">
        <f>SUM(BM39:BM45)</f>
        <v>0</v>
      </c>
      <c r="BN46" s="56">
        <f>SUM(BN39:BN45)</f>
        <v>0</v>
      </c>
      <c r="BO46" s="56">
        <f>SUM(BO39:BO45)</f>
        <v>0</v>
      </c>
      <c r="BP46" s="1"/>
      <c r="BQ46" s="55" t="s">
        <v>18</v>
      </c>
      <c r="BR46" s="56"/>
      <c r="BS46" s="56">
        <f>SUM(BS39:BS45)</f>
        <v>0</v>
      </c>
      <c r="BT46" s="56">
        <f>SUM(BT39:BT45)</f>
        <v>0</v>
      </c>
      <c r="BU46" s="56">
        <f>SUM(BU39:BU45)</f>
        <v>0</v>
      </c>
      <c r="BV46" s="56">
        <f>SUM(BV39:BV45)</f>
        <v>0</v>
      </c>
      <c r="BW46" s="56">
        <f>SUM(BW39:BW45)</f>
        <v>0</v>
      </c>
      <c r="BZ46" s="3"/>
      <c r="CA46" s="3"/>
    </row>
    <row r="47" spans="3:79" x14ac:dyDescent="0.25">
      <c r="C47" s="1"/>
      <c r="D47" s="1"/>
      <c r="E47" s="1"/>
      <c r="F47" s="1"/>
      <c r="G47" s="1"/>
      <c r="H47" s="1"/>
      <c r="I47" s="1"/>
      <c r="J47" s="3"/>
      <c r="K47" s="1"/>
      <c r="L47" s="1"/>
      <c r="M47" s="1"/>
      <c r="N47" s="3"/>
      <c r="O47" s="3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BX47" s="1"/>
      <c r="BY47" s="1"/>
      <c r="BZ47" s="1"/>
    </row>
    <row r="48" spans="3:79" x14ac:dyDescent="0.25">
      <c r="C48" s="1"/>
      <c r="D48" s="1"/>
      <c r="E48" s="1"/>
      <c r="F48" s="1"/>
      <c r="G48" s="1"/>
      <c r="H48" s="1"/>
      <c r="I48" s="1"/>
      <c r="J48" s="3"/>
      <c r="K48" s="1"/>
      <c r="L48" s="1"/>
      <c r="M48" s="1"/>
      <c r="N48" s="3"/>
      <c r="O48" s="3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BX48" s="1"/>
      <c r="BY48" s="1"/>
      <c r="BZ48" s="1"/>
    </row>
    <row r="49" spans="3:78" x14ac:dyDescent="0.25">
      <c r="C49" s="1"/>
      <c r="D49" s="1"/>
      <c r="E49" s="1"/>
      <c r="F49" s="1"/>
      <c r="G49" s="1"/>
      <c r="H49" s="1"/>
      <c r="I49" s="1"/>
      <c r="J49" s="3"/>
      <c r="K49" s="1"/>
      <c r="L49" s="1"/>
      <c r="M49" s="1"/>
      <c r="N49" s="3"/>
      <c r="O49" s="3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BX49" s="1"/>
      <c r="BY49" s="1"/>
      <c r="BZ49" s="1"/>
    </row>
    <row r="50" spans="3:78" x14ac:dyDescent="0.25">
      <c r="C50" s="1"/>
      <c r="D50" s="1"/>
      <c r="E50" s="1"/>
      <c r="F50" s="4"/>
      <c r="G50" s="4"/>
      <c r="H50" s="1"/>
      <c r="I50" s="1"/>
      <c r="J50" s="3"/>
      <c r="K50" s="1"/>
      <c r="L50" s="1"/>
      <c r="M50" s="1"/>
      <c r="N50" s="3"/>
      <c r="O50" s="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X50" s="1"/>
      <c r="BY50" s="1"/>
      <c r="BZ50" s="1"/>
    </row>
    <row r="51" spans="3:78" x14ac:dyDescent="0.25">
      <c r="C51" s="4"/>
      <c r="D51" s="4"/>
      <c r="E51" s="4"/>
      <c r="F51" s="4"/>
      <c r="G51" s="4"/>
      <c r="H51" s="1"/>
      <c r="I51" s="1"/>
      <c r="J51" s="3"/>
      <c r="K51" s="1"/>
      <c r="L51" s="1"/>
      <c r="M51" s="1"/>
      <c r="N51" s="3"/>
      <c r="O51" s="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3:78" x14ac:dyDescent="0.25">
      <c r="C52" s="4"/>
      <c r="D52" s="4"/>
      <c r="E52" s="4"/>
      <c r="F52" s="1"/>
      <c r="G52" s="1"/>
      <c r="H52" s="1"/>
      <c r="I52" s="1"/>
      <c r="J52" s="3"/>
      <c r="K52" s="1"/>
      <c r="L52" s="1"/>
      <c r="M52" s="1"/>
      <c r="N52" s="3"/>
      <c r="O52" s="3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3:78" x14ac:dyDescent="0.25">
      <c r="C53" s="4"/>
      <c r="D53" s="4"/>
      <c r="E53" s="4"/>
      <c r="F53" s="1"/>
      <c r="G53" s="1"/>
      <c r="H53" s="1"/>
      <c r="I53" s="1"/>
      <c r="J53" s="3"/>
      <c r="K53" s="1"/>
      <c r="L53" s="1"/>
      <c r="M53" s="1"/>
      <c r="N53" s="3"/>
      <c r="O53" s="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3:78" x14ac:dyDescent="0.25">
      <c r="C54" s="4"/>
      <c r="D54" s="4"/>
      <c r="E54" s="4" t="s">
        <v>28</v>
      </c>
      <c r="F54" s="4"/>
      <c r="G54" s="4"/>
      <c r="H54" s="1"/>
      <c r="I54" s="1"/>
      <c r="J54" s="3"/>
      <c r="K54" s="1"/>
      <c r="L54" s="1"/>
      <c r="M54" s="1"/>
      <c r="N54" s="3"/>
      <c r="O54" s="3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3:78" x14ac:dyDescent="0.25">
      <c r="C55" s="4"/>
      <c r="D55" s="4"/>
      <c r="E55" s="4" t="s">
        <v>29</v>
      </c>
      <c r="F55" s="4"/>
      <c r="G55" s="4"/>
      <c r="H55" s="1"/>
      <c r="I55" s="1"/>
      <c r="J55" s="3"/>
      <c r="K55" s="1"/>
      <c r="L55" s="1"/>
      <c r="M55" s="1"/>
      <c r="N55" s="3"/>
      <c r="O55" s="3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3:78" x14ac:dyDescent="0.25">
      <c r="C56" s="4"/>
      <c r="D56" s="4"/>
      <c r="E56" s="4"/>
      <c r="F56" s="4"/>
      <c r="G56" s="4"/>
      <c r="H56" s="1"/>
      <c r="I56" s="1"/>
      <c r="J56" s="3"/>
      <c r="K56" s="1"/>
      <c r="L56" s="1"/>
      <c r="M56" s="1"/>
      <c r="N56" s="3"/>
      <c r="O56" s="3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3:78" x14ac:dyDescent="0.25">
      <c r="C57" s="4"/>
      <c r="D57" s="4"/>
      <c r="E57" s="4"/>
      <c r="F57" s="4"/>
      <c r="G57" s="4"/>
      <c r="H57" s="1"/>
      <c r="I57" s="1"/>
      <c r="J57" s="3"/>
      <c r="K57" s="1"/>
      <c r="L57" s="1"/>
      <c r="M57" s="1"/>
      <c r="N57" s="3"/>
      <c r="O57" s="3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3:78" x14ac:dyDescent="0.25">
      <c r="C58" s="1"/>
      <c r="D58" s="1"/>
      <c r="E58" s="1"/>
      <c r="F58" s="4"/>
      <c r="G58" s="4"/>
      <c r="H58" s="1"/>
      <c r="I58" s="1"/>
      <c r="J58" s="3"/>
      <c r="K58" s="1"/>
      <c r="L58" s="1"/>
      <c r="M58" s="1"/>
      <c r="N58" s="3"/>
      <c r="O58" s="3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3:78" x14ac:dyDescent="0.25">
      <c r="C59" s="1"/>
      <c r="D59" s="1"/>
      <c r="E59" s="1"/>
      <c r="F59" s="4"/>
      <c r="G59" s="4"/>
      <c r="H59" s="1"/>
      <c r="I59" s="1"/>
      <c r="J59" s="3"/>
      <c r="K59" s="1"/>
      <c r="L59" s="1"/>
      <c r="M59" s="1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3:78" x14ac:dyDescent="0.25">
      <c r="C60" s="1"/>
      <c r="D60" s="1"/>
      <c r="E60" s="1"/>
      <c r="F60" s="4"/>
      <c r="G60" s="4"/>
      <c r="H60" s="1"/>
      <c r="I60" s="1"/>
      <c r="J60" s="3"/>
      <c r="K60" s="1"/>
      <c r="L60" s="1"/>
      <c r="M60" s="1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3:78" x14ac:dyDescent="0.25">
      <c r="C61" s="1"/>
      <c r="D61" s="1"/>
      <c r="E61" s="1"/>
      <c r="F61" s="1"/>
      <c r="G61" s="1"/>
      <c r="H61" s="1"/>
      <c r="I61" s="1"/>
      <c r="J61" s="3"/>
      <c r="K61" s="1"/>
      <c r="L61" s="1"/>
      <c r="M61" s="1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3:78" x14ac:dyDescent="0.25">
      <c r="C62" s="1"/>
      <c r="D62" s="1"/>
      <c r="E62" s="1"/>
      <c r="F62" s="1"/>
      <c r="G62" s="1"/>
      <c r="H62" s="1"/>
      <c r="I62" s="1"/>
      <c r="J62" s="3"/>
      <c r="K62" s="1"/>
      <c r="L62" s="1"/>
      <c r="M62" s="1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3:78" x14ac:dyDescent="0.25">
      <c r="C63" s="1"/>
      <c r="D63" s="1"/>
      <c r="E63" s="1"/>
      <c r="F63" s="1"/>
      <c r="G63" s="1"/>
      <c r="H63" s="1"/>
      <c r="I63" s="1"/>
      <c r="J63" s="3"/>
      <c r="K63" s="1"/>
      <c r="L63" s="1"/>
      <c r="M63" s="1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3:78" x14ac:dyDescent="0.25">
      <c r="C64" s="1"/>
      <c r="D64" s="1"/>
      <c r="E64" s="1"/>
      <c r="F64" s="1"/>
      <c r="G64" s="1"/>
      <c r="H64" s="1"/>
      <c r="I64" s="1"/>
      <c r="J64" s="3"/>
      <c r="K64" s="1"/>
      <c r="L64" s="1"/>
      <c r="M64" s="1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3:78" x14ac:dyDescent="0.25">
      <c r="C65" s="1"/>
      <c r="D65" s="1"/>
      <c r="E65" s="1"/>
      <c r="F65" s="1"/>
      <c r="G65" s="1"/>
      <c r="H65" s="1"/>
      <c r="I65" s="1"/>
      <c r="J65" s="3"/>
      <c r="K65" s="1"/>
      <c r="L65" s="1"/>
      <c r="M65" s="1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3:78" x14ac:dyDescent="0.25">
      <c r="C66" s="1"/>
      <c r="D66" s="1"/>
      <c r="E66" s="1"/>
      <c r="F66" s="1"/>
      <c r="G66" s="1"/>
      <c r="H66" s="1"/>
      <c r="I66" s="1"/>
      <c r="J66" s="3"/>
      <c r="K66" s="1"/>
      <c r="L66" s="1"/>
      <c r="M66" s="1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3:78" x14ac:dyDescent="0.25">
      <c r="C67" s="1"/>
      <c r="D67" s="1"/>
      <c r="E67" s="1"/>
      <c r="F67" s="1"/>
      <c r="G67" s="1"/>
      <c r="H67" s="1"/>
      <c r="I67" s="1"/>
      <c r="J67" s="3"/>
      <c r="K67" s="1"/>
      <c r="L67" s="1"/>
      <c r="M67" s="1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3:78" x14ac:dyDescent="0.25">
      <c r="C68" s="1"/>
      <c r="D68" s="1"/>
      <c r="E68" s="1"/>
      <c r="F68" s="1"/>
      <c r="G68" s="1"/>
      <c r="H68" s="1"/>
      <c r="I68" s="1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3:78" x14ac:dyDescent="0.25">
      <c r="C69" s="1"/>
      <c r="D69" s="1"/>
      <c r="E69" s="1"/>
      <c r="F69" s="1"/>
      <c r="G69" s="1"/>
      <c r="H69" s="1"/>
      <c r="I69" s="1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3:78" x14ac:dyDescent="0.25">
      <c r="C70" s="1"/>
      <c r="D70" s="1"/>
      <c r="E70" s="1"/>
      <c r="F70" s="1"/>
      <c r="G70" s="1"/>
      <c r="H70" s="1"/>
      <c r="I70" s="1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3:78" x14ac:dyDescent="0.25">
      <c r="C71" s="1"/>
      <c r="D71" s="1"/>
      <c r="E71" s="1"/>
      <c r="F71" s="1"/>
      <c r="G71" s="1"/>
      <c r="H71" s="1"/>
      <c r="I71" s="1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3:78" x14ac:dyDescent="0.25">
      <c r="C72" s="1"/>
      <c r="D72" s="1"/>
      <c r="E72" s="1"/>
      <c r="F72" s="1"/>
      <c r="G72" s="1"/>
      <c r="H72" s="1"/>
      <c r="I72" s="1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3:78" x14ac:dyDescent="0.25">
      <c r="C73" s="1"/>
      <c r="D73" s="1"/>
      <c r="E73" s="1"/>
      <c r="F73" s="1"/>
      <c r="G73" s="1"/>
      <c r="H73" s="1"/>
      <c r="I73" s="1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3:78" x14ac:dyDescent="0.25">
      <c r="C74" s="1"/>
      <c r="D74" s="1"/>
      <c r="E74" s="1"/>
      <c r="F74" s="1"/>
      <c r="G74" s="1"/>
      <c r="H74" s="1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3:78" x14ac:dyDescent="0.25">
      <c r="C75" s="1"/>
      <c r="D75" s="1"/>
      <c r="E75" s="1"/>
      <c r="F75" s="1"/>
      <c r="G75" s="1"/>
      <c r="H75" s="1"/>
      <c r="I75" s="1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3:78" x14ac:dyDescent="0.25">
      <c r="C76" s="1"/>
      <c r="D76" s="1"/>
      <c r="E76" s="1"/>
      <c r="F76" s="1"/>
      <c r="G76" s="1"/>
      <c r="H76" s="1"/>
      <c r="I76" s="1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3:78" x14ac:dyDescent="0.25">
      <c r="C77" s="1"/>
      <c r="D77" s="1"/>
      <c r="E77" s="1"/>
      <c r="F77" s="1"/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3:78" x14ac:dyDescent="0.25">
      <c r="C78" s="1"/>
      <c r="D78" s="1"/>
      <c r="E78" s="1"/>
      <c r="F78" s="1"/>
      <c r="G78" s="1"/>
      <c r="H78" s="1"/>
      <c r="I78" s="1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3:78" x14ac:dyDescent="0.25">
      <c r="C79" s="1"/>
      <c r="D79" s="1"/>
      <c r="E79" s="1"/>
      <c r="F79" s="1"/>
      <c r="G79" s="1"/>
      <c r="H79" s="1"/>
      <c r="I79" s="1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3:78" x14ac:dyDescent="0.25">
      <c r="C80" s="1"/>
      <c r="D80" s="1"/>
      <c r="E80" s="1"/>
      <c r="F80" s="1"/>
      <c r="G80" s="1"/>
      <c r="H80" s="1"/>
      <c r="I80" s="1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3:78" x14ac:dyDescent="0.25">
      <c r="C81" s="1"/>
      <c r="D81" s="1"/>
      <c r="E81" s="1"/>
      <c r="F81" s="1"/>
      <c r="G81" s="1"/>
      <c r="H81" s="1"/>
      <c r="I81" s="1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3:78" x14ac:dyDescent="0.25">
      <c r="C82" s="1"/>
      <c r="D82" s="1"/>
      <c r="E82" s="1"/>
      <c r="F82" s="1"/>
      <c r="G82" s="1"/>
      <c r="H82" s="1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3:78" x14ac:dyDescent="0.25">
      <c r="C83" s="1"/>
      <c r="D83" s="1"/>
      <c r="E83" s="1"/>
      <c r="F83" s="1"/>
      <c r="G83" s="1"/>
      <c r="H83" s="1"/>
      <c r="I83" s="1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3:78" x14ac:dyDescent="0.25">
      <c r="C84" s="1"/>
      <c r="D84" s="1"/>
      <c r="E84" s="1"/>
      <c r="F84" s="1"/>
      <c r="G84" s="1"/>
      <c r="H84" s="1"/>
      <c r="I84" s="1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3:78" x14ac:dyDescent="0.25">
      <c r="C85" s="1"/>
      <c r="D85" s="1"/>
      <c r="E85" s="1"/>
      <c r="F85" s="1"/>
      <c r="G85" s="1"/>
      <c r="H85" s="1"/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3:78" x14ac:dyDescent="0.25">
      <c r="C86" s="1"/>
      <c r="D86" s="1"/>
      <c r="E86" s="1"/>
      <c r="F86" s="1"/>
      <c r="G86" s="1"/>
      <c r="H86" s="1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3:78" x14ac:dyDescent="0.25">
      <c r="C87" s="1"/>
      <c r="D87" s="1"/>
      <c r="E87" s="1"/>
      <c r="F87" s="1"/>
      <c r="G87" s="1"/>
      <c r="H87" s="1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3:78" x14ac:dyDescent="0.25">
      <c r="C88" s="1"/>
      <c r="D88" s="1"/>
      <c r="E88" s="1"/>
      <c r="F88" s="1"/>
      <c r="G88" s="1"/>
      <c r="H88" s="1"/>
      <c r="I88" s="1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3:78" x14ac:dyDescent="0.25">
      <c r="C89" s="1"/>
      <c r="D89" s="1"/>
      <c r="E89" s="1"/>
      <c r="F89" s="1"/>
      <c r="G89" s="1"/>
      <c r="H89" s="1"/>
      <c r="I89" s="1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3:78" x14ac:dyDescent="0.25">
      <c r="C90" s="1"/>
      <c r="D90" s="1"/>
      <c r="E90" s="1"/>
      <c r="F90" s="1"/>
      <c r="G90" s="1"/>
      <c r="H90" s="1"/>
      <c r="I90" s="1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3:78" x14ac:dyDescent="0.25">
      <c r="C91" s="1"/>
      <c r="D91" s="1"/>
      <c r="E91" s="1"/>
      <c r="F91" s="1"/>
      <c r="G91" s="1"/>
      <c r="H91" s="1"/>
      <c r="I91" s="1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3:78" x14ac:dyDescent="0.25">
      <c r="C92" s="1"/>
      <c r="D92" s="1"/>
      <c r="E92" s="1"/>
      <c r="F92" s="1"/>
      <c r="G92" s="1"/>
      <c r="H92" s="1"/>
      <c r="I92" s="1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3:78" x14ac:dyDescent="0.25">
      <c r="C93" s="1"/>
      <c r="D93" s="1"/>
      <c r="E93" s="1"/>
      <c r="F93" s="1"/>
      <c r="G93" s="1"/>
      <c r="H93" s="1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3:78" x14ac:dyDescent="0.25">
      <c r="C94" s="1"/>
      <c r="D94" s="1"/>
      <c r="E94" s="1"/>
      <c r="F94" s="1"/>
      <c r="G94" s="1"/>
      <c r="H94" s="1"/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3:78" x14ac:dyDescent="0.25">
      <c r="C95" s="1"/>
      <c r="D95" s="1"/>
      <c r="E95" s="1"/>
      <c r="F95" s="1"/>
      <c r="G95" s="1"/>
      <c r="H95" s="1"/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3:78" x14ac:dyDescent="0.25">
      <c r="C96" s="1"/>
      <c r="D96" s="1"/>
      <c r="E96" s="1"/>
      <c r="F96" s="1"/>
      <c r="G96" s="1"/>
      <c r="H96" s="1"/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3:78" x14ac:dyDescent="0.25">
      <c r="C97" s="1"/>
      <c r="D97" s="1"/>
      <c r="E97" s="1"/>
      <c r="F97" s="1"/>
      <c r="G97" s="1"/>
      <c r="H97" s="1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3:78" x14ac:dyDescent="0.25">
      <c r="C98" s="1"/>
      <c r="D98" s="1"/>
      <c r="E98" s="1"/>
      <c r="F98" s="1"/>
      <c r="G98" s="1"/>
      <c r="H98" s="1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3:78" x14ac:dyDescent="0.25">
      <c r="C99" s="1"/>
      <c r="D99" s="1"/>
      <c r="E99" s="1"/>
      <c r="F99" s="1"/>
      <c r="G99" s="1"/>
      <c r="H99" s="1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3:78" x14ac:dyDescent="0.25">
      <c r="C100" s="1"/>
      <c r="D100" s="1"/>
      <c r="E100" s="1"/>
      <c r="F100" s="1"/>
      <c r="G100" s="1"/>
      <c r="H100" s="1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3:78" x14ac:dyDescent="0.25">
      <c r="C101" s="1"/>
      <c r="D101" s="1"/>
      <c r="E101" s="1"/>
      <c r="F101" s="1"/>
      <c r="G101" s="1"/>
      <c r="H101" s="1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3:78" x14ac:dyDescent="0.25">
      <c r="C102" s="1"/>
      <c r="D102" s="1"/>
      <c r="E102" s="1"/>
      <c r="F102" s="1"/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3:78" x14ac:dyDescent="0.25">
      <c r="C103" s="1"/>
      <c r="D103" s="1"/>
      <c r="E103" s="1"/>
      <c r="F103" s="1"/>
      <c r="G103" s="1"/>
      <c r="H103" s="1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3:78" x14ac:dyDescent="0.25">
      <c r="C104" s="1"/>
      <c r="D104" s="1"/>
      <c r="E104" s="1"/>
      <c r="F104" s="1"/>
      <c r="G104" s="1"/>
      <c r="H104" s="1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3:78" x14ac:dyDescent="0.25">
      <c r="C105" s="1"/>
      <c r="D105" s="1"/>
      <c r="E105" s="1"/>
      <c r="F105" s="1"/>
      <c r="G105" s="1"/>
      <c r="H105" s="1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3:78" x14ac:dyDescent="0.25">
      <c r="C106" s="1"/>
      <c r="D106" s="1"/>
      <c r="E106" s="1"/>
      <c r="F106" s="1"/>
      <c r="G106" s="1"/>
      <c r="H106" s="1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3:78" x14ac:dyDescent="0.25">
      <c r="C107" s="1"/>
      <c r="D107" s="1"/>
      <c r="E107" s="1"/>
      <c r="F107" s="1"/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3:78" x14ac:dyDescent="0.25">
      <c r="C108" s="1"/>
      <c r="D108" s="1"/>
      <c r="E108" s="1"/>
      <c r="F108" s="1"/>
      <c r="G108" s="1"/>
      <c r="H108" s="1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3:78" x14ac:dyDescent="0.25">
      <c r="C109" s="1"/>
      <c r="D109" s="1"/>
      <c r="E109" s="1"/>
      <c r="F109" s="1"/>
      <c r="G109" s="1"/>
      <c r="H109" s="1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3:78" x14ac:dyDescent="0.25">
      <c r="C110" s="1"/>
      <c r="D110" s="1"/>
      <c r="E110" s="1"/>
      <c r="F110" s="1"/>
      <c r="G110" s="1"/>
      <c r="H110" s="1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3:78" x14ac:dyDescent="0.25">
      <c r="C111" s="1"/>
      <c r="D111" s="1"/>
      <c r="E111" s="1"/>
      <c r="F111" s="1"/>
      <c r="G111" s="1"/>
      <c r="H111" s="1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3:78" x14ac:dyDescent="0.25">
      <c r="C112" s="1"/>
      <c r="D112" s="1"/>
      <c r="E112" s="1"/>
      <c r="F112" s="1"/>
      <c r="G112" s="1"/>
      <c r="H112" s="1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3:78" x14ac:dyDescent="0.25">
      <c r="C113" s="1"/>
      <c r="D113" s="1"/>
      <c r="E113" s="1"/>
      <c r="F113" s="1"/>
      <c r="G113" s="1"/>
      <c r="H113" s="1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3:78" x14ac:dyDescent="0.25">
      <c r="C114" s="1"/>
      <c r="D114" s="1"/>
      <c r="E114" s="1"/>
      <c r="F114" s="1"/>
      <c r="G114" s="1"/>
      <c r="H114" s="1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3:78" x14ac:dyDescent="0.25">
      <c r="C115" s="1"/>
      <c r="D115" s="1"/>
      <c r="E115" s="1"/>
      <c r="F115" s="1"/>
      <c r="G115" s="1"/>
      <c r="H115" s="1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3:78" x14ac:dyDescent="0.25">
      <c r="C116" s="1"/>
      <c r="D116" s="1"/>
      <c r="E116" s="1"/>
      <c r="F116" s="1"/>
      <c r="G116" s="1"/>
      <c r="H116" s="1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3:78" x14ac:dyDescent="0.25">
      <c r="C117" s="1"/>
      <c r="D117" s="1"/>
      <c r="E117" s="1"/>
      <c r="F117" s="1"/>
      <c r="G117" s="1"/>
      <c r="H117" s="1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3:78" x14ac:dyDescent="0.25">
      <c r="C118" s="1"/>
      <c r="D118" s="1"/>
      <c r="E118" s="1"/>
      <c r="F118" s="1"/>
      <c r="G118" s="1"/>
      <c r="H118" s="1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3:78" x14ac:dyDescent="0.25">
      <c r="C119" s="1"/>
      <c r="D119" s="1"/>
      <c r="E119" s="1"/>
      <c r="F119" s="1"/>
      <c r="G119" s="1"/>
      <c r="H119" s="1"/>
      <c r="I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3:78" x14ac:dyDescent="0.25">
      <c r="C120" s="1"/>
      <c r="D120" s="1"/>
      <c r="E120" s="1"/>
      <c r="F120" s="1"/>
      <c r="G120" s="1"/>
      <c r="H120" s="1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3:78" x14ac:dyDescent="0.25">
      <c r="C121" s="1"/>
      <c r="D121" s="1"/>
      <c r="E121" s="1"/>
      <c r="F121" s="1"/>
      <c r="G121" s="1"/>
      <c r="H121" s="1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3:78" x14ac:dyDescent="0.25">
      <c r="C122" s="1"/>
      <c r="D122" s="1"/>
      <c r="E122" s="1"/>
      <c r="F122" s="1"/>
      <c r="G122" s="1"/>
      <c r="H122" s="1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3:78" x14ac:dyDescent="0.25">
      <c r="C123" s="1"/>
      <c r="D123" s="1"/>
      <c r="E123" s="1"/>
      <c r="F123" s="1"/>
      <c r="G123" s="1"/>
      <c r="H123" s="1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3:78" x14ac:dyDescent="0.25">
      <c r="C124" s="1"/>
      <c r="D124" s="1"/>
      <c r="E124" s="1"/>
      <c r="F124" s="1"/>
      <c r="G124" s="1"/>
      <c r="H124" s="1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3:78" x14ac:dyDescent="0.25">
      <c r="C125" s="1"/>
      <c r="D125" s="1"/>
      <c r="E125" s="1"/>
      <c r="F125" s="1"/>
      <c r="G125" s="1"/>
      <c r="H125" s="1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3:78" x14ac:dyDescent="0.25">
      <c r="C126" s="1"/>
      <c r="D126" s="1"/>
      <c r="E126" s="1"/>
      <c r="F126" s="1"/>
      <c r="G126" s="1"/>
      <c r="H126" s="1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3:78" x14ac:dyDescent="0.25">
      <c r="C127" s="1"/>
      <c r="D127" s="1"/>
      <c r="E127" s="1"/>
      <c r="F127" s="1"/>
      <c r="G127" s="1"/>
      <c r="H127" s="1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3:78" x14ac:dyDescent="0.25">
      <c r="C128" s="1"/>
      <c r="D128" s="1"/>
      <c r="E128" s="1"/>
      <c r="F128" s="1"/>
      <c r="G128" s="1"/>
      <c r="H128" s="1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3:78" x14ac:dyDescent="0.25">
      <c r="C129" s="1"/>
      <c r="D129" s="1"/>
      <c r="E129" s="1"/>
      <c r="F129" s="1"/>
      <c r="G129" s="1"/>
      <c r="H129" s="1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3:78" x14ac:dyDescent="0.25">
      <c r="C130" s="1"/>
      <c r="D130" s="1"/>
      <c r="E130" s="1"/>
      <c r="F130" s="1"/>
      <c r="G130" s="1"/>
      <c r="H130" s="1"/>
      <c r="I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3:78" x14ac:dyDescent="0.25">
      <c r="C131" s="1"/>
      <c r="D131" s="1"/>
      <c r="E131" s="1"/>
      <c r="F131" s="1"/>
      <c r="G131" s="1"/>
      <c r="H131" s="1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3:78" x14ac:dyDescent="0.25">
      <c r="C132" s="1"/>
      <c r="D132" s="1"/>
      <c r="E132" s="1"/>
      <c r="F132" s="1"/>
      <c r="G132" s="1"/>
      <c r="H132" s="1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3:78" x14ac:dyDescent="0.25">
      <c r="C133" s="1"/>
      <c r="D133" s="1"/>
      <c r="E133" s="1"/>
      <c r="F133" s="1"/>
      <c r="G133" s="1"/>
      <c r="H133" s="1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3:78" x14ac:dyDescent="0.25">
      <c r="C134" s="1"/>
      <c r="D134" s="1"/>
      <c r="E134" s="1"/>
      <c r="F134" s="1"/>
      <c r="G134" s="1"/>
      <c r="H134" s="1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3:78" x14ac:dyDescent="0.25">
      <c r="C135" s="1"/>
      <c r="D135" s="1"/>
      <c r="E135" s="1"/>
      <c r="F135" s="1"/>
      <c r="G135" s="1"/>
      <c r="H135" s="1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3:78" x14ac:dyDescent="0.25">
      <c r="C136" s="1"/>
      <c r="D136" s="1"/>
      <c r="E136" s="1"/>
      <c r="F136" s="1"/>
      <c r="G136" s="1"/>
      <c r="H136" s="1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3:78" x14ac:dyDescent="0.25">
      <c r="C137" s="1"/>
      <c r="D137" s="1"/>
      <c r="E137" s="1"/>
      <c r="F137" s="1"/>
      <c r="G137" s="1"/>
      <c r="H137" s="1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3:78" x14ac:dyDescent="0.25">
      <c r="C138" s="1"/>
      <c r="D138" s="1"/>
      <c r="E138" s="1"/>
      <c r="F138" s="1"/>
      <c r="G138" s="1"/>
      <c r="H138" s="1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3:78" x14ac:dyDescent="0.25">
      <c r="C139" s="1"/>
      <c r="D139" s="1"/>
      <c r="E139" s="1"/>
      <c r="F139" s="1"/>
      <c r="G139" s="1"/>
      <c r="H139" s="1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3:78" x14ac:dyDescent="0.25">
      <c r="C140" s="1"/>
      <c r="D140" s="1"/>
      <c r="E140" s="1"/>
      <c r="F140" s="1"/>
      <c r="G140" s="1"/>
      <c r="H140" s="1"/>
      <c r="I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3:78" x14ac:dyDescent="0.25">
      <c r="C141" s="1"/>
      <c r="D141" s="1"/>
      <c r="E141" s="1"/>
      <c r="F141" s="1"/>
      <c r="G141" s="1"/>
      <c r="H141" s="1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3:78" x14ac:dyDescent="0.25">
      <c r="C142" s="1"/>
      <c r="D142" s="1"/>
      <c r="E142" s="1"/>
      <c r="F142" s="1"/>
      <c r="G142" s="1"/>
      <c r="H142" s="1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3:78" x14ac:dyDescent="0.25">
      <c r="C143" s="1"/>
      <c r="D143" s="1"/>
      <c r="E143" s="1"/>
      <c r="F143" s="1"/>
      <c r="G143" s="1"/>
      <c r="H143" s="1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3:78" x14ac:dyDescent="0.25">
      <c r="C144" s="1"/>
      <c r="D144" s="1"/>
      <c r="E144" s="1"/>
      <c r="F144" s="1"/>
      <c r="G144" s="1"/>
      <c r="H144" s="1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3:78" x14ac:dyDescent="0.25">
      <c r="C145" s="1"/>
      <c r="D145" s="1"/>
      <c r="E145" s="1"/>
      <c r="F145" s="1"/>
      <c r="G145" s="1"/>
      <c r="H145" s="1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3:78" x14ac:dyDescent="0.25">
      <c r="C146" s="1"/>
      <c r="D146" s="1"/>
      <c r="E146" s="1"/>
      <c r="F146" s="1"/>
      <c r="G146" s="1"/>
      <c r="H146" s="1"/>
      <c r="I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</row>
    <row r="147" spans="3:78" x14ac:dyDescent="0.25">
      <c r="C147" s="1"/>
      <c r="D147" s="1"/>
      <c r="E147" s="1"/>
      <c r="F147" s="1"/>
      <c r="G147" s="1"/>
      <c r="H147" s="1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</row>
    <row r="148" spans="3:78" x14ac:dyDescent="0.25">
      <c r="C148" s="1"/>
      <c r="D148" s="1"/>
      <c r="E148" s="1"/>
      <c r="F148" s="1"/>
      <c r="G148" s="1"/>
      <c r="H148" s="1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</row>
    <row r="149" spans="3:78" x14ac:dyDescent="0.25">
      <c r="C149" s="1"/>
      <c r="D149" s="1"/>
      <c r="E149" s="1"/>
      <c r="F149" s="1"/>
      <c r="G149" s="1"/>
      <c r="H149" s="1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</row>
    <row r="150" spans="3:78" x14ac:dyDescent="0.25">
      <c r="C150" s="1"/>
      <c r="D150" s="1"/>
      <c r="E150" s="1"/>
      <c r="F150" s="1"/>
      <c r="G150" s="1"/>
      <c r="H150" s="1"/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</row>
    <row r="151" spans="3:78" x14ac:dyDescent="0.25">
      <c r="C151" s="1"/>
      <c r="D151" s="1"/>
      <c r="E151" s="1"/>
      <c r="F151" s="1"/>
      <c r="G151" s="1"/>
      <c r="H151" s="1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</row>
    <row r="152" spans="3:78" x14ac:dyDescent="0.25">
      <c r="C152" s="1"/>
      <c r="D152" s="1"/>
      <c r="E152" s="1"/>
      <c r="F152" s="1"/>
      <c r="G152" s="1"/>
      <c r="H152" s="1"/>
      <c r="I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</row>
    <row r="153" spans="3:78" x14ac:dyDescent="0.25">
      <c r="C153" s="1"/>
      <c r="D153" s="1"/>
      <c r="E153" s="1"/>
      <c r="F153" s="1"/>
      <c r="G153" s="1"/>
      <c r="H153" s="1"/>
      <c r="I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</row>
    <row r="154" spans="3:78" x14ac:dyDescent="0.25">
      <c r="C154" s="1"/>
      <c r="D154" s="1"/>
      <c r="E154" s="1"/>
      <c r="F154" s="1"/>
      <c r="G154" s="1"/>
      <c r="H154" s="1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</row>
    <row r="155" spans="3:78" x14ac:dyDescent="0.25">
      <c r="C155" s="1"/>
      <c r="D155" s="1"/>
      <c r="E155" s="1"/>
      <c r="F155" s="1"/>
      <c r="G155" s="1"/>
      <c r="H155" s="1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</row>
    <row r="156" spans="3:78" x14ac:dyDescent="0.25">
      <c r="C156" s="1"/>
      <c r="D156" s="1"/>
      <c r="E156" s="1"/>
      <c r="F156" s="1"/>
      <c r="G156" s="1"/>
      <c r="H156" s="1"/>
      <c r="I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</row>
    <row r="157" spans="3:78" x14ac:dyDescent="0.25">
      <c r="C157" s="1"/>
      <c r="D157" s="1"/>
      <c r="E157" s="1"/>
      <c r="F157" s="1"/>
      <c r="G157" s="1"/>
      <c r="H157" s="1"/>
      <c r="I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</row>
    <row r="158" spans="3:78" x14ac:dyDescent="0.25">
      <c r="C158" s="1"/>
      <c r="D158" s="1"/>
      <c r="E158" s="1"/>
      <c r="F158" s="1"/>
      <c r="G158" s="1"/>
      <c r="H158" s="1"/>
      <c r="I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</row>
    <row r="159" spans="3:78" x14ac:dyDescent="0.25">
      <c r="C159" s="1"/>
      <c r="D159" s="1"/>
      <c r="E159" s="1"/>
      <c r="F159" s="1"/>
      <c r="G159" s="1"/>
      <c r="H159" s="1"/>
      <c r="I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</row>
    <row r="160" spans="3:78" x14ac:dyDescent="0.25">
      <c r="C160" s="1"/>
      <c r="D160" s="1"/>
      <c r="E160" s="1"/>
      <c r="F160" s="1"/>
      <c r="G160" s="1"/>
      <c r="H160" s="1"/>
      <c r="I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</row>
    <row r="161" spans="3:78" x14ac:dyDescent="0.25">
      <c r="C161" s="1"/>
      <c r="D161" s="1"/>
      <c r="E161" s="1"/>
      <c r="F161" s="1"/>
      <c r="G161" s="1"/>
      <c r="H161" s="1"/>
      <c r="I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</row>
    <row r="162" spans="3:78" x14ac:dyDescent="0.25">
      <c r="C162" s="1"/>
      <c r="D162" s="1"/>
      <c r="E162" s="1"/>
      <c r="F162" s="1"/>
      <c r="G162" s="1"/>
      <c r="H162" s="1"/>
      <c r="I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</row>
    <row r="163" spans="3:78" x14ac:dyDescent="0.25">
      <c r="C163" s="1"/>
      <c r="D163" s="1"/>
      <c r="E163" s="1"/>
      <c r="F163" s="1"/>
      <c r="G163" s="1"/>
      <c r="H163" s="1"/>
      <c r="I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</row>
    <row r="164" spans="3:78" x14ac:dyDescent="0.25">
      <c r="C164" s="1"/>
      <c r="D164" s="1"/>
      <c r="E164" s="1"/>
      <c r="F164" s="1"/>
      <c r="G164" s="1"/>
      <c r="H164" s="1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</row>
    <row r="165" spans="3:78" x14ac:dyDescent="0.25">
      <c r="C165" s="1"/>
      <c r="D165" s="1"/>
      <c r="E165" s="1"/>
      <c r="F165" s="1"/>
      <c r="G165" s="1"/>
      <c r="H165" s="1"/>
      <c r="I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</row>
    <row r="166" spans="3:78" x14ac:dyDescent="0.25">
      <c r="C166" s="1"/>
      <c r="D166" s="1"/>
      <c r="E166" s="1"/>
      <c r="F166" s="1"/>
      <c r="G166" s="1"/>
      <c r="H166" s="1"/>
      <c r="I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3:78" x14ac:dyDescent="0.25">
      <c r="C167" s="1"/>
      <c r="D167" s="1"/>
      <c r="E167" s="1"/>
      <c r="F167" s="1"/>
      <c r="G167" s="1"/>
      <c r="H167" s="1"/>
      <c r="I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3:78" x14ac:dyDescent="0.25">
      <c r="C168" s="1"/>
      <c r="D168" s="1"/>
      <c r="E168" s="1"/>
      <c r="F168" s="1"/>
      <c r="G168" s="1"/>
      <c r="H168" s="1"/>
      <c r="I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3:78" x14ac:dyDescent="0.25">
      <c r="C169" s="1"/>
      <c r="D169" s="1"/>
      <c r="E169" s="1"/>
      <c r="F169" s="1"/>
      <c r="G169" s="1"/>
      <c r="H169" s="1"/>
      <c r="I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3:78" x14ac:dyDescent="0.25">
      <c r="C170" s="1"/>
      <c r="D170" s="1"/>
      <c r="E170" s="1"/>
      <c r="F170" s="1"/>
      <c r="G170" s="1"/>
      <c r="H170" s="1"/>
      <c r="I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3:78" x14ac:dyDescent="0.25">
      <c r="C171" s="1"/>
      <c r="D171" s="1"/>
      <c r="E171" s="1"/>
      <c r="F171" s="1"/>
      <c r="G171" s="1"/>
      <c r="H171" s="1"/>
      <c r="I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3:78" x14ac:dyDescent="0.25">
      <c r="C172" s="1"/>
      <c r="D172" s="1"/>
      <c r="E172" s="1"/>
      <c r="F172" s="1"/>
      <c r="G172" s="1"/>
      <c r="H172" s="1"/>
      <c r="I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3:78" x14ac:dyDescent="0.25">
      <c r="C173" s="1"/>
      <c r="D173" s="1"/>
      <c r="E173" s="1"/>
      <c r="F173" s="1"/>
      <c r="G173" s="1"/>
      <c r="H173" s="1"/>
      <c r="I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3:78" x14ac:dyDescent="0.25">
      <c r="C174" s="1"/>
      <c r="D174" s="1"/>
      <c r="E174" s="1"/>
      <c r="F174" s="1"/>
      <c r="G174" s="1"/>
      <c r="H174" s="1"/>
      <c r="I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3:78" x14ac:dyDescent="0.25">
      <c r="C175" s="1"/>
      <c r="D175" s="1"/>
      <c r="E175" s="1"/>
      <c r="F175" s="1"/>
      <c r="G175" s="1"/>
      <c r="H175" s="1"/>
      <c r="I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3:78" x14ac:dyDescent="0.25">
      <c r="C176" s="1"/>
      <c r="D176" s="1"/>
      <c r="E176" s="1"/>
      <c r="F176" s="1"/>
      <c r="G176" s="1"/>
      <c r="H176" s="1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3:78" x14ac:dyDescent="0.25">
      <c r="C177" s="1"/>
      <c r="D177" s="1"/>
      <c r="E177" s="1"/>
      <c r="F177" s="1"/>
      <c r="G177" s="1"/>
      <c r="H177" s="1"/>
      <c r="I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3:78" x14ac:dyDescent="0.25">
      <c r="C178" s="1"/>
      <c r="D178" s="1"/>
      <c r="E178" s="1"/>
      <c r="F178" s="1"/>
      <c r="G178" s="1"/>
      <c r="H178" s="1"/>
      <c r="I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3:78" x14ac:dyDescent="0.25">
      <c r="C179" s="1"/>
      <c r="D179" s="1"/>
      <c r="E179" s="1"/>
      <c r="F179" s="1"/>
      <c r="G179" s="1"/>
      <c r="H179" s="1"/>
      <c r="I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3:78" x14ac:dyDescent="0.25">
      <c r="C180" s="1"/>
      <c r="D180" s="1"/>
      <c r="E180" s="1"/>
      <c r="F180" s="1"/>
      <c r="G180" s="1"/>
      <c r="H180" s="1"/>
      <c r="I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3:78" x14ac:dyDescent="0.25">
      <c r="C181" s="1"/>
      <c r="D181" s="1"/>
      <c r="E181" s="1"/>
      <c r="F181" s="1"/>
      <c r="G181" s="1"/>
      <c r="H181" s="1"/>
      <c r="I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3:78" x14ac:dyDescent="0.25">
      <c r="C182" s="1"/>
      <c r="D182" s="1"/>
      <c r="E182" s="1"/>
      <c r="F182" s="1"/>
      <c r="G182" s="1"/>
      <c r="H182" s="1"/>
      <c r="I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3:78" x14ac:dyDescent="0.25">
      <c r="C183" s="1"/>
      <c r="D183" s="1"/>
      <c r="E183" s="1"/>
      <c r="F183" s="1"/>
      <c r="G183" s="1"/>
      <c r="H183" s="1"/>
      <c r="I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3:78" x14ac:dyDescent="0.25">
      <c r="C184" s="1"/>
      <c r="D184" s="1"/>
      <c r="E184" s="1"/>
      <c r="F184" s="1"/>
      <c r="G184" s="1"/>
      <c r="H184" s="1"/>
      <c r="I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3:78" x14ac:dyDescent="0.25">
      <c r="C185" s="1"/>
      <c r="D185" s="1"/>
      <c r="E185" s="1"/>
      <c r="F185" s="1"/>
      <c r="G185" s="1"/>
      <c r="H185" s="1"/>
      <c r="I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3:78" x14ac:dyDescent="0.25">
      <c r="C186" s="1"/>
      <c r="D186" s="1"/>
      <c r="E186" s="1"/>
      <c r="F186" s="1"/>
      <c r="G186" s="1"/>
      <c r="H186" s="1"/>
      <c r="I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3:78" x14ac:dyDescent="0.25">
      <c r="C187" s="1"/>
      <c r="D187" s="1"/>
      <c r="E187" s="1"/>
      <c r="F187" s="1"/>
      <c r="G187" s="1"/>
      <c r="H187" s="1"/>
      <c r="I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3:78" x14ac:dyDescent="0.25">
      <c r="C188" s="1"/>
      <c r="D188" s="1"/>
      <c r="E188" s="1"/>
      <c r="F188" s="1"/>
      <c r="G188" s="1"/>
      <c r="H188" s="1"/>
      <c r="I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3:78" x14ac:dyDescent="0.25">
      <c r="C189" s="1"/>
      <c r="D189" s="1"/>
      <c r="E189" s="1"/>
      <c r="F189" s="1"/>
      <c r="G189" s="1"/>
      <c r="H189" s="1"/>
      <c r="I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3:78" x14ac:dyDescent="0.25">
      <c r="C190" s="1"/>
      <c r="D190" s="1"/>
      <c r="E190" s="1"/>
      <c r="F190" s="1"/>
      <c r="G190" s="1"/>
      <c r="H190" s="1"/>
      <c r="I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3:78" x14ac:dyDescent="0.25">
      <c r="C191" s="1"/>
      <c r="D191" s="1"/>
      <c r="E191" s="1"/>
      <c r="F191" s="1"/>
      <c r="G191" s="1"/>
      <c r="H191" s="1"/>
      <c r="I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3:78" x14ac:dyDescent="0.25">
      <c r="C192" s="1"/>
      <c r="D192" s="1"/>
      <c r="E192" s="1"/>
      <c r="F192" s="1"/>
      <c r="G192" s="1"/>
      <c r="H192" s="1"/>
      <c r="I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3:78" x14ac:dyDescent="0.25">
      <c r="C193" s="1"/>
      <c r="D193" s="1"/>
      <c r="E193" s="1"/>
      <c r="F193" s="1"/>
      <c r="G193" s="1"/>
      <c r="H193" s="1"/>
      <c r="I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3:78" x14ac:dyDescent="0.25">
      <c r="C194" s="1"/>
      <c r="D194" s="1"/>
      <c r="E194" s="1"/>
      <c r="F194" s="1"/>
      <c r="G194" s="1"/>
      <c r="H194" s="1"/>
      <c r="I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3:78" x14ac:dyDescent="0.25">
      <c r="C195" s="1"/>
      <c r="D195" s="1"/>
      <c r="E195" s="1"/>
      <c r="F195" s="1"/>
      <c r="G195" s="1"/>
      <c r="H195" s="1"/>
      <c r="I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3:78" x14ac:dyDescent="0.25">
      <c r="C196" s="1"/>
      <c r="D196" s="1"/>
      <c r="E196" s="1"/>
      <c r="F196" s="1"/>
      <c r="G196" s="1"/>
      <c r="H196" s="1"/>
      <c r="I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3:78" x14ac:dyDescent="0.25">
      <c r="C197" s="1"/>
      <c r="D197" s="1"/>
      <c r="E197" s="1"/>
      <c r="F197" s="1"/>
      <c r="G197" s="1"/>
      <c r="H197" s="1"/>
      <c r="I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3:78" x14ac:dyDescent="0.25">
      <c r="C198" s="1"/>
      <c r="D198" s="1"/>
      <c r="E198" s="1"/>
      <c r="F198" s="1"/>
      <c r="G198" s="1"/>
      <c r="H198" s="1"/>
      <c r="I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3:78" x14ac:dyDescent="0.25">
      <c r="C199" s="1"/>
      <c r="D199" s="1"/>
      <c r="E199" s="1"/>
      <c r="F199" s="1"/>
      <c r="G199" s="1"/>
      <c r="H199" s="1"/>
      <c r="I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3:78" x14ac:dyDescent="0.25">
      <c r="C200" s="1"/>
      <c r="D200" s="1"/>
      <c r="E200" s="1"/>
      <c r="F200" s="1"/>
      <c r="G200" s="1"/>
      <c r="H200" s="1"/>
      <c r="I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3:78" x14ac:dyDescent="0.25">
      <c r="C201" s="1"/>
      <c r="D201" s="1"/>
      <c r="E201" s="1"/>
      <c r="F201" s="1"/>
      <c r="G201" s="1"/>
      <c r="H201" s="1"/>
      <c r="I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3:78" x14ac:dyDescent="0.25">
      <c r="C202" s="1"/>
      <c r="D202" s="1"/>
      <c r="E202" s="1"/>
      <c r="F202" s="1"/>
      <c r="G202" s="1"/>
      <c r="H202" s="1"/>
      <c r="I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3:78" x14ac:dyDescent="0.25">
      <c r="C203" s="1"/>
      <c r="D203" s="1"/>
      <c r="E203" s="1"/>
      <c r="F203" s="1"/>
      <c r="G203" s="1"/>
      <c r="H203" s="1"/>
      <c r="I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3:78" x14ac:dyDescent="0.25">
      <c r="C204" s="1"/>
      <c r="D204" s="1"/>
      <c r="E204" s="1"/>
      <c r="F204" s="1"/>
      <c r="G204" s="1"/>
      <c r="H204" s="1"/>
      <c r="I204" s="1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3:78" x14ac:dyDescent="0.25">
      <c r="C205" s="1"/>
      <c r="D205" s="1"/>
      <c r="E205" s="1"/>
      <c r="F205" s="1"/>
      <c r="G205" s="1"/>
      <c r="H205" s="1"/>
      <c r="I205" s="1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3:78" x14ac:dyDescent="0.25">
      <c r="C206" s="1"/>
      <c r="D206" s="1"/>
      <c r="E206" s="1"/>
      <c r="F206" s="1"/>
      <c r="G206" s="1"/>
      <c r="H206" s="1"/>
      <c r="I206" s="1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3:78" x14ac:dyDescent="0.25">
      <c r="C207" s="1"/>
      <c r="D207" s="1"/>
      <c r="E207" s="1"/>
      <c r="F207" s="1"/>
      <c r="G207" s="1"/>
      <c r="H207" s="1"/>
      <c r="I207" s="1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3:78" x14ac:dyDescent="0.25">
      <c r="C208" s="1"/>
      <c r="D208" s="1"/>
      <c r="E208" s="1"/>
      <c r="F208" s="1"/>
      <c r="G208" s="1"/>
      <c r="H208" s="1"/>
      <c r="I208" s="1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3:78" x14ac:dyDescent="0.25">
      <c r="C209" s="1"/>
      <c r="D209" s="1"/>
      <c r="E209" s="1"/>
      <c r="F209" s="1"/>
      <c r="G209" s="1"/>
      <c r="H209" s="1"/>
      <c r="I209" s="1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3:78" x14ac:dyDescent="0.25">
      <c r="C210" s="1"/>
      <c r="D210" s="1"/>
      <c r="E210" s="1"/>
      <c r="F210" s="1"/>
      <c r="G210" s="1"/>
      <c r="H210" s="1"/>
      <c r="I210" s="1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3:78" x14ac:dyDescent="0.25">
      <c r="C211" s="1"/>
      <c r="D211" s="1"/>
      <c r="E211" s="1"/>
      <c r="F211" s="1"/>
      <c r="G211" s="1"/>
      <c r="H211" s="1"/>
      <c r="I211" s="1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3:78" x14ac:dyDescent="0.25">
      <c r="C212" s="1"/>
      <c r="D212" s="1"/>
      <c r="E212" s="1"/>
      <c r="F212" s="1"/>
      <c r="G212" s="1"/>
      <c r="H212" s="1"/>
      <c r="I212" s="1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3:78" x14ac:dyDescent="0.25">
      <c r="C213" s="1"/>
      <c r="D213" s="1"/>
      <c r="E213" s="1"/>
      <c r="F213" s="1"/>
      <c r="G213" s="1"/>
      <c r="H213" s="1"/>
      <c r="I213" s="1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3:78" x14ac:dyDescent="0.25">
      <c r="C214" s="1"/>
      <c r="D214" s="1"/>
      <c r="E214" s="1"/>
      <c r="F214" s="1"/>
      <c r="G214" s="1"/>
      <c r="H214" s="1"/>
      <c r="I214" s="1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3:78" x14ac:dyDescent="0.25">
      <c r="C215" s="1"/>
      <c r="D215" s="1"/>
      <c r="E215" s="1"/>
      <c r="F215" s="1"/>
      <c r="G215" s="1"/>
      <c r="H215" s="1"/>
      <c r="I215" s="1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3:78" x14ac:dyDescent="0.25">
      <c r="C216" s="1"/>
      <c r="D216" s="1"/>
      <c r="E216" s="1"/>
      <c r="F216" s="1"/>
      <c r="G216" s="1"/>
      <c r="H216" s="1"/>
      <c r="I216" s="1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3:78" x14ac:dyDescent="0.25">
      <c r="C217" s="1"/>
      <c r="D217" s="1"/>
      <c r="E217" s="1"/>
      <c r="F217" s="1"/>
      <c r="G217" s="1"/>
      <c r="H217" s="1"/>
      <c r="I217" s="1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3:78" x14ac:dyDescent="0.25">
      <c r="C218" s="1"/>
      <c r="D218" s="1"/>
      <c r="E218" s="1"/>
      <c r="F218" s="1"/>
      <c r="G218" s="1"/>
      <c r="H218" s="1"/>
      <c r="I218" s="1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3:78" x14ac:dyDescent="0.25">
      <c r="C219" s="1"/>
      <c r="D219" s="1"/>
      <c r="E219" s="1"/>
      <c r="F219" s="1"/>
      <c r="G219" s="1"/>
      <c r="H219" s="1"/>
      <c r="I219" s="1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3:78" x14ac:dyDescent="0.25">
      <c r="C220" s="1"/>
      <c r="D220" s="1"/>
      <c r="E220" s="1"/>
      <c r="F220" s="1"/>
      <c r="G220" s="1"/>
      <c r="H220" s="1"/>
      <c r="I220" s="1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3:78" x14ac:dyDescent="0.25">
      <c r="C221" s="1"/>
      <c r="D221" s="1"/>
      <c r="E221" s="1"/>
      <c r="F221" s="1"/>
      <c r="G221" s="1"/>
      <c r="H221" s="1"/>
      <c r="I221" s="1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3:78" x14ac:dyDescent="0.25">
      <c r="C222" s="1"/>
      <c r="D222" s="1"/>
      <c r="E222" s="1"/>
      <c r="F222" s="1"/>
      <c r="G222" s="1"/>
      <c r="H222" s="1"/>
      <c r="I222" s="1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3:78" x14ac:dyDescent="0.25">
      <c r="C223" s="1"/>
      <c r="D223" s="1"/>
      <c r="E223" s="1"/>
      <c r="F223" s="1"/>
      <c r="G223" s="1"/>
      <c r="H223" s="1"/>
      <c r="I223" s="1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3:78" x14ac:dyDescent="0.25">
      <c r="C224" s="1"/>
      <c r="D224" s="1"/>
      <c r="E224" s="1"/>
      <c r="F224" s="1"/>
      <c r="G224" s="1"/>
      <c r="H224" s="1"/>
      <c r="I224" s="1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3:78" x14ac:dyDescent="0.25">
      <c r="C225" s="1"/>
      <c r="D225" s="1"/>
      <c r="E225" s="1"/>
      <c r="F225" s="1"/>
      <c r="G225" s="1"/>
      <c r="H225" s="1"/>
      <c r="I225" s="1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3:78" x14ac:dyDescent="0.25">
      <c r="C226" s="1"/>
      <c r="D226" s="1"/>
      <c r="E226" s="1"/>
      <c r="F226" s="1"/>
      <c r="G226" s="1"/>
      <c r="H226" s="1"/>
      <c r="I226" s="1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3:78" x14ac:dyDescent="0.25">
      <c r="C227" s="1"/>
      <c r="D227" s="1"/>
      <c r="E227" s="1"/>
      <c r="F227" s="1"/>
      <c r="G227" s="1"/>
      <c r="H227" s="1"/>
      <c r="I227" s="1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3:78" x14ac:dyDescent="0.25">
      <c r="C228" s="1"/>
      <c r="D228" s="1"/>
      <c r="E228" s="1"/>
      <c r="F228" s="1"/>
      <c r="G228" s="1"/>
      <c r="H228" s="1"/>
      <c r="I228" s="1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3:78" x14ac:dyDescent="0.25">
      <c r="C229" s="1"/>
      <c r="D229" s="1"/>
      <c r="E229" s="1"/>
      <c r="F229" s="1"/>
      <c r="G229" s="1"/>
      <c r="H229" s="1"/>
      <c r="I229" s="1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3:78" x14ac:dyDescent="0.25">
      <c r="C230" s="1"/>
      <c r="D230" s="1"/>
      <c r="E230" s="1"/>
      <c r="F230" s="1"/>
      <c r="G230" s="1"/>
      <c r="H230" s="1"/>
      <c r="I230" s="1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3:78" x14ac:dyDescent="0.25">
      <c r="C231" s="1"/>
      <c r="D231" s="1"/>
      <c r="E231" s="1"/>
      <c r="F231" s="1"/>
      <c r="G231" s="1"/>
      <c r="H231" s="1"/>
      <c r="I231" s="1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3:78" x14ac:dyDescent="0.25">
      <c r="C232" s="1"/>
      <c r="D232" s="1"/>
      <c r="E232" s="1"/>
      <c r="F232" s="1"/>
      <c r="G232" s="1"/>
      <c r="H232" s="1"/>
      <c r="I232" s="1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3:78" x14ac:dyDescent="0.25">
      <c r="C233" s="1"/>
      <c r="D233" s="1"/>
      <c r="E233" s="1"/>
      <c r="F233" s="1"/>
      <c r="G233" s="1"/>
      <c r="H233" s="1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3:78" x14ac:dyDescent="0.25">
      <c r="C234" s="1"/>
      <c r="D234" s="1"/>
      <c r="E234" s="1"/>
      <c r="F234" s="1"/>
      <c r="G234" s="1"/>
      <c r="H234" s="1"/>
      <c r="I234" s="1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3:78" x14ac:dyDescent="0.25">
      <c r="C235" s="1"/>
      <c r="D235" s="1"/>
      <c r="E235" s="1"/>
      <c r="F235" s="1"/>
      <c r="G235" s="1"/>
      <c r="H235" s="1"/>
      <c r="I235" s="1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3:78" x14ac:dyDescent="0.25">
      <c r="C236" s="1"/>
      <c r="D236" s="1"/>
      <c r="E236" s="1"/>
      <c r="F236" s="1"/>
      <c r="G236" s="1"/>
      <c r="H236" s="1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3:78" x14ac:dyDescent="0.25">
      <c r="C237" s="1"/>
      <c r="D237" s="1"/>
      <c r="E237" s="1"/>
      <c r="F237" s="1"/>
      <c r="G237" s="1"/>
      <c r="H237" s="1"/>
      <c r="I237" s="1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3:78" x14ac:dyDescent="0.25">
      <c r="C238" s="1"/>
      <c r="D238" s="1"/>
      <c r="E238" s="1"/>
      <c r="F238" s="1"/>
      <c r="G238" s="1"/>
      <c r="H238" s="1"/>
      <c r="I238" s="1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3:78" x14ac:dyDescent="0.25">
      <c r="C239" s="1"/>
      <c r="D239" s="1"/>
      <c r="E239" s="1"/>
      <c r="F239" s="1"/>
      <c r="G239" s="1"/>
      <c r="H239" s="1"/>
      <c r="I239" s="1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3:78" x14ac:dyDescent="0.25">
      <c r="C240" s="1"/>
      <c r="D240" s="1"/>
      <c r="E240" s="1"/>
      <c r="F240" s="1"/>
      <c r="G240" s="1"/>
      <c r="H240" s="1"/>
      <c r="I240" s="1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3:78" x14ac:dyDescent="0.25">
      <c r="C241" s="1"/>
      <c r="D241" s="1"/>
      <c r="E241" s="1"/>
      <c r="F241" s="1"/>
      <c r="G241" s="1"/>
      <c r="H241" s="1"/>
      <c r="I241" s="1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3:78" x14ac:dyDescent="0.25">
      <c r="C242" s="1"/>
      <c r="D242" s="1"/>
      <c r="E242" s="1"/>
      <c r="F242" s="1"/>
      <c r="G242" s="1"/>
      <c r="H242" s="1"/>
      <c r="I242" s="1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3:78" x14ac:dyDescent="0.25">
      <c r="C243" s="1"/>
      <c r="D243" s="1"/>
      <c r="E243" s="1"/>
      <c r="F243" s="1"/>
      <c r="G243" s="1"/>
      <c r="H243" s="1"/>
      <c r="I243" s="1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3:78" x14ac:dyDescent="0.25">
      <c r="C244" s="1"/>
      <c r="D244" s="1"/>
      <c r="E244" s="1"/>
      <c r="F244" s="1"/>
      <c r="G244" s="1"/>
      <c r="H244" s="1"/>
      <c r="I244" s="1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3:78" x14ac:dyDescent="0.25">
      <c r="C245" s="1"/>
      <c r="D245" s="1"/>
      <c r="E245" s="1"/>
      <c r="F245" s="1"/>
      <c r="G245" s="1"/>
      <c r="H245" s="1"/>
      <c r="I245" s="1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3:78" x14ac:dyDescent="0.25">
      <c r="C246" s="1"/>
      <c r="D246" s="1"/>
      <c r="E246" s="1"/>
      <c r="F246" s="1"/>
      <c r="G246" s="1"/>
      <c r="H246" s="1"/>
      <c r="I246" s="1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3:78" x14ac:dyDescent="0.25">
      <c r="C247" s="1"/>
      <c r="D247" s="1"/>
      <c r="E247" s="1"/>
      <c r="F247" s="1"/>
      <c r="G247" s="1"/>
      <c r="H247" s="1"/>
      <c r="I247" s="1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3:78" x14ac:dyDescent="0.25">
      <c r="C248" s="1"/>
      <c r="D248" s="1"/>
      <c r="E248" s="1"/>
      <c r="F248" s="1"/>
      <c r="G248" s="1"/>
      <c r="H248" s="1"/>
      <c r="I248" s="1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3:78" x14ac:dyDescent="0.25">
      <c r="C249" s="1"/>
      <c r="D249" s="1"/>
      <c r="E249" s="1"/>
      <c r="F249" s="1"/>
      <c r="G249" s="1"/>
      <c r="H249" s="1"/>
      <c r="I249" s="1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3:78" x14ac:dyDescent="0.25">
      <c r="C250" s="1"/>
      <c r="D250" s="1"/>
      <c r="E250" s="1"/>
      <c r="F250" s="1"/>
      <c r="G250" s="1"/>
      <c r="H250" s="1"/>
      <c r="I250" s="1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3:78" x14ac:dyDescent="0.25">
      <c r="C251" s="1"/>
      <c r="D251" s="1"/>
      <c r="E251" s="1"/>
      <c r="F251" s="1"/>
      <c r="G251" s="1"/>
      <c r="H251" s="1"/>
      <c r="I251" s="1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3:78" x14ac:dyDescent="0.25">
      <c r="C252" s="1"/>
      <c r="D252" s="1"/>
      <c r="E252" s="1"/>
      <c r="F252" s="1"/>
      <c r="G252" s="1"/>
      <c r="H252" s="1"/>
      <c r="I252" s="1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3:78" x14ac:dyDescent="0.25">
      <c r="C253" s="1"/>
      <c r="D253" s="1"/>
      <c r="E253" s="1"/>
      <c r="F253" s="1"/>
      <c r="G253" s="1"/>
      <c r="H253" s="1"/>
      <c r="I253" s="1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3:78" x14ac:dyDescent="0.25">
      <c r="C254" s="1"/>
      <c r="D254" s="1"/>
      <c r="E254" s="1"/>
      <c r="F254" s="1"/>
      <c r="G254" s="1"/>
      <c r="H254" s="1"/>
      <c r="I254" s="1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3:78" x14ac:dyDescent="0.25">
      <c r="C255" s="1"/>
      <c r="D255" s="1"/>
      <c r="E255" s="1"/>
      <c r="F255" s="1"/>
      <c r="G255" s="1"/>
      <c r="H255" s="1"/>
      <c r="I255" s="1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3:78" x14ac:dyDescent="0.25">
      <c r="C256" s="1"/>
      <c r="D256" s="1"/>
      <c r="E256" s="1"/>
      <c r="F256" s="1"/>
      <c r="G256" s="1"/>
      <c r="H256" s="1"/>
      <c r="I256" s="1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3:78" x14ac:dyDescent="0.25">
      <c r="C257" s="1"/>
      <c r="D257" s="1"/>
      <c r="E257" s="1"/>
      <c r="F257" s="1"/>
      <c r="G257" s="1"/>
      <c r="H257" s="1"/>
      <c r="I257" s="1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3:78" x14ac:dyDescent="0.25">
      <c r="C258" s="1"/>
      <c r="D258" s="1"/>
      <c r="E258" s="1"/>
      <c r="F258" s="1"/>
      <c r="G258" s="1"/>
      <c r="H258" s="1"/>
      <c r="I258" s="1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3:78" x14ac:dyDescent="0.25">
      <c r="C259" s="1"/>
      <c r="D259" s="1"/>
      <c r="E259" s="1"/>
      <c r="F259" s="1"/>
      <c r="G259" s="1"/>
      <c r="H259" s="1"/>
      <c r="I259" s="1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3:78" x14ac:dyDescent="0.25">
      <c r="C260" s="1"/>
      <c r="D260" s="1"/>
      <c r="E260" s="1"/>
      <c r="F260" s="1"/>
      <c r="G260" s="1"/>
      <c r="H260" s="1"/>
      <c r="I260" s="1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3:78" x14ac:dyDescent="0.25">
      <c r="C261" s="1"/>
      <c r="D261" s="1"/>
      <c r="E261" s="1"/>
      <c r="F261" s="1"/>
      <c r="G261" s="1"/>
      <c r="H261" s="1"/>
      <c r="I261" s="1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3:78" x14ac:dyDescent="0.25">
      <c r="C262" s="1"/>
      <c r="D262" s="1"/>
      <c r="E262" s="1"/>
      <c r="F262" s="1"/>
      <c r="G262" s="1"/>
      <c r="H262" s="1"/>
      <c r="I262" s="1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</row>
    <row r="263" spans="3:78" x14ac:dyDescent="0.25">
      <c r="C263" s="1"/>
      <c r="D263" s="1"/>
      <c r="E263" s="1"/>
      <c r="F263" s="1"/>
      <c r="G263" s="1"/>
      <c r="H263" s="1"/>
      <c r="I263" s="1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</row>
    <row r="264" spans="3:78" x14ac:dyDescent="0.25">
      <c r="C264" s="1"/>
      <c r="D264" s="1"/>
      <c r="E264" s="1"/>
      <c r="F264" s="1"/>
      <c r="G264" s="1"/>
      <c r="H264" s="1"/>
      <c r="I264" s="1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</row>
    <row r="265" spans="3:78" x14ac:dyDescent="0.25">
      <c r="C265" s="1"/>
      <c r="D265" s="1"/>
      <c r="E265" s="1"/>
      <c r="F265" s="1"/>
      <c r="G265" s="1"/>
      <c r="H265" s="1"/>
      <c r="I265" s="1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</row>
    <row r="266" spans="3:78" x14ac:dyDescent="0.25">
      <c r="C266" s="1"/>
      <c r="D266" s="1"/>
      <c r="E266" s="1"/>
      <c r="F266" s="1"/>
      <c r="G266" s="1"/>
      <c r="H266" s="1"/>
      <c r="I266" s="1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</row>
    <row r="267" spans="3:78" x14ac:dyDescent="0.25">
      <c r="C267" s="1"/>
      <c r="D267" s="1"/>
      <c r="E267" s="1"/>
      <c r="F267" s="1"/>
      <c r="G267" s="1"/>
      <c r="H267" s="1"/>
      <c r="I267" s="1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</row>
    <row r="268" spans="3:78" x14ac:dyDescent="0.25">
      <c r="C268" s="1"/>
      <c r="D268" s="1"/>
      <c r="E268" s="1"/>
      <c r="F268" s="1"/>
      <c r="G268" s="1"/>
      <c r="H268" s="1"/>
      <c r="I268" s="1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</row>
    <row r="269" spans="3:78" x14ac:dyDescent="0.25">
      <c r="C269" s="1"/>
      <c r="D269" s="1"/>
      <c r="E269" s="1"/>
      <c r="F269" s="1"/>
      <c r="G269" s="1"/>
      <c r="H269" s="1"/>
      <c r="I269" s="1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</row>
    <row r="270" spans="3:78" x14ac:dyDescent="0.25">
      <c r="C270" s="1"/>
      <c r="D270" s="1"/>
      <c r="E270" s="1"/>
      <c r="F270" s="1"/>
      <c r="G270" s="1"/>
      <c r="H270" s="1"/>
      <c r="I270" s="1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</row>
    <row r="271" spans="3:78" x14ac:dyDescent="0.25">
      <c r="C271" s="1"/>
      <c r="D271" s="1"/>
      <c r="E271" s="1"/>
      <c r="F271" s="1"/>
      <c r="G271" s="1"/>
      <c r="H271" s="1"/>
      <c r="I271" s="1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</row>
    <row r="272" spans="3:78" x14ac:dyDescent="0.25">
      <c r="C272" s="1"/>
      <c r="D272" s="1"/>
      <c r="E272" s="1"/>
      <c r="F272" s="1"/>
      <c r="G272" s="1"/>
      <c r="H272" s="1"/>
      <c r="I272" s="1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</row>
    <row r="273" spans="3:78" x14ac:dyDescent="0.25">
      <c r="C273" s="1"/>
      <c r="D273" s="1"/>
      <c r="E273" s="1"/>
      <c r="F273" s="1"/>
      <c r="G273" s="1"/>
      <c r="H273" s="1"/>
      <c r="I273" s="1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</row>
    <row r="274" spans="3:78" x14ac:dyDescent="0.25">
      <c r="C274" s="1"/>
      <c r="D274" s="1"/>
      <c r="E274" s="1"/>
      <c r="F274" s="1"/>
      <c r="G274" s="1"/>
      <c r="H274" s="1"/>
      <c r="I274" s="1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</row>
    <row r="275" spans="3:78" x14ac:dyDescent="0.25">
      <c r="C275" s="1"/>
      <c r="D275" s="1"/>
      <c r="E275" s="1"/>
      <c r="F275" s="1"/>
      <c r="G275" s="1"/>
      <c r="H275" s="1"/>
      <c r="I275" s="1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</row>
    <row r="276" spans="3:78" x14ac:dyDescent="0.25">
      <c r="C276" s="1"/>
      <c r="D276" s="1"/>
      <c r="E276" s="1"/>
      <c r="F276" s="1"/>
      <c r="G276" s="1"/>
      <c r="H276" s="1"/>
      <c r="I276" s="1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</row>
    <row r="277" spans="3:78" x14ac:dyDescent="0.25">
      <c r="C277" s="1"/>
      <c r="D277" s="1"/>
      <c r="E277" s="1"/>
      <c r="F277" s="1"/>
      <c r="G277" s="1"/>
      <c r="H277" s="1"/>
      <c r="I277" s="1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</row>
    <row r="278" spans="3:78" x14ac:dyDescent="0.25">
      <c r="C278" s="1"/>
      <c r="D278" s="1"/>
      <c r="E278" s="1"/>
      <c r="F278" s="1"/>
      <c r="G278" s="1"/>
      <c r="H278" s="1"/>
      <c r="I278" s="1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</row>
    <row r="279" spans="3:78" x14ac:dyDescent="0.25">
      <c r="C279" s="1"/>
      <c r="D279" s="1"/>
      <c r="E279" s="1"/>
      <c r="F279" s="1"/>
      <c r="G279" s="1"/>
      <c r="H279" s="1"/>
      <c r="I279" s="1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</row>
    <row r="280" spans="3:78" x14ac:dyDescent="0.25">
      <c r="C280" s="1"/>
      <c r="D280" s="1"/>
      <c r="E280" s="1"/>
      <c r="F280" s="1"/>
      <c r="G280" s="1"/>
      <c r="H280" s="1"/>
      <c r="I280" s="1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</row>
    <row r="281" spans="3:78" x14ac:dyDescent="0.25">
      <c r="C281" s="1"/>
      <c r="D281" s="1"/>
      <c r="E281" s="1"/>
      <c r="F281" s="1"/>
      <c r="G281" s="1"/>
      <c r="H281" s="1"/>
      <c r="I281" s="1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</row>
    <row r="282" spans="3:78" x14ac:dyDescent="0.25">
      <c r="C282" s="1"/>
      <c r="D282" s="1"/>
      <c r="E282" s="1"/>
      <c r="F282" s="1"/>
      <c r="G282" s="1"/>
      <c r="H282" s="1"/>
      <c r="I282" s="1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</row>
    <row r="283" spans="3:78" x14ac:dyDescent="0.25">
      <c r="C283" s="1"/>
      <c r="D283" s="1"/>
      <c r="E283" s="1"/>
      <c r="F283" s="1"/>
      <c r="G283" s="1"/>
      <c r="H283" s="1"/>
      <c r="I283" s="1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</row>
    <row r="284" spans="3:78" x14ac:dyDescent="0.25">
      <c r="C284" s="1"/>
      <c r="D284" s="1"/>
      <c r="E284" s="1"/>
      <c r="F284" s="1"/>
      <c r="G284" s="1"/>
      <c r="H284" s="1"/>
      <c r="I284" s="1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</row>
    <row r="285" spans="3:78" x14ac:dyDescent="0.25">
      <c r="C285" s="1"/>
      <c r="D285" s="1"/>
      <c r="E285" s="1"/>
      <c r="F285" s="1"/>
      <c r="G285" s="1"/>
      <c r="H285" s="1"/>
      <c r="I285" s="1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</row>
    <row r="286" spans="3:78" x14ac:dyDescent="0.25">
      <c r="C286" s="1"/>
      <c r="D286" s="1"/>
      <c r="E286" s="1"/>
      <c r="F286" s="1"/>
      <c r="G286" s="1"/>
      <c r="H286" s="1"/>
      <c r="I286" s="1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</row>
    <row r="287" spans="3:78" x14ac:dyDescent="0.25">
      <c r="C287" s="1"/>
      <c r="D287" s="1"/>
      <c r="E287" s="1"/>
      <c r="F287" s="1"/>
      <c r="G287" s="1"/>
      <c r="H287" s="1"/>
      <c r="I287" s="1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</row>
    <row r="288" spans="3:78" x14ac:dyDescent="0.25">
      <c r="C288" s="1"/>
      <c r="D288" s="1"/>
      <c r="E288" s="1"/>
      <c r="F288" s="1"/>
      <c r="G288" s="1"/>
      <c r="H288" s="1"/>
      <c r="I288" s="1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</row>
    <row r="289" spans="3:78" x14ac:dyDescent="0.25">
      <c r="C289" s="1"/>
      <c r="D289" s="1"/>
      <c r="E289" s="1"/>
      <c r="F289" s="1"/>
      <c r="G289" s="1"/>
      <c r="H289" s="1"/>
      <c r="I289" s="1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</row>
    <row r="290" spans="3:78" x14ac:dyDescent="0.25">
      <c r="C290" s="1"/>
      <c r="D290" s="1"/>
      <c r="E290" s="1"/>
      <c r="F290" s="1"/>
      <c r="G290" s="1"/>
      <c r="H290" s="1"/>
      <c r="I290" s="1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</row>
    <row r="291" spans="3:78" x14ac:dyDescent="0.25">
      <c r="C291" s="1"/>
      <c r="D291" s="1"/>
      <c r="E291" s="1"/>
      <c r="F291" s="1"/>
      <c r="G291" s="1"/>
      <c r="H291" s="1"/>
      <c r="I291" s="1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</row>
    <row r="292" spans="3:78" x14ac:dyDescent="0.25">
      <c r="C292" s="1"/>
      <c r="D292" s="1"/>
      <c r="E292" s="1"/>
      <c r="F292" s="1"/>
      <c r="G292" s="1"/>
      <c r="H292" s="1"/>
      <c r="I292" s="1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</row>
    <row r="293" spans="3:78" x14ac:dyDescent="0.25">
      <c r="C293" s="1"/>
      <c r="D293" s="1"/>
      <c r="E293" s="1"/>
      <c r="F293" s="1"/>
      <c r="G293" s="1"/>
      <c r="H293" s="1"/>
      <c r="I293" s="1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</row>
    <row r="294" spans="3:78" x14ac:dyDescent="0.25">
      <c r="C294" s="1"/>
      <c r="D294" s="1"/>
      <c r="E294" s="1"/>
      <c r="F294" s="1"/>
      <c r="G294" s="1"/>
      <c r="H294" s="1"/>
      <c r="I294" s="1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</row>
    <row r="295" spans="3:78" x14ac:dyDescent="0.25">
      <c r="C295" s="1"/>
      <c r="D295" s="1"/>
      <c r="E295" s="1"/>
      <c r="F295" s="1"/>
      <c r="G295" s="1"/>
      <c r="H295" s="1"/>
      <c r="I295" s="1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</row>
    <row r="296" spans="3:78" x14ac:dyDescent="0.25">
      <c r="C296" s="1"/>
      <c r="D296" s="1"/>
      <c r="E296" s="1"/>
      <c r="F296" s="1"/>
      <c r="G296" s="1"/>
      <c r="H296" s="1"/>
      <c r="I296" s="1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</row>
    <row r="297" spans="3:78" x14ac:dyDescent="0.25">
      <c r="C297" s="1"/>
      <c r="D297" s="1"/>
      <c r="E297" s="1"/>
      <c r="F297" s="1"/>
      <c r="G297" s="1"/>
      <c r="H297" s="1"/>
      <c r="I297" s="1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</row>
    <row r="298" spans="3:78" x14ac:dyDescent="0.25">
      <c r="C298" s="1"/>
      <c r="D298" s="1"/>
      <c r="E298" s="1"/>
      <c r="F298" s="1"/>
      <c r="G298" s="1"/>
      <c r="H298" s="1"/>
      <c r="I298" s="1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</row>
    <row r="299" spans="3:78" x14ac:dyDescent="0.25">
      <c r="C299" s="1"/>
      <c r="D299" s="1"/>
      <c r="E299" s="1"/>
      <c r="F299" s="1"/>
      <c r="G299" s="1"/>
      <c r="H299" s="1"/>
      <c r="I299" s="1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</row>
    <row r="300" spans="3:78" x14ac:dyDescent="0.25">
      <c r="C300" s="1"/>
      <c r="D300" s="1"/>
      <c r="E300" s="1"/>
      <c r="F300" s="1"/>
      <c r="G300" s="1"/>
      <c r="H300" s="1"/>
      <c r="I300" s="1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</row>
    <row r="301" spans="3:78" x14ac:dyDescent="0.25">
      <c r="C301" s="1"/>
      <c r="D301" s="1"/>
      <c r="E301" s="1"/>
      <c r="F301" s="1"/>
      <c r="G301" s="1"/>
      <c r="H301" s="1"/>
      <c r="I301" s="1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</row>
    <row r="302" spans="3:78" x14ac:dyDescent="0.25">
      <c r="C302" s="1"/>
      <c r="D302" s="1"/>
      <c r="E302" s="1"/>
      <c r="F302" s="1"/>
      <c r="G302" s="1"/>
      <c r="H302" s="1"/>
      <c r="I302" s="1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</row>
    <row r="303" spans="3:78" x14ac:dyDescent="0.25">
      <c r="C303" s="1"/>
      <c r="D303" s="1"/>
      <c r="E303" s="1"/>
      <c r="F303" s="1"/>
      <c r="G303" s="1"/>
      <c r="H303" s="1"/>
      <c r="I303" s="1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</row>
    <row r="304" spans="3:78" x14ac:dyDescent="0.25">
      <c r="C304" s="1"/>
      <c r="D304" s="1"/>
      <c r="E304" s="1"/>
      <c r="F304" s="1"/>
      <c r="G304" s="1"/>
      <c r="H304" s="1"/>
      <c r="I304" s="1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</row>
    <row r="305" spans="3:78" x14ac:dyDescent="0.25">
      <c r="C305" s="1"/>
      <c r="D305" s="1"/>
      <c r="E305" s="1"/>
      <c r="F305" s="1"/>
      <c r="G305" s="1"/>
      <c r="H305" s="1"/>
      <c r="I305" s="1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</row>
    <row r="306" spans="3:78" x14ac:dyDescent="0.25">
      <c r="C306" s="1"/>
      <c r="D306" s="1"/>
      <c r="E306" s="1"/>
      <c r="F306" s="1"/>
      <c r="G306" s="1"/>
      <c r="H306" s="1"/>
      <c r="I306" s="1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</row>
    <row r="307" spans="3:78" x14ac:dyDescent="0.25">
      <c r="C307" s="1"/>
      <c r="D307" s="1"/>
      <c r="E307" s="1"/>
      <c r="F307" s="1"/>
      <c r="G307" s="1"/>
      <c r="H307" s="1"/>
      <c r="I307" s="1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</row>
    <row r="308" spans="3:78" x14ac:dyDescent="0.25">
      <c r="C308" s="1"/>
      <c r="D308" s="1"/>
      <c r="E308" s="1"/>
      <c r="F308" s="1"/>
      <c r="G308" s="1"/>
      <c r="H308" s="1"/>
      <c r="I308" s="1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</row>
    <row r="309" spans="3:78" x14ac:dyDescent="0.25">
      <c r="C309" s="1"/>
      <c r="D309" s="1"/>
      <c r="E309" s="1"/>
      <c r="F309" s="1"/>
      <c r="G309" s="1"/>
      <c r="H309" s="1"/>
      <c r="I309" s="1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</row>
    <row r="310" spans="3:78" x14ac:dyDescent="0.25">
      <c r="C310" s="1"/>
      <c r="D310" s="1"/>
      <c r="E310" s="1"/>
      <c r="F310" s="1"/>
      <c r="G310" s="1"/>
      <c r="H310" s="1"/>
      <c r="I310" s="1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</row>
    <row r="311" spans="3:78" x14ac:dyDescent="0.25">
      <c r="C311" s="1"/>
      <c r="D311" s="1"/>
      <c r="E311" s="1"/>
      <c r="F311" s="1"/>
      <c r="G311" s="1"/>
      <c r="H311" s="1"/>
      <c r="I311" s="1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</row>
    <row r="312" spans="3:78" x14ac:dyDescent="0.25">
      <c r="C312" s="1"/>
      <c r="D312" s="1"/>
      <c r="E312" s="1"/>
      <c r="F312" s="1"/>
      <c r="G312" s="1"/>
      <c r="H312" s="1"/>
      <c r="I312" s="1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</row>
    <row r="313" spans="3:78" x14ac:dyDescent="0.25">
      <c r="C313" s="1"/>
      <c r="D313" s="1"/>
      <c r="E313" s="1"/>
      <c r="F313" s="1"/>
      <c r="G313" s="1"/>
      <c r="H313" s="1"/>
      <c r="I313" s="1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</row>
    <row r="314" spans="3:78" x14ac:dyDescent="0.25">
      <c r="C314" s="1"/>
      <c r="D314" s="1"/>
      <c r="E314" s="1"/>
      <c r="F314" s="1"/>
      <c r="G314" s="1"/>
      <c r="H314" s="1"/>
      <c r="I314" s="1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</row>
    <row r="315" spans="3:78" x14ac:dyDescent="0.25">
      <c r="C315" s="1"/>
      <c r="D315" s="1"/>
      <c r="E315" s="1"/>
      <c r="F315" s="1"/>
      <c r="G315" s="1"/>
      <c r="H315" s="1"/>
      <c r="I315" s="1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</row>
    <row r="316" spans="3:78" x14ac:dyDescent="0.25">
      <c r="C316" s="1"/>
      <c r="D316" s="1"/>
      <c r="E316" s="1"/>
      <c r="F316" s="1"/>
      <c r="G316" s="1"/>
      <c r="H316" s="1"/>
      <c r="I316" s="1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</row>
    <row r="317" spans="3:78" x14ac:dyDescent="0.25">
      <c r="C317" s="1"/>
      <c r="D317" s="1"/>
      <c r="E317" s="1"/>
      <c r="F317" s="1"/>
      <c r="G317" s="1"/>
      <c r="H317" s="1"/>
      <c r="I317" s="1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</row>
    <row r="318" spans="3:78" x14ac:dyDescent="0.25">
      <c r="C318" s="1"/>
      <c r="D318" s="1"/>
      <c r="E318" s="1"/>
      <c r="F318" s="1"/>
      <c r="G318" s="1"/>
      <c r="H318" s="1"/>
      <c r="I318" s="1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</row>
    <row r="319" spans="3:78" x14ac:dyDescent="0.25">
      <c r="C319" s="1"/>
      <c r="D319" s="1"/>
      <c r="E319" s="1"/>
      <c r="F319" s="1"/>
      <c r="G319" s="1"/>
      <c r="H319" s="1"/>
      <c r="I319" s="1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</row>
    <row r="320" spans="3:78" x14ac:dyDescent="0.25">
      <c r="C320" s="1"/>
      <c r="D320" s="1"/>
      <c r="E320" s="1"/>
      <c r="F320" s="1"/>
      <c r="G320" s="1"/>
      <c r="H320" s="1"/>
      <c r="I320" s="1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</row>
    <row r="321" spans="3:78" x14ac:dyDescent="0.25">
      <c r="C321" s="1"/>
      <c r="D321" s="1"/>
      <c r="E321" s="1"/>
      <c r="F321" s="1"/>
      <c r="G321" s="1"/>
      <c r="H321" s="1"/>
      <c r="I321" s="1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</row>
    <row r="322" spans="3:78" x14ac:dyDescent="0.25">
      <c r="C322" s="1"/>
      <c r="D322" s="1"/>
      <c r="E322" s="1"/>
      <c r="F322" s="1"/>
      <c r="G322" s="1"/>
      <c r="H322" s="1"/>
      <c r="I322" s="1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</row>
    <row r="323" spans="3:78" x14ac:dyDescent="0.25">
      <c r="C323" s="1"/>
      <c r="D323" s="1"/>
      <c r="E323" s="1"/>
      <c r="F323" s="1"/>
      <c r="G323" s="1"/>
      <c r="H323" s="1"/>
      <c r="I323" s="1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</row>
    <row r="324" spans="3:78" x14ac:dyDescent="0.25">
      <c r="C324" s="1"/>
      <c r="D324" s="1"/>
      <c r="E324" s="1"/>
      <c r="F324" s="1"/>
      <c r="G324" s="1"/>
      <c r="H324" s="1"/>
      <c r="I324" s="1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</row>
    <row r="325" spans="3:78" x14ac:dyDescent="0.25">
      <c r="C325" s="1"/>
      <c r="D325" s="1"/>
      <c r="E325" s="1"/>
      <c r="F325" s="1"/>
      <c r="G325" s="1"/>
      <c r="H325" s="1"/>
      <c r="I325" s="1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</row>
    <row r="326" spans="3:78" x14ac:dyDescent="0.25">
      <c r="C326" s="1"/>
      <c r="D326" s="1"/>
      <c r="E326" s="1"/>
      <c r="F326" s="1"/>
      <c r="G326" s="1"/>
      <c r="H326" s="1"/>
      <c r="I326" s="1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</row>
    <row r="327" spans="3:78" x14ac:dyDescent="0.25">
      <c r="C327" s="1"/>
      <c r="D327" s="1"/>
      <c r="E327" s="1"/>
      <c r="F327" s="1"/>
      <c r="G327" s="1"/>
      <c r="H327" s="1"/>
      <c r="I327" s="1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</row>
    <row r="328" spans="3:78" x14ac:dyDescent="0.25">
      <c r="C328" s="1"/>
      <c r="D328" s="1"/>
      <c r="E328" s="1"/>
      <c r="F328" s="1"/>
      <c r="G328" s="1"/>
      <c r="H328" s="1"/>
      <c r="I328" s="1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</row>
    <row r="329" spans="3:78" x14ac:dyDescent="0.25">
      <c r="C329" s="1"/>
      <c r="D329" s="1"/>
      <c r="E329" s="1"/>
      <c r="F329" s="1"/>
      <c r="G329" s="1"/>
      <c r="H329" s="1"/>
      <c r="I329" s="1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</row>
    <row r="330" spans="3:78" x14ac:dyDescent="0.25">
      <c r="C330" s="1"/>
      <c r="D330" s="1"/>
      <c r="E330" s="1"/>
      <c r="F330" s="1"/>
      <c r="G330" s="1"/>
      <c r="H330" s="1"/>
      <c r="I330" s="1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</row>
    <row r="331" spans="3:78" x14ac:dyDescent="0.25">
      <c r="C331" s="1"/>
      <c r="D331" s="1"/>
      <c r="E331" s="1"/>
      <c r="F331" s="1"/>
      <c r="G331" s="1"/>
      <c r="H331" s="1"/>
      <c r="I331" s="1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</row>
    <row r="332" spans="3:78" x14ac:dyDescent="0.25">
      <c r="C332" s="1"/>
      <c r="D332" s="1"/>
      <c r="E332" s="1"/>
      <c r="F332" s="1"/>
      <c r="G332" s="1"/>
      <c r="H332" s="1"/>
      <c r="I332" s="1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</row>
    <row r="333" spans="3:78" x14ac:dyDescent="0.25">
      <c r="C333" s="1"/>
      <c r="D333" s="1"/>
      <c r="E333" s="1"/>
      <c r="F333" s="1"/>
      <c r="G333" s="1"/>
      <c r="H333" s="1"/>
      <c r="I333" s="1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</row>
    <row r="334" spans="3:78" x14ac:dyDescent="0.25">
      <c r="C334" s="1"/>
      <c r="D334" s="1"/>
      <c r="E334" s="1"/>
      <c r="F334" s="1"/>
      <c r="G334" s="1"/>
      <c r="H334" s="1"/>
      <c r="I334" s="1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</row>
    <row r="335" spans="3:78" x14ac:dyDescent="0.25">
      <c r="C335" s="1"/>
      <c r="D335" s="1"/>
      <c r="E335" s="1"/>
      <c r="F335" s="1"/>
      <c r="G335" s="1"/>
      <c r="H335" s="1"/>
      <c r="I335" s="1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</row>
    <row r="336" spans="3:78" x14ac:dyDescent="0.25">
      <c r="C336" s="1"/>
      <c r="D336" s="1"/>
      <c r="E336" s="1"/>
      <c r="F336" s="1"/>
      <c r="G336" s="1"/>
      <c r="H336" s="1"/>
      <c r="I336" s="1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</row>
    <row r="337" spans="3:78" x14ac:dyDescent="0.25">
      <c r="C337" s="1"/>
      <c r="D337" s="1"/>
      <c r="E337" s="1"/>
      <c r="F337" s="1"/>
      <c r="G337" s="1"/>
      <c r="H337" s="1"/>
      <c r="I337" s="1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</row>
    <row r="338" spans="3:78" x14ac:dyDescent="0.25">
      <c r="C338" s="1"/>
      <c r="D338" s="1"/>
      <c r="E338" s="1"/>
      <c r="F338" s="1"/>
      <c r="G338" s="1"/>
      <c r="H338" s="1"/>
      <c r="I338" s="1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</row>
    <row r="339" spans="3:78" x14ac:dyDescent="0.25">
      <c r="C339" s="1"/>
      <c r="D339" s="1"/>
      <c r="E339" s="1"/>
      <c r="F339" s="1"/>
      <c r="G339" s="1"/>
      <c r="H339" s="1"/>
      <c r="I339" s="1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</row>
    <row r="340" spans="3:78" x14ac:dyDescent="0.25">
      <c r="C340" s="1"/>
      <c r="D340" s="1"/>
      <c r="E340" s="1"/>
      <c r="F340" s="1"/>
      <c r="G340" s="1"/>
      <c r="H340" s="1"/>
      <c r="I340" s="1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</row>
    <row r="341" spans="3:78" x14ac:dyDescent="0.25">
      <c r="C341" s="1"/>
      <c r="D341" s="1"/>
      <c r="E341" s="1"/>
      <c r="F341" s="1"/>
      <c r="G341" s="1"/>
      <c r="H341" s="1"/>
      <c r="I341" s="1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</row>
    <row r="342" spans="3:78" x14ac:dyDescent="0.25">
      <c r="C342" s="1"/>
      <c r="D342" s="1"/>
      <c r="E342" s="1"/>
      <c r="F342" s="1"/>
      <c r="G342" s="1"/>
      <c r="H342" s="1"/>
      <c r="I342" s="1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</row>
    <row r="343" spans="3:78" x14ac:dyDescent="0.25">
      <c r="C343" s="1"/>
      <c r="D343" s="1"/>
      <c r="E343" s="1"/>
      <c r="F343" s="1"/>
      <c r="G343" s="1"/>
      <c r="H343" s="1"/>
      <c r="I343" s="1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</row>
    <row r="344" spans="3:78" x14ac:dyDescent="0.25">
      <c r="C344" s="1"/>
      <c r="D344" s="1"/>
      <c r="E344" s="1"/>
      <c r="F344" s="1"/>
      <c r="G344" s="1"/>
      <c r="H344" s="1"/>
      <c r="I344" s="1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</row>
    <row r="345" spans="3:78" x14ac:dyDescent="0.25">
      <c r="C345" s="1"/>
      <c r="D345" s="1"/>
      <c r="E345" s="1"/>
      <c r="F345" s="1"/>
      <c r="G345" s="1"/>
      <c r="H345" s="1"/>
      <c r="I345" s="1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</row>
    <row r="346" spans="3:78" x14ac:dyDescent="0.25">
      <c r="C346" s="1"/>
      <c r="D346" s="1"/>
      <c r="E346" s="1"/>
      <c r="F346" s="1"/>
      <c r="G346" s="1"/>
      <c r="H346" s="1"/>
      <c r="I346" s="1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</row>
    <row r="347" spans="3:78" x14ac:dyDescent="0.25">
      <c r="C347" s="1"/>
      <c r="D347" s="1"/>
      <c r="E347" s="1"/>
      <c r="F347" s="1"/>
      <c r="G347" s="1"/>
      <c r="H347" s="1"/>
      <c r="I347" s="1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</row>
    <row r="348" spans="3:78" x14ac:dyDescent="0.25">
      <c r="C348" s="1"/>
      <c r="D348" s="1"/>
      <c r="E348" s="1"/>
      <c r="F348" s="1"/>
      <c r="G348" s="1"/>
      <c r="H348" s="1"/>
      <c r="I348" s="1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</row>
    <row r="349" spans="3:78" x14ac:dyDescent="0.25">
      <c r="C349" s="1"/>
      <c r="D349" s="1"/>
      <c r="E349" s="1"/>
      <c r="F349" s="1"/>
      <c r="G349" s="1"/>
      <c r="H349" s="1"/>
      <c r="I349" s="1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</row>
    <row r="350" spans="3:78" x14ac:dyDescent="0.25">
      <c r="C350" s="1"/>
      <c r="D350" s="1"/>
      <c r="E350" s="1"/>
      <c r="F350" s="1"/>
      <c r="G350" s="1"/>
      <c r="H350" s="1"/>
      <c r="I350" s="1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</row>
    <row r="351" spans="3:78" x14ac:dyDescent="0.25">
      <c r="C351" s="1"/>
      <c r="D351" s="1"/>
      <c r="E351" s="1"/>
      <c r="F351" s="1"/>
      <c r="G351" s="1"/>
      <c r="H351" s="1"/>
      <c r="I351" s="1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</row>
    <row r="352" spans="3:78" x14ac:dyDescent="0.25">
      <c r="C352" s="1"/>
      <c r="D352" s="1"/>
      <c r="E352" s="1"/>
      <c r="F352" s="1"/>
      <c r="G352" s="1"/>
      <c r="H352" s="1"/>
      <c r="I352" s="1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</row>
    <row r="353" spans="3:78" x14ac:dyDescent="0.25">
      <c r="C353" s="1"/>
      <c r="D353" s="1"/>
      <c r="E353" s="1"/>
      <c r="F353" s="1"/>
      <c r="G353" s="1"/>
      <c r="H353" s="1"/>
      <c r="I353" s="1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</row>
    <row r="354" spans="3:78" x14ac:dyDescent="0.25">
      <c r="C354" s="1"/>
      <c r="D354" s="1"/>
      <c r="E354" s="1"/>
      <c r="F354" s="1"/>
      <c r="G354" s="1"/>
      <c r="H354" s="1"/>
      <c r="I354" s="1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</row>
    <row r="355" spans="3:78" x14ac:dyDescent="0.25">
      <c r="C355" s="1"/>
      <c r="D355" s="1"/>
      <c r="E355" s="1"/>
      <c r="F355" s="1"/>
      <c r="G355" s="1"/>
      <c r="H355" s="1"/>
      <c r="I355" s="1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</row>
    <row r="356" spans="3:78" x14ac:dyDescent="0.25">
      <c r="C356" s="1"/>
      <c r="D356" s="1"/>
      <c r="E356" s="1"/>
      <c r="F356" s="1"/>
      <c r="G356" s="1"/>
      <c r="H356" s="1"/>
      <c r="I356" s="1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</row>
    <row r="357" spans="3:78" x14ac:dyDescent="0.25">
      <c r="C357" s="1"/>
      <c r="D357" s="1"/>
      <c r="E357" s="1"/>
      <c r="F357" s="1"/>
      <c r="G357" s="1"/>
      <c r="H357" s="1"/>
      <c r="I357" s="1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</row>
    <row r="358" spans="3:78" x14ac:dyDescent="0.25">
      <c r="C358" s="1"/>
      <c r="D358" s="1"/>
      <c r="E358" s="1"/>
      <c r="F358" s="1"/>
      <c r="G358" s="1"/>
      <c r="H358" s="1"/>
      <c r="I358" s="1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</row>
    <row r="359" spans="3:78" x14ac:dyDescent="0.25">
      <c r="C359" s="1"/>
      <c r="D359" s="1"/>
      <c r="E359" s="1"/>
      <c r="F359" s="1"/>
      <c r="G359" s="1"/>
      <c r="H359" s="1"/>
      <c r="I359" s="1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</row>
    <row r="360" spans="3:78" x14ac:dyDescent="0.25">
      <c r="C360" s="1"/>
      <c r="D360" s="1"/>
      <c r="E360" s="1"/>
      <c r="F360" s="1"/>
      <c r="G360" s="1"/>
      <c r="H360" s="1"/>
      <c r="I360" s="1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</row>
    <row r="361" spans="3:78" x14ac:dyDescent="0.25">
      <c r="C361" s="1"/>
      <c r="D361" s="1"/>
      <c r="E361" s="1"/>
      <c r="F361" s="1"/>
      <c r="G361" s="1"/>
      <c r="H361" s="1"/>
      <c r="I361" s="1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</row>
    <row r="362" spans="3:78" x14ac:dyDescent="0.25">
      <c r="C362" s="1"/>
      <c r="D362" s="1"/>
      <c r="E362" s="1"/>
      <c r="F362" s="1"/>
      <c r="G362" s="1"/>
      <c r="H362" s="1"/>
      <c r="I362" s="1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</row>
    <row r="363" spans="3:78" x14ac:dyDescent="0.25">
      <c r="C363" s="1"/>
      <c r="D363" s="1"/>
      <c r="E363" s="1"/>
      <c r="F363" s="1"/>
      <c r="G363" s="1"/>
      <c r="H363" s="1"/>
      <c r="I363" s="1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</row>
    <row r="364" spans="3:78" x14ac:dyDescent="0.25">
      <c r="C364" s="1"/>
      <c r="D364" s="1"/>
      <c r="E364" s="1"/>
      <c r="F364" s="1"/>
      <c r="G364" s="1"/>
      <c r="H364" s="1"/>
      <c r="I364" s="1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</row>
    <row r="365" spans="3:78" x14ac:dyDescent="0.25">
      <c r="C365" s="1"/>
      <c r="D365" s="1"/>
      <c r="E365" s="1"/>
      <c r="F365" s="1"/>
      <c r="G365" s="1"/>
      <c r="H365" s="1"/>
      <c r="I365" s="1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</row>
    <row r="366" spans="3:78" x14ac:dyDescent="0.25">
      <c r="C366" s="1"/>
      <c r="D366" s="1"/>
      <c r="E366" s="1"/>
      <c r="F366" s="1"/>
      <c r="G366" s="1"/>
      <c r="H366" s="1"/>
      <c r="I366" s="1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</row>
    <row r="367" spans="3:78" x14ac:dyDescent="0.25">
      <c r="C367" s="1"/>
      <c r="D367" s="1"/>
      <c r="E367" s="1"/>
      <c r="F367" s="1"/>
      <c r="G367" s="1"/>
      <c r="H367" s="1"/>
      <c r="I367" s="1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</row>
    <row r="368" spans="3:78" x14ac:dyDescent="0.25">
      <c r="C368" s="1"/>
      <c r="D368" s="1"/>
      <c r="E368" s="1"/>
      <c r="F368" s="1"/>
      <c r="G368" s="1"/>
      <c r="H368" s="1"/>
      <c r="I368" s="1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</row>
    <row r="369" spans="3:78" x14ac:dyDescent="0.25">
      <c r="C369" s="1"/>
      <c r="D369" s="1"/>
      <c r="E369" s="1"/>
      <c r="F369" s="1"/>
      <c r="G369" s="1"/>
      <c r="H369" s="1"/>
      <c r="I369" s="1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</row>
    <row r="370" spans="3:78" x14ac:dyDescent="0.25">
      <c r="C370" s="1"/>
      <c r="D370" s="1"/>
      <c r="E370" s="1"/>
      <c r="F370" s="1"/>
      <c r="G370" s="1"/>
      <c r="H370" s="1"/>
      <c r="I370" s="1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</row>
    <row r="371" spans="3:78" x14ac:dyDescent="0.25">
      <c r="C371" s="1"/>
      <c r="D371" s="1"/>
      <c r="E371" s="1"/>
      <c r="F371" s="1"/>
      <c r="G371" s="1"/>
      <c r="H371" s="1"/>
      <c r="I371" s="1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</row>
    <row r="372" spans="3:78" x14ac:dyDescent="0.25">
      <c r="C372" s="1"/>
      <c r="D372" s="1"/>
      <c r="E372" s="1"/>
      <c r="F372" s="1"/>
      <c r="G372" s="1"/>
      <c r="H372" s="1"/>
      <c r="I372" s="1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</row>
    <row r="373" spans="3:78" x14ac:dyDescent="0.25">
      <c r="C373" s="1"/>
      <c r="D373" s="1"/>
      <c r="E373" s="1"/>
      <c r="F373" s="1"/>
      <c r="G373" s="1"/>
      <c r="H373" s="1"/>
      <c r="I373" s="1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</row>
    <row r="374" spans="3:78" x14ac:dyDescent="0.25">
      <c r="C374" s="1"/>
      <c r="D374" s="1"/>
      <c r="E374" s="1"/>
      <c r="F374" s="1"/>
      <c r="G374" s="1"/>
      <c r="H374" s="1"/>
      <c r="I374" s="1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</row>
    <row r="375" spans="3:78" x14ac:dyDescent="0.25">
      <c r="C375" s="1"/>
      <c r="D375" s="1"/>
      <c r="E375" s="1"/>
      <c r="F375" s="1"/>
      <c r="G375" s="1"/>
      <c r="H375" s="1"/>
      <c r="I375" s="1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</row>
    <row r="376" spans="3:78" x14ac:dyDescent="0.25">
      <c r="C376" s="1"/>
      <c r="D376" s="1"/>
      <c r="E376" s="1"/>
      <c r="F376" s="1"/>
      <c r="G376" s="1"/>
      <c r="H376" s="1"/>
      <c r="I376" s="1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</row>
    <row r="377" spans="3:78" x14ac:dyDescent="0.25">
      <c r="C377" s="1"/>
      <c r="D377" s="1"/>
      <c r="E377" s="1"/>
      <c r="F377" s="1"/>
      <c r="G377" s="1"/>
      <c r="H377" s="1"/>
      <c r="I377" s="1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</row>
    <row r="378" spans="3:78" x14ac:dyDescent="0.25">
      <c r="C378" s="1"/>
      <c r="D378" s="1"/>
      <c r="E378" s="1"/>
      <c r="F378" s="1"/>
      <c r="G378" s="1"/>
      <c r="H378" s="1"/>
      <c r="I378" s="1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</row>
    <row r="379" spans="3:78" x14ac:dyDescent="0.25">
      <c r="C379" s="1"/>
      <c r="D379" s="1"/>
      <c r="E379" s="1"/>
      <c r="F379" s="1"/>
      <c r="G379" s="1"/>
      <c r="H379" s="1"/>
      <c r="I379" s="1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</row>
    <row r="380" spans="3:78" x14ac:dyDescent="0.25">
      <c r="C380" s="1"/>
      <c r="D380" s="1"/>
      <c r="E380" s="1"/>
      <c r="F380" s="1"/>
      <c r="G380" s="1"/>
      <c r="H380" s="1"/>
      <c r="I380" s="1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</row>
    <row r="381" spans="3:78" x14ac:dyDescent="0.25">
      <c r="C381" s="1"/>
      <c r="D381" s="1"/>
      <c r="E381" s="1"/>
      <c r="F381" s="1"/>
      <c r="G381" s="1"/>
      <c r="H381" s="1"/>
      <c r="I381" s="1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</row>
    <row r="382" spans="3:78" x14ac:dyDescent="0.25">
      <c r="C382" s="1"/>
      <c r="D382" s="1"/>
      <c r="E382" s="1"/>
      <c r="F382" s="1"/>
      <c r="G382" s="1"/>
      <c r="H382" s="1"/>
      <c r="I382" s="1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</row>
    <row r="383" spans="3:78" x14ac:dyDescent="0.25">
      <c r="C383" s="1"/>
      <c r="D383" s="1"/>
      <c r="E383" s="1"/>
      <c r="F383" s="1"/>
      <c r="G383" s="1"/>
      <c r="H383" s="1"/>
      <c r="I383" s="1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</row>
    <row r="384" spans="3:78" x14ac:dyDescent="0.25">
      <c r="C384" s="1"/>
      <c r="D384" s="1"/>
      <c r="E384" s="1"/>
      <c r="F384" s="1"/>
      <c r="G384" s="1"/>
      <c r="H384" s="1"/>
      <c r="I384" s="1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</row>
    <row r="385" spans="3:78" x14ac:dyDescent="0.25">
      <c r="C385" s="1"/>
      <c r="D385" s="1"/>
      <c r="E385" s="1"/>
      <c r="F385" s="1"/>
      <c r="G385" s="1"/>
      <c r="H385" s="1"/>
      <c r="I385" s="1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</row>
    <row r="386" spans="3:78" x14ac:dyDescent="0.25">
      <c r="C386" s="1"/>
      <c r="D386" s="1"/>
      <c r="E386" s="1"/>
      <c r="F386" s="1"/>
      <c r="G386" s="1"/>
      <c r="H386" s="1"/>
      <c r="I386" s="1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</row>
    <row r="387" spans="3:78" x14ac:dyDescent="0.25">
      <c r="C387" s="1"/>
      <c r="D387" s="1"/>
      <c r="E387" s="1"/>
      <c r="F387" s="1"/>
      <c r="G387" s="1"/>
      <c r="H387" s="1"/>
      <c r="I387" s="1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</row>
    <row r="388" spans="3:78" x14ac:dyDescent="0.25">
      <c r="C388" s="1"/>
      <c r="D388" s="1"/>
      <c r="E388" s="1"/>
      <c r="F388" s="1"/>
      <c r="G388" s="1"/>
      <c r="H388" s="1"/>
      <c r="I388" s="1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</row>
    <row r="389" spans="3:78" x14ac:dyDescent="0.25">
      <c r="C389" s="1"/>
      <c r="D389" s="1"/>
      <c r="E389" s="1"/>
      <c r="F389" s="1"/>
      <c r="G389" s="1"/>
      <c r="H389" s="1"/>
      <c r="I389" s="1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</row>
    <row r="390" spans="3:78" x14ac:dyDescent="0.25">
      <c r="C390" s="1"/>
      <c r="D390" s="1"/>
      <c r="E390" s="1"/>
      <c r="F390" s="1"/>
      <c r="G390" s="1"/>
      <c r="H390" s="1"/>
      <c r="I390" s="1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</row>
    <row r="391" spans="3:78" x14ac:dyDescent="0.25">
      <c r="C391" s="1"/>
      <c r="D391" s="1"/>
      <c r="E391" s="1"/>
      <c r="F391" s="1"/>
      <c r="G391" s="1"/>
      <c r="H391" s="1"/>
      <c r="I391" s="1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</row>
    <row r="392" spans="3:78" x14ac:dyDescent="0.25">
      <c r="C392" s="1"/>
      <c r="D392" s="1"/>
      <c r="E392" s="1"/>
      <c r="F392" s="1"/>
      <c r="G392" s="1"/>
      <c r="H392" s="1"/>
      <c r="I392" s="1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</row>
    <row r="393" spans="3:78" x14ac:dyDescent="0.25">
      <c r="C393" s="1"/>
      <c r="D393" s="1"/>
      <c r="E393" s="1"/>
      <c r="F393" s="1"/>
      <c r="G393" s="1"/>
      <c r="H393" s="1"/>
      <c r="I393" s="1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</row>
    <row r="394" spans="3:78" x14ac:dyDescent="0.25">
      <c r="C394" s="1"/>
      <c r="D394" s="1"/>
      <c r="E394" s="1"/>
      <c r="F394" s="1"/>
      <c r="G394" s="1"/>
      <c r="H394" s="1"/>
      <c r="I394" s="1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</row>
    <row r="395" spans="3:78" x14ac:dyDescent="0.25">
      <c r="C395" s="1"/>
      <c r="D395" s="1"/>
      <c r="E395" s="1"/>
      <c r="F395" s="1"/>
      <c r="G395" s="1"/>
      <c r="H395" s="1"/>
      <c r="I395" s="1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</row>
    <row r="396" spans="3:78" x14ac:dyDescent="0.25">
      <c r="C396" s="1"/>
      <c r="D396" s="1"/>
      <c r="E396" s="1"/>
      <c r="F396" s="1"/>
      <c r="G396" s="1"/>
      <c r="H396" s="1"/>
      <c r="I396" s="1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</row>
    <row r="397" spans="3:78" x14ac:dyDescent="0.25">
      <c r="C397" s="1"/>
      <c r="D397" s="1"/>
      <c r="E397" s="1"/>
      <c r="F397" s="1"/>
      <c r="G397" s="1"/>
      <c r="H397" s="1"/>
      <c r="I397" s="1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</row>
    <row r="398" spans="3:78" x14ac:dyDescent="0.25">
      <c r="C398" s="1"/>
      <c r="D398" s="1"/>
      <c r="E398" s="1"/>
      <c r="F398" s="1"/>
      <c r="G398" s="1"/>
      <c r="H398" s="1"/>
      <c r="I398" s="1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</row>
    <row r="399" spans="3:78" x14ac:dyDescent="0.25">
      <c r="C399" s="1"/>
      <c r="D399" s="1"/>
      <c r="E399" s="1"/>
      <c r="F399" s="1"/>
      <c r="G399" s="1"/>
      <c r="H399" s="1"/>
      <c r="I399" s="1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</row>
    <row r="400" spans="3:78" x14ac:dyDescent="0.25">
      <c r="C400" s="1"/>
      <c r="D400" s="1"/>
      <c r="E400" s="1"/>
      <c r="F400" s="1"/>
      <c r="G400" s="1"/>
      <c r="H400" s="1"/>
      <c r="I400" s="1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</row>
    <row r="401" spans="3:78" x14ac:dyDescent="0.25">
      <c r="C401" s="1"/>
      <c r="D401" s="1"/>
      <c r="E401" s="1"/>
      <c r="F401" s="1"/>
      <c r="G401" s="1"/>
      <c r="H401" s="1"/>
      <c r="I401" s="1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</row>
    <row r="402" spans="3:78" x14ac:dyDescent="0.25">
      <c r="C402" s="1"/>
      <c r="D402" s="1"/>
      <c r="E402" s="1"/>
      <c r="F402" s="1"/>
      <c r="G402" s="1"/>
      <c r="H402" s="1"/>
      <c r="I402" s="1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</row>
    <row r="403" spans="3:78" x14ac:dyDescent="0.25">
      <c r="C403" s="1"/>
      <c r="D403" s="1"/>
      <c r="E403" s="1"/>
      <c r="F403" s="1"/>
      <c r="G403" s="1"/>
      <c r="H403" s="1"/>
      <c r="I403" s="1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</row>
    <row r="404" spans="3:78" x14ac:dyDescent="0.25">
      <c r="C404" s="1"/>
      <c r="D404" s="1"/>
      <c r="E404" s="1"/>
      <c r="F404" s="1"/>
      <c r="G404" s="1"/>
      <c r="H404" s="1"/>
      <c r="I404" s="1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</row>
    <row r="405" spans="3:78" x14ac:dyDescent="0.25">
      <c r="C405" s="1"/>
      <c r="D405" s="1"/>
      <c r="E405" s="1"/>
      <c r="F405" s="1"/>
      <c r="G405" s="1"/>
      <c r="H405" s="1"/>
      <c r="I405" s="1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</row>
    <row r="406" spans="3:78" x14ac:dyDescent="0.25">
      <c r="C406" s="1"/>
      <c r="D406" s="1"/>
      <c r="E406" s="1"/>
      <c r="F406" s="1"/>
      <c r="G406" s="1"/>
      <c r="H406" s="1"/>
      <c r="I406" s="1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</row>
    <row r="407" spans="3:78" x14ac:dyDescent="0.25">
      <c r="C407" s="1"/>
      <c r="D407" s="1"/>
      <c r="E407" s="1"/>
      <c r="F407" s="1"/>
      <c r="G407" s="1"/>
      <c r="H407" s="1"/>
      <c r="I407" s="1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</row>
    <row r="408" spans="3:78" x14ac:dyDescent="0.25">
      <c r="C408" s="1"/>
      <c r="D408" s="1"/>
      <c r="E408" s="1"/>
      <c r="F408" s="1"/>
      <c r="G408" s="1"/>
      <c r="H408" s="1"/>
      <c r="I408" s="1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</row>
    <row r="409" spans="3:78" x14ac:dyDescent="0.25">
      <c r="C409" s="1"/>
      <c r="D409" s="1"/>
      <c r="E409" s="1"/>
      <c r="F409" s="1"/>
      <c r="G409" s="1"/>
      <c r="H409" s="1"/>
      <c r="I409" s="1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</row>
    <row r="410" spans="3:78" x14ac:dyDescent="0.25">
      <c r="C410" s="1"/>
      <c r="D410" s="1"/>
      <c r="E410" s="1"/>
      <c r="F410" s="1"/>
      <c r="G410" s="1"/>
      <c r="H410" s="1"/>
      <c r="I410" s="1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</row>
    <row r="411" spans="3:78" x14ac:dyDescent="0.25">
      <c r="C411" s="1"/>
      <c r="D411" s="1"/>
      <c r="E411" s="1"/>
      <c r="F411" s="1"/>
      <c r="G411" s="1"/>
      <c r="H411" s="1"/>
      <c r="I411" s="1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</row>
    <row r="412" spans="3:78" x14ac:dyDescent="0.25">
      <c r="C412" s="1"/>
      <c r="D412" s="1"/>
      <c r="E412" s="1"/>
      <c r="F412" s="1"/>
      <c r="G412" s="1"/>
      <c r="H412" s="1"/>
      <c r="I412" s="1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</row>
    <row r="413" spans="3:78" x14ac:dyDescent="0.25">
      <c r="C413" s="1"/>
      <c r="D413" s="1"/>
      <c r="E413" s="1"/>
      <c r="F413" s="1"/>
      <c r="G413" s="1"/>
      <c r="H413" s="1"/>
      <c r="I413" s="1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</row>
    <row r="414" spans="3:78" x14ac:dyDescent="0.25">
      <c r="C414" s="1"/>
      <c r="D414" s="1"/>
      <c r="E414" s="1"/>
      <c r="F414" s="1"/>
      <c r="G414" s="1"/>
      <c r="H414" s="1"/>
      <c r="I414" s="1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</row>
    <row r="415" spans="3:78" x14ac:dyDescent="0.25">
      <c r="C415" s="1"/>
      <c r="D415" s="1"/>
      <c r="E415" s="1"/>
      <c r="F415" s="1"/>
      <c r="G415" s="1"/>
      <c r="H415" s="1"/>
      <c r="I415" s="1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</row>
    <row r="416" spans="3:78" x14ac:dyDescent="0.25">
      <c r="C416" s="1"/>
      <c r="D416" s="1"/>
      <c r="E416" s="1"/>
      <c r="F416" s="1"/>
      <c r="G416" s="1"/>
      <c r="H416" s="1"/>
      <c r="I416" s="1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</row>
    <row r="417" spans="3:78" x14ac:dyDescent="0.25">
      <c r="C417" s="1"/>
      <c r="D417" s="1"/>
      <c r="E417" s="1"/>
      <c r="F417" s="1"/>
      <c r="G417" s="1"/>
      <c r="H417" s="1"/>
      <c r="I417" s="1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</row>
    <row r="418" spans="3:78" x14ac:dyDescent="0.25">
      <c r="C418" s="1"/>
      <c r="D418" s="1"/>
      <c r="E418" s="1"/>
      <c r="F418" s="1"/>
      <c r="G418" s="1"/>
      <c r="H418" s="1"/>
      <c r="I418" s="1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</row>
    <row r="419" spans="3:78" x14ac:dyDescent="0.25">
      <c r="C419" s="1"/>
      <c r="D419" s="1"/>
      <c r="E419" s="1"/>
      <c r="F419" s="1"/>
      <c r="G419" s="1"/>
      <c r="H419" s="1"/>
      <c r="I419" s="1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</row>
    <row r="420" spans="3:78" x14ac:dyDescent="0.25">
      <c r="C420" s="1"/>
      <c r="D420" s="1"/>
      <c r="E420" s="1"/>
      <c r="F420" s="1"/>
      <c r="G420" s="1"/>
      <c r="H420" s="1"/>
      <c r="I420" s="1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</row>
    <row r="421" spans="3:78" x14ac:dyDescent="0.25">
      <c r="C421" s="1"/>
      <c r="D421" s="1"/>
      <c r="E421" s="1"/>
      <c r="F421" s="1"/>
      <c r="G421" s="1"/>
      <c r="H421" s="1"/>
      <c r="I421" s="1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</row>
    <row r="422" spans="3:78" x14ac:dyDescent="0.25">
      <c r="C422" s="1"/>
      <c r="D422" s="1"/>
      <c r="E422" s="1"/>
      <c r="F422" s="1"/>
      <c r="G422" s="1"/>
      <c r="H422" s="1"/>
      <c r="I422" s="1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</row>
    <row r="423" spans="3:78" x14ac:dyDescent="0.25">
      <c r="C423" s="1"/>
      <c r="D423" s="1"/>
      <c r="E423" s="1"/>
      <c r="F423" s="1"/>
      <c r="G423" s="1"/>
      <c r="H423" s="1"/>
      <c r="I423" s="1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</row>
    <row r="424" spans="3:78" x14ac:dyDescent="0.25">
      <c r="C424" s="1"/>
      <c r="D424" s="1"/>
      <c r="E424" s="1"/>
      <c r="F424" s="1"/>
      <c r="G424" s="1"/>
      <c r="H424" s="1"/>
      <c r="I424" s="1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</row>
    <row r="425" spans="3:78" x14ac:dyDescent="0.25">
      <c r="C425" s="1"/>
      <c r="D425" s="1"/>
      <c r="E425" s="1"/>
      <c r="F425" s="1"/>
      <c r="G425" s="1"/>
      <c r="H425" s="1"/>
      <c r="I425" s="1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</row>
    <row r="426" spans="3:78" x14ac:dyDescent="0.25">
      <c r="C426" s="1"/>
      <c r="D426" s="1"/>
      <c r="E426" s="1"/>
      <c r="F426" s="1"/>
      <c r="G426" s="1"/>
      <c r="H426" s="1"/>
      <c r="I426" s="1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</row>
    <row r="427" spans="3:78" x14ac:dyDescent="0.25">
      <c r="C427" s="1"/>
      <c r="D427" s="1"/>
      <c r="E427" s="1"/>
      <c r="F427" s="1"/>
      <c r="G427" s="1"/>
      <c r="H427" s="1"/>
      <c r="I427" s="1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</row>
    <row r="428" spans="3:78" x14ac:dyDescent="0.25">
      <c r="C428" s="1"/>
      <c r="D428" s="1"/>
      <c r="E428" s="1"/>
      <c r="F428" s="1"/>
      <c r="G428" s="1"/>
      <c r="H428" s="1"/>
      <c r="I428" s="1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</row>
    <row r="429" spans="3:78" x14ac:dyDescent="0.25">
      <c r="C429" s="1"/>
      <c r="D429" s="1"/>
      <c r="E429" s="1"/>
      <c r="F429" s="1"/>
      <c r="G429" s="1"/>
      <c r="H429" s="1"/>
      <c r="I429" s="1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</row>
    <row r="430" spans="3:78" x14ac:dyDescent="0.25">
      <c r="C430" s="1"/>
      <c r="D430" s="1"/>
      <c r="E430" s="1"/>
      <c r="F430" s="1"/>
      <c r="G430" s="1"/>
      <c r="H430" s="1"/>
      <c r="I430" s="1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</row>
    <row r="431" spans="3:78" x14ac:dyDescent="0.25">
      <c r="C431" s="1"/>
      <c r="D431" s="1"/>
      <c r="E431" s="1"/>
      <c r="F431" s="1"/>
      <c r="G431" s="1"/>
      <c r="H431" s="1"/>
      <c r="I431" s="1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</row>
    <row r="432" spans="3:78" x14ac:dyDescent="0.25">
      <c r="C432" s="1"/>
      <c r="D432" s="1"/>
      <c r="E432" s="1"/>
      <c r="F432" s="1"/>
      <c r="G432" s="1"/>
      <c r="H432" s="1"/>
      <c r="I432" s="1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</row>
    <row r="433" spans="3:78" x14ac:dyDescent="0.25">
      <c r="C433" s="1"/>
      <c r="D433" s="1"/>
      <c r="E433" s="1"/>
      <c r="F433" s="1"/>
      <c r="G433" s="1"/>
      <c r="H433" s="1"/>
      <c r="I433" s="1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</row>
    <row r="434" spans="3:78" x14ac:dyDescent="0.25">
      <c r="C434" s="1"/>
      <c r="D434" s="1"/>
      <c r="E434" s="1"/>
      <c r="F434" s="1"/>
      <c r="G434" s="1"/>
      <c r="H434" s="1"/>
      <c r="I434" s="1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</row>
    <row r="435" spans="3:78" x14ac:dyDescent="0.25">
      <c r="C435" s="1"/>
      <c r="D435" s="1"/>
      <c r="E435" s="1"/>
      <c r="F435" s="1"/>
      <c r="G435" s="1"/>
      <c r="H435" s="1"/>
      <c r="I435" s="1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</row>
    <row r="436" spans="3:78" x14ac:dyDescent="0.25">
      <c r="C436" s="1"/>
      <c r="D436" s="1"/>
      <c r="E436" s="1"/>
      <c r="F436" s="1"/>
      <c r="G436" s="1"/>
      <c r="H436" s="1"/>
      <c r="I436" s="1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</row>
    <row r="437" spans="3:78" x14ac:dyDescent="0.25">
      <c r="C437" s="1"/>
      <c r="D437" s="1"/>
      <c r="E437" s="1"/>
      <c r="F437" s="1"/>
      <c r="G437" s="1"/>
      <c r="H437" s="1"/>
      <c r="I437" s="1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</row>
    <row r="438" spans="3:78" x14ac:dyDescent="0.25">
      <c r="C438" s="1"/>
      <c r="D438" s="1"/>
      <c r="E438" s="1"/>
      <c r="F438" s="1"/>
      <c r="G438" s="1"/>
      <c r="H438" s="1"/>
      <c r="I438" s="1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</row>
    <row r="439" spans="3:78" x14ac:dyDescent="0.25">
      <c r="C439" s="1"/>
      <c r="D439" s="1"/>
      <c r="E439" s="1"/>
      <c r="F439" s="1"/>
      <c r="G439" s="1"/>
      <c r="H439" s="1"/>
      <c r="I439" s="1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</row>
    <row r="440" spans="3:78" x14ac:dyDescent="0.25">
      <c r="C440" s="1"/>
      <c r="D440" s="1"/>
      <c r="E440" s="1"/>
      <c r="F440" s="1"/>
      <c r="G440" s="1"/>
      <c r="H440" s="1"/>
      <c r="I440" s="1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</row>
    <row r="441" spans="3:78" x14ac:dyDescent="0.25">
      <c r="C441" s="1"/>
      <c r="D441" s="1"/>
      <c r="E441" s="1"/>
      <c r="F441" s="1"/>
      <c r="G441" s="1"/>
      <c r="H441" s="1"/>
      <c r="I441" s="1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</row>
    <row r="442" spans="3:78" x14ac:dyDescent="0.25">
      <c r="C442" s="1"/>
      <c r="D442" s="1"/>
      <c r="E442" s="1"/>
      <c r="F442" s="1"/>
      <c r="G442" s="1"/>
      <c r="H442" s="1"/>
      <c r="I442" s="1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</row>
    <row r="443" spans="3:78" x14ac:dyDescent="0.25">
      <c r="C443" s="1"/>
      <c r="D443" s="1"/>
      <c r="E443" s="1"/>
      <c r="F443" s="1"/>
      <c r="G443" s="1"/>
      <c r="H443" s="1"/>
      <c r="I443" s="1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</row>
    <row r="444" spans="3:78" x14ac:dyDescent="0.25">
      <c r="C444" s="1"/>
      <c r="D444" s="1"/>
      <c r="E444" s="1"/>
      <c r="F444" s="1"/>
      <c r="G444" s="1"/>
      <c r="H444" s="1"/>
      <c r="I444" s="1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</row>
    <row r="445" spans="3:78" x14ac:dyDescent="0.25">
      <c r="C445" s="1"/>
      <c r="D445" s="1"/>
      <c r="E445" s="1"/>
      <c r="F445" s="1"/>
      <c r="G445" s="1"/>
      <c r="H445" s="1"/>
      <c r="I445" s="1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</row>
    <row r="446" spans="3:78" x14ac:dyDescent="0.25">
      <c r="C446" s="1"/>
      <c r="D446" s="1"/>
      <c r="E446" s="1"/>
      <c r="F446" s="1"/>
      <c r="G446" s="1"/>
      <c r="H446" s="1"/>
      <c r="I446" s="1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</row>
    <row r="447" spans="3:78" x14ac:dyDescent="0.25">
      <c r="C447" s="1"/>
      <c r="D447" s="1"/>
      <c r="E447" s="1"/>
      <c r="F447" s="1"/>
      <c r="G447" s="1"/>
      <c r="H447" s="1"/>
      <c r="I447" s="1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</row>
    <row r="448" spans="3:78" x14ac:dyDescent="0.25">
      <c r="C448" s="1"/>
      <c r="D448" s="1"/>
      <c r="E448" s="1"/>
      <c r="F448" s="1"/>
      <c r="G448" s="1"/>
      <c r="H448" s="1"/>
      <c r="I448" s="1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</row>
    <row r="449" spans="3:78" x14ac:dyDescent="0.25">
      <c r="C449" s="1"/>
      <c r="D449" s="1"/>
      <c r="E449" s="1"/>
      <c r="F449" s="1"/>
      <c r="G449" s="1"/>
      <c r="H449" s="1"/>
      <c r="I449" s="1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</row>
    <row r="450" spans="3:78" x14ac:dyDescent="0.25">
      <c r="C450" s="1"/>
      <c r="D450" s="1"/>
      <c r="E450" s="1"/>
      <c r="F450" s="1"/>
      <c r="G450" s="1"/>
      <c r="H450" s="1"/>
      <c r="I450" s="1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</row>
    <row r="451" spans="3:78" x14ac:dyDescent="0.25">
      <c r="C451" s="1"/>
      <c r="D451" s="1"/>
      <c r="E451" s="1"/>
      <c r="F451" s="1"/>
      <c r="G451" s="1"/>
      <c r="H451" s="1"/>
      <c r="I451" s="1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</row>
    <row r="452" spans="3:78" x14ac:dyDescent="0.25">
      <c r="C452" s="1"/>
      <c r="D452" s="1"/>
      <c r="E452" s="1"/>
      <c r="F452" s="1"/>
      <c r="G452" s="1"/>
      <c r="H452" s="1"/>
      <c r="I452" s="1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</row>
    <row r="453" spans="3:78" x14ac:dyDescent="0.25">
      <c r="C453" s="1"/>
      <c r="D453" s="1"/>
      <c r="E453" s="1"/>
      <c r="F453" s="1"/>
      <c r="G453" s="1"/>
      <c r="H453" s="1"/>
      <c r="I453" s="1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</row>
    <row r="454" spans="3:78" x14ac:dyDescent="0.25">
      <c r="C454" s="1"/>
      <c r="D454" s="1"/>
      <c r="E454" s="1"/>
      <c r="F454" s="1"/>
      <c r="G454" s="1"/>
      <c r="H454" s="1"/>
      <c r="I454" s="1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</row>
    <row r="455" spans="3:78" x14ac:dyDescent="0.25">
      <c r="C455" s="1"/>
      <c r="D455" s="1"/>
      <c r="E455" s="1"/>
      <c r="F455" s="1"/>
      <c r="G455" s="1"/>
      <c r="H455" s="1"/>
      <c r="I455" s="1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</row>
    <row r="456" spans="3:78" x14ac:dyDescent="0.25">
      <c r="C456" s="1"/>
      <c r="D456" s="1"/>
      <c r="E456" s="1"/>
      <c r="F456" s="1"/>
      <c r="G456" s="1"/>
      <c r="H456" s="1"/>
      <c r="I456" s="1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</row>
    <row r="457" spans="3:78" x14ac:dyDescent="0.25">
      <c r="C457" s="1"/>
      <c r="D457" s="1"/>
      <c r="E457" s="1"/>
      <c r="F457" s="1"/>
      <c r="G457" s="1"/>
      <c r="H457" s="1"/>
      <c r="I457" s="1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</row>
    <row r="458" spans="3:78" x14ac:dyDescent="0.25">
      <c r="C458" s="1"/>
      <c r="D458" s="1"/>
      <c r="E458" s="1"/>
      <c r="F458" s="1"/>
      <c r="G458" s="1"/>
      <c r="H458" s="1"/>
      <c r="I458" s="1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</row>
    <row r="459" spans="3:78" x14ac:dyDescent="0.25">
      <c r="C459" s="1"/>
      <c r="D459" s="1"/>
      <c r="E459" s="1"/>
      <c r="F459" s="1"/>
      <c r="G459" s="1"/>
      <c r="H459" s="1"/>
      <c r="I459" s="1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</row>
    <row r="460" spans="3:78" x14ac:dyDescent="0.25">
      <c r="C460" s="1"/>
      <c r="D460" s="1"/>
      <c r="E460" s="1"/>
      <c r="F460" s="1"/>
      <c r="G460" s="1"/>
      <c r="H460" s="1"/>
      <c r="I460" s="1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</row>
    <row r="461" spans="3:78" x14ac:dyDescent="0.25">
      <c r="C461" s="1"/>
      <c r="D461" s="1"/>
      <c r="E461" s="1"/>
      <c r="F461" s="1"/>
      <c r="G461" s="1"/>
      <c r="H461" s="1"/>
      <c r="I461" s="1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</row>
    <row r="462" spans="3:78" x14ac:dyDescent="0.25">
      <c r="C462" s="1"/>
      <c r="D462" s="1"/>
      <c r="E462" s="1"/>
      <c r="F462" s="1"/>
      <c r="G462" s="1"/>
      <c r="H462" s="1"/>
      <c r="I462" s="1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</row>
    <row r="463" spans="3:78" x14ac:dyDescent="0.25">
      <c r="C463" s="1"/>
      <c r="D463" s="1"/>
      <c r="E463" s="1"/>
      <c r="F463" s="1"/>
      <c r="G463" s="1"/>
      <c r="H463" s="1"/>
      <c r="I463" s="1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</row>
    <row r="464" spans="3:78" x14ac:dyDescent="0.25">
      <c r="C464" s="1"/>
      <c r="D464" s="1"/>
      <c r="E464" s="1"/>
      <c r="F464" s="1"/>
      <c r="G464" s="1"/>
      <c r="H464" s="1"/>
      <c r="I464" s="1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</row>
    <row r="465" spans="3:78" x14ac:dyDescent="0.25">
      <c r="C465" s="1"/>
      <c r="D465" s="1"/>
      <c r="E465" s="1"/>
      <c r="F465" s="1"/>
      <c r="G465" s="1"/>
      <c r="H465" s="1"/>
      <c r="I465" s="1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</row>
    <row r="466" spans="3:78" x14ac:dyDescent="0.25">
      <c r="C466" s="1"/>
      <c r="D466" s="1"/>
      <c r="E466" s="1"/>
      <c r="F466" s="1"/>
      <c r="G466" s="1"/>
      <c r="H466" s="1"/>
      <c r="I466" s="1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</row>
    <row r="467" spans="3:78" x14ac:dyDescent="0.25">
      <c r="C467" s="1"/>
      <c r="D467" s="1"/>
      <c r="E467" s="1"/>
      <c r="F467" s="1"/>
      <c r="G467" s="1"/>
      <c r="H467" s="1"/>
      <c r="I467" s="1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</row>
    <row r="468" spans="3:78" x14ac:dyDescent="0.25">
      <c r="C468" s="1"/>
      <c r="D468" s="1"/>
      <c r="E468" s="1"/>
      <c r="F468" s="1"/>
      <c r="G468" s="1"/>
      <c r="H468" s="1"/>
      <c r="I468" s="1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</row>
    <row r="469" spans="3:78" x14ac:dyDescent="0.25">
      <c r="C469" s="1"/>
      <c r="D469" s="1"/>
      <c r="E469" s="1"/>
      <c r="F469" s="1"/>
      <c r="G469" s="1"/>
      <c r="H469" s="1"/>
      <c r="I469" s="1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</row>
    <row r="470" spans="3:78" x14ac:dyDescent="0.25">
      <c r="C470" s="1"/>
      <c r="D470" s="1"/>
      <c r="E470" s="1"/>
      <c r="F470" s="1"/>
      <c r="G470" s="1"/>
      <c r="H470" s="1"/>
      <c r="I470" s="1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</row>
    <row r="471" spans="3:78" x14ac:dyDescent="0.25">
      <c r="C471" s="1"/>
      <c r="D471" s="1"/>
      <c r="E471" s="1"/>
      <c r="F471" s="1"/>
      <c r="G471" s="1"/>
      <c r="H471" s="1"/>
      <c r="I471" s="1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</row>
    <row r="472" spans="3:78" x14ac:dyDescent="0.25">
      <c r="C472" s="1"/>
      <c r="D472" s="1"/>
      <c r="E472" s="1"/>
      <c r="F472" s="1"/>
      <c r="G472" s="1"/>
      <c r="H472" s="1"/>
      <c r="I472" s="1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</row>
    <row r="473" spans="3:78" x14ac:dyDescent="0.25">
      <c r="C473" s="1"/>
      <c r="D473" s="1"/>
      <c r="E473" s="1"/>
      <c r="F473" s="1"/>
      <c r="G473" s="1"/>
      <c r="H473" s="1"/>
      <c r="I473" s="1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</row>
    <row r="474" spans="3:78" x14ac:dyDescent="0.25">
      <c r="C474" s="1"/>
      <c r="D474" s="1"/>
      <c r="E474" s="1"/>
      <c r="F474" s="1"/>
      <c r="G474" s="1"/>
      <c r="H474" s="1"/>
      <c r="I474" s="1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</row>
    <row r="475" spans="3:78" x14ac:dyDescent="0.25">
      <c r="C475" s="1"/>
      <c r="D475" s="1"/>
      <c r="E475" s="1"/>
      <c r="F475" s="1"/>
      <c r="G475" s="1"/>
      <c r="H475" s="1"/>
      <c r="I475" s="1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</row>
    <row r="476" spans="3:78" x14ac:dyDescent="0.25">
      <c r="C476" s="1"/>
      <c r="D476" s="1"/>
      <c r="E476" s="1"/>
      <c r="F476" s="1"/>
      <c r="G476" s="1"/>
      <c r="H476" s="1"/>
      <c r="I476" s="1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</row>
    <row r="477" spans="3:78" x14ac:dyDescent="0.25">
      <c r="C477" s="1"/>
      <c r="D477" s="1"/>
      <c r="E477" s="1"/>
      <c r="F477" s="1"/>
      <c r="G477" s="1"/>
      <c r="H477" s="1"/>
      <c r="I477" s="1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</row>
    <row r="478" spans="3:78" x14ac:dyDescent="0.25">
      <c r="C478" s="1"/>
      <c r="D478" s="1"/>
      <c r="E478" s="1"/>
      <c r="F478" s="1"/>
      <c r="G478" s="1"/>
      <c r="H478" s="1"/>
      <c r="I478" s="1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</row>
    <row r="479" spans="3:78" x14ac:dyDescent="0.25">
      <c r="C479" s="1"/>
      <c r="D479" s="1"/>
      <c r="E479" s="1"/>
      <c r="F479" s="1"/>
      <c r="G479" s="1"/>
      <c r="H479" s="1"/>
      <c r="I479" s="1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</row>
    <row r="480" spans="3:78" x14ac:dyDescent="0.25">
      <c r="C480" s="1"/>
      <c r="D480" s="1"/>
      <c r="E480" s="1"/>
      <c r="F480" s="1"/>
      <c r="G480" s="1"/>
      <c r="H480" s="1"/>
      <c r="I480" s="1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</row>
    <row r="481" spans="3:78" x14ac:dyDescent="0.25">
      <c r="C481" s="1"/>
      <c r="D481" s="1"/>
      <c r="E481" s="1"/>
      <c r="F481" s="1"/>
      <c r="G481" s="1"/>
      <c r="H481" s="1"/>
      <c r="I481" s="1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</row>
    <row r="482" spans="3:78" x14ac:dyDescent="0.25">
      <c r="C482" s="1"/>
      <c r="D482" s="1"/>
      <c r="E482" s="1"/>
      <c r="F482" s="1"/>
      <c r="G482" s="1"/>
      <c r="H482" s="1"/>
      <c r="I482" s="1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</row>
    <row r="483" spans="3:78" x14ac:dyDescent="0.25">
      <c r="C483" s="1"/>
      <c r="D483" s="1"/>
      <c r="E483" s="1"/>
      <c r="F483" s="1"/>
      <c r="G483" s="1"/>
      <c r="H483" s="1"/>
      <c r="I483" s="1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</row>
    <row r="484" spans="3:78" x14ac:dyDescent="0.25">
      <c r="C484" s="1"/>
      <c r="D484" s="1"/>
      <c r="E484" s="1"/>
      <c r="F484" s="1"/>
      <c r="G484" s="1"/>
      <c r="H484" s="1"/>
      <c r="I484" s="1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</row>
    <row r="485" spans="3:78" x14ac:dyDescent="0.25">
      <c r="C485" s="1"/>
      <c r="D485" s="1"/>
      <c r="E485" s="1"/>
      <c r="F485" s="1"/>
      <c r="G485" s="1"/>
      <c r="H485" s="1"/>
      <c r="I485" s="1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</row>
    <row r="486" spans="3:78" x14ac:dyDescent="0.25">
      <c r="C486" s="1"/>
      <c r="D486" s="1"/>
      <c r="E486" s="1"/>
      <c r="F486" s="1"/>
      <c r="G486" s="1"/>
      <c r="H486" s="1"/>
      <c r="I486" s="1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</row>
    <row r="487" spans="3:78" x14ac:dyDescent="0.25">
      <c r="C487" s="1"/>
      <c r="D487" s="1"/>
      <c r="E487" s="1"/>
      <c r="F487" s="1"/>
      <c r="G487" s="1"/>
      <c r="H487" s="1"/>
      <c r="I487" s="1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</row>
    <row r="488" spans="3:78" x14ac:dyDescent="0.25">
      <c r="C488" s="1"/>
      <c r="D488" s="1"/>
      <c r="E488" s="1"/>
      <c r="F488" s="1"/>
      <c r="G488" s="1"/>
      <c r="H488" s="1"/>
      <c r="I488" s="1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</row>
    <row r="489" spans="3:78" x14ac:dyDescent="0.25">
      <c r="C489" s="1"/>
      <c r="D489" s="1"/>
      <c r="E489" s="1"/>
      <c r="F489" s="1"/>
      <c r="G489" s="1"/>
      <c r="H489" s="1"/>
      <c r="I489" s="1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</row>
    <row r="490" spans="3:78" x14ac:dyDescent="0.25">
      <c r="C490" s="1"/>
      <c r="D490" s="1"/>
      <c r="E490" s="1"/>
      <c r="F490" s="1"/>
      <c r="G490" s="1"/>
      <c r="H490" s="1"/>
      <c r="I490" s="1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</row>
    <row r="491" spans="3:78" x14ac:dyDescent="0.25">
      <c r="C491" s="1"/>
      <c r="D491" s="1"/>
      <c r="E491" s="1"/>
      <c r="F491" s="1"/>
      <c r="G491" s="1"/>
      <c r="H491" s="1"/>
      <c r="I491" s="1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</row>
    <row r="492" spans="3:78" x14ac:dyDescent="0.25">
      <c r="C492" s="1"/>
      <c r="D492" s="1"/>
      <c r="E492" s="1"/>
      <c r="F492" s="1"/>
      <c r="G492" s="1"/>
      <c r="H492" s="1"/>
      <c r="I492" s="1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</row>
    <row r="493" spans="3:78" x14ac:dyDescent="0.25">
      <c r="C493" s="1"/>
      <c r="D493" s="1"/>
      <c r="E493" s="1"/>
      <c r="F493" s="1"/>
      <c r="G493" s="1"/>
      <c r="H493" s="1"/>
      <c r="I493" s="1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</row>
    <row r="494" spans="3:78" x14ac:dyDescent="0.25">
      <c r="C494" s="1"/>
      <c r="D494" s="1"/>
      <c r="E494" s="1"/>
      <c r="F494" s="1"/>
      <c r="G494" s="1"/>
      <c r="H494" s="1"/>
      <c r="I494" s="1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</row>
    <row r="495" spans="3:78" x14ac:dyDescent="0.25">
      <c r="C495" s="1"/>
      <c r="D495" s="1"/>
      <c r="E495" s="1"/>
      <c r="F495" s="1"/>
      <c r="G495" s="1"/>
      <c r="H495" s="1"/>
      <c r="I495" s="1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</row>
    <row r="496" spans="3:78" x14ac:dyDescent="0.25">
      <c r="C496" s="1"/>
      <c r="D496" s="1"/>
      <c r="E496" s="1"/>
      <c r="F496" s="1"/>
      <c r="G496" s="1"/>
      <c r="H496" s="1"/>
      <c r="I496" s="1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</row>
    <row r="497" spans="3:78" x14ac:dyDescent="0.25">
      <c r="C497" s="1"/>
      <c r="D497" s="1"/>
      <c r="E497" s="1"/>
      <c r="F497" s="1"/>
      <c r="G497" s="1"/>
      <c r="H497" s="1"/>
      <c r="I497" s="1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</row>
    <row r="498" spans="3:78" x14ac:dyDescent="0.25">
      <c r="C498" s="1"/>
      <c r="D498" s="1"/>
      <c r="E498" s="1"/>
      <c r="F498" s="1"/>
      <c r="G498" s="1"/>
      <c r="H498" s="1"/>
      <c r="I498" s="1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</row>
    <row r="499" spans="3:78" x14ac:dyDescent="0.25">
      <c r="C499" s="1"/>
      <c r="D499" s="1"/>
      <c r="E499" s="1"/>
      <c r="F499" s="1"/>
      <c r="G499" s="1"/>
      <c r="H499" s="1"/>
      <c r="I499" s="1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</row>
    <row r="500" spans="3:78" x14ac:dyDescent="0.25">
      <c r="C500" s="1"/>
      <c r="D500" s="1"/>
      <c r="E500" s="1"/>
      <c r="F500" s="1"/>
      <c r="G500" s="1"/>
      <c r="H500" s="1"/>
      <c r="I500" s="1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</row>
    <row r="501" spans="3:78" x14ac:dyDescent="0.25">
      <c r="C501" s="1"/>
      <c r="D501" s="1"/>
      <c r="E501" s="1"/>
      <c r="F501" s="1"/>
      <c r="G501" s="1"/>
      <c r="H501" s="1"/>
      <c r="I501" s="1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</row>
    <row r="502" spans="3:78" x14ac:dyDescent="0.25">
      <c r="C502" s="1"/>
      <c r="D502" s="1"/>
      <c r="E502" s="1"/>
      <c r="F502" s="1"/>
      <c r="G502" s="1"/>
      <c r="H502" s="1"/>
      <c r="I502" s="1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</row>
    <row r="503" spans="3:78" x14ac:dyDescent="0.25">
      <c r="C503" s="1"/>
      <c r="D503" s="1"/>
      <c r="E503" s="1"/>
      <c r="F503" s="1"/>
      <c r="G503" s="1"/>
      <c r="H503" s="1"/>
      <c r="I503" s="1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</row>
    <row r="504" spans="3:78" x14ac:dyDescent="0.25">
      <c r="C504" s="1"/>
      <c r="D504" s="1"/>
      <c r="E504" s="1"/>
      <c r="F504" s="1"/>
      <c r="G504" s="1"/>
      <c r="H504" s="1"/>
      <c r="I504" s="1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</row>
    <row r="505" spans="3:78" x14ac:dyDescent="0.25">
      <c r="C505" s="1"/>
      <c r="D505" s="1"/>
      <c r="E505" s="1"/>
      <c r="F505" s="1"/>
      <c r="G505" s="1"/>
      <c r="H505" s="1"/>
      <c r="I505" s="1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</row>
    <row r="506" spans="3:78" x14ac:dyDescent="0.25">
      <c r="C506" s="1"/>
      <c r="D506" s="1"/>
      <c r="E506" s="1"/>
      <c r="F506" s="1"/>
      <c r="G506" s="1"/>
      <c r="H506" s="1"/>
      <c r="I506" s="1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</row>
    <row r="507" spans="3:78" x14ac:dyDescent="0.25">
      <c r="C507" s="1"/>
      <c r="D507" s="1"/>
      <c r="E507" s="1"/>
      <c r="F507" s="1"/>
      <c r="G507" s="1"/>
      <c r="H507" s="1"/>
      <c r="I507" s="1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</row>
    <row r="508" spans="3:78" x14ac:dyDescent="0.25">
      <c r="C508" s="1"/>
      <c r="D508" s="1"/>
      <c r="E508" s="1"/>
      <c r="F508" s="1"/>
      <c r="G508" s="1"/>
      <c r="H508" s="1"/>
      <c r="I508" s="1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</row>
    <row r="509" spans="3:78" x14ac:dyDescent="0.25">
      <c r="C509" s="1"/>
      <c r="D509" s="1"/>
      <c r="E509" s="1"/>
      <c r="F509" s="1"/>
      <c r="G509" s="1"/>
      <c r="H509" s="1"/>
      <c r="I509" s="1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</row>
    <row r="510" spans="3:78" x14ac:dyDescent="0.25">
      <c r="C510" s="1"/>
      <c r="D510" s="1"/>
      <c r="E510" s="1"/>
      <c r="F510" s="1"/>
      <c r="G510" s="1"/>
      <c r="H510" s="1"/>
      <c r="I510" s="1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</row>
    <row r="511" spans="3:78" x14ac:dyDescent="0.25">
      <c r="C511" s="1"/>
      <c r="D511" s="1"/>
      <c r="E511" s="1"/>
      <c r="F511" s="1"/>
      <c r="G511" s="1"/>
      <c r="H511" s="1"/>
      <c r="I511" s="1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</row>
    <row r="512" spans="3:78" x14ac:dyDescent="0.25">
      <c r="C512" s="1"/>
      <c r="D512" s="1"/>
      <c r="E512" s="1"/>
      <c r="F512" s="1"/>
      <c r="G512" s="1"/>
      <c r="H512" s="1"/>
      <c r="I512" s="1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</row>
    <row r="513" spans="3:78" x14ac:dyDescent="0.25">
      <c r="C513" s="1"/>
      <c r="D513" s="1"/>
      <c r="E513" s="1"/>
      <c r="F513" s="1"/>
      <c r="G513" s="1"/>
      <c r="H513" s="1"/>
      <c r="I513" s="1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</row>
    <row r="514" spans="3:78" x14ac:dyDescent="0.25">
      <c r="C514" s="1"/>
      <c r="D514" s="1"/>
      <c r="E514" s="1"/>
      <c r="F514" s="1"/>
      <c r="G514" s="1"/>
      <c r="H514" s="1"/>
      <c r="I514" s="1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</row>
    <row r="515" spans="3:78" x14ac:dyDescent="0.25">
      <c r="C515" s="1"/>
      <c r="D515" s="1"/>
      <c r="E515" s="1"/>
      <c r="F515" s="1"/>
      <c r="G515" s="1"/>
      <c r="H515" s="1"/>
      <c r="I515" s="1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</row>
    <row r="516" spans="3:78" x14ac:dyDescent="0.25">
      <c r="C516" s="1"/>
      <c r="D516" s="1"/>
      <c r="E516" s="1"/>
      <c r="F516" s="1"/>
      <c r="G516" s="1"/>
      <c r="H516" s="1"/>
      <c r="I516" s="1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</row>
    <row r="517" spans="3:78" x14ac:dyDescent="0.25">
      <c r="C517" s="1"/>
      <c r="D517" s="1"/>
      <c r="E517" s="1"/>
      <c r="F517" s="1"/>
      <c r="G517" s="1"/>
      <c r="H517" s="1"/>
      <c r="I517" s="1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</row>
    <row r="518" spans="3:78" x14ac:dyDescent="0.25">
      <c r="C518" s="1"/>
      <c r="D518" s="1"/>
      <c r="E518" s="1"/>
      <c r="F518" s="1"/>
      <c r="G518" s="1"/>
      <c r="H518" s="1"/>
      <c r="I518" s="1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</row>
    <row r="519" spans="3:78" x14ac:dyDescent="0.25">
      <c r="C519" s="1"/>
      <c r="D519" s="1"/>
      <c r="E519" s="1"/>
      <c r="F519" s="1"/>
      <c r="G519" s="1"/>
      <c r="H519" s="1"/>
      <c r="I519" s="1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</row>
    <row r="520" spans="3:78" x14ac:dyDescent="0.25">
      <c r="C520" s="1"/>
      <c r="D520" s="1"/>
      <c r="E520" s="1"/>
      <c r="F520" s="1"/>
      <c r="G520" s="1"/>
      <c r="H520" s="1"/>
      <c r="I520" s="1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</row>
    <row r="521" spans="3:78" x14ac:dyDescent="0.25">
      <c r="C521" s="1"/>
      <c r="D521" s="1"/>
      <c r="E521" s="1"/>
      <c r="F521" s="1"/>
      <c r="G521" s="1"/>
      <c r="H521" s="1"/>
      <c r="I521" s="1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</row>
    <row r="522" spans="3:78" x14ac:dyDescent="0.25">
      <c r="C522" s="1"/>
      <c r="D522" s="1"/>
      <c r="E522" s="1"/>
      <c r="F522" s="1"/>
      <c r="G522" s="1"/>
      <c r="H522" s="1"/>
      <c r="I522" s="1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</row>
    <row r="523" spans="3:78" x14ac:dyDescent="0.25">
      <c r="C523" s="1"/>
      <c r="D523" s="1"/>
      <c r="E523" s="1"/>
      <c r="F523" s="1"/>
      <c r="G523" s="1"/>
      <c r="H523" s="1"/>
      <c r="I523" s="1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</row>
    <row r="524" spans="3:78" x14ac:dyDescent="0.25">
      <c r="C524" s="1"/>
      <c r="D524" s="1"/>
      <c r="E524" s="1"/>
      <c r="F524" s="1"/>
      <c r="G524" s="1"/>
      <c r="H524" s="1"/>
      <c r="I524" s="1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</row>
    <row r="525" spans="3:78" x14ac:dyDescent="0.25">
      <c r="C525" s="1"/>
      <c r="D525" s="1"/>
      <c r="E525" s="1"/>
      <c r="F525" s="1"/>
      <c r="G525" s="1"/>
      <c r="H525" s="1"/>
      <c r="I525" s="1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</row>
    <row r="526" spans="3:78" x14ac:dyDescent="0.25">
      <c r="C526" s="1"/>
      <c r="D526" s="1"/>
      <c r="E526" s="1"/>
      <c r="F526" s="1"/>
      <c r="G526" s="1"/>
      <c r="H526" s="1"/>
      <c r="I526" s="1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</row>
    <row r="527" spans="3:78" x14ac:dyDescent="0.25">
      <c r="C527" s="1"/>
      <c r="D527" s="1"/>
      <c r="E527" s="1"/>
      <c r="F527" s="1"/>
      <c r="G527" s="1"/>
      <c r="H527" s="1"/>
      <c r="I527" s="1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</row>
    <row r="528" spans="3:78" x14ac:dyDescent="0.25">
      <c r="C528" s="1"/>
      <c r="D528" s="1"/>
      <c r="E528" s="1"/>
      <c r="F528" s="1"/>
      <c r="G528" s="1"/>
      <c r="H528" s="1"/>
      <c r="I528" s="1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</row>
    <row r="529" spans="3:78" x14ac:dyDescent="0.25">
      <c r="C529" s="1"/>
      <c r="D529" s="1"/>
      <c r="E529" s="1"/>
      <c r="F529" s="1"/>
      <c r="G529" s="1"/>
      <c r="H529" s="1"/>
      <c r="I529" s="1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</row>
    <row r="530" spans="3:78" x14ac:dyDescent="0.25">
      <c r="C530" s="1"/>
      <c r="D530" s="1"/>
      <c r="E530" s="1"/>
      <c r="F530" s="1"/>
      <c r="G530" s="1"/>
      <c r="H530" s="1"/>
      <c r="I530" s="1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</row>
    <row r="531" spans="3:78" x14ac:dyDescent="0.25">
      <c r="C531" s="1"/>
      <c r="D531" s="1"/>
      <c r="E531" s="1"/>
      <c r="F531" s="1"/>
      <c r="G531" s="1"/>
      <c r="H531" s="1"/>
      <c r="I531" s="1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</row>
    <row r="532" spans="3:78" x14ac:dyDescent="0.25">
      <c r="C532" s="1"/>
      <c r="D532" s="1"/>
      <c r="E532" s="1"/>
      <c r="F532" s="1"/>
      <c r="G532" s="1"/>
      <c r="H532" s="1"/>
      <c r="I532" s="1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</row>
    <row r="533" spans="3:78" x14ac:dyDescent="0.25">
      <c r="C533" s="1"/>
      <c r="D533" s="1"/>
      <c r="E533" s="1"/>
      <c r="F533" s="1"/>
      <c r="G533" s="1"/>
      <c r="H533" s="1"/>
      <c r="I533" s="1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</row>
    <row r="534" spans="3:78" x14ac:dyDescent="0.25">
      <c r="C534" s="1"/>
      <c r="D534" s="1"/>
      <c r="E534" s="1"/>
      <c r="F534" s="1"/>
      <c r="G534" s="1"/>
      <c r="H534" s="1"/>
      <c r="I534" s="1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</row>
    <row r="535" spans="3:78" x14ac:dyDescent="0.25">
      <c r="C535" s="1"/>
      <c r="D535" s="1"/>
      <c r="E535" s="1"/>
      <c r="F535" s="1"/>
      <c r="G535" s="1"/>
      <c r="H535" s="1"/>
      <c r="I535" s="1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</row>
    <row r="536" spans="3:78" x14ac:dyDescent="0.25">
      <c r="C536" s="1"/>
      <c r="D536" s="1"/>
      <c r="E536" s="1"/>
      <c r="F536" s="1"/>
      <c r="G536" s="1"/>
      <c r="H536" s="1"/>
      <c r="I536" s="1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</row>
    <row r="537" spans="3:78" x14ac:dyDescent="0.25">
      <c r="C537" s="1"/>
      <c r="D537" s="1"/>
      <c r="E537" s="1"/>
      <c r="F537" s="1"/>
      <c r="G537" s="1"/>
      <c r="H537" s="1"/>
      <c r="I537" s="1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</row>
    <row r="538" spans="3:78" x14ac:dyDescent="0.25">
      <c r="C538" s="1"/>
      <c r="D538" s="1"/>
      <c r="E538" s="1"/>
      <c r="F538" s="1"/>
      <c r="G538" s="1"/>
      <c r="H538" s="1"/>
      <c r="I538" s="1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</row>
    <row r="539" spans="3:78" x14ac:dyDescent="0.25">
      <c r="C539" s="1"/>
      <c r="D539" s="1"/>
      <c r="E539" s="1"/>
      <c r="F539" s="1"/>
      <c r="G539" s="1"/>
      <c r="H539" s="1"/>
      <c r="I539" s="1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</row>
    <row r="540" spans="3:78" x14ac:dyDescent="0.25">
      <c r="C540" s="1"/>
      <c r="D540" s="1"/>
      <c r="E540" s="1"/>
      <c r="F540" s="1"/>
      <c r="G540" s="1"/>
      <c r="H540" s="1"/>
      <c r="I540" s="1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</row>
    <row r="541" spans="3:78" x14ac:dyDescent="0.25">
      <c r="C541" s="1"/>
      <c r="D541" s="1"/>
      <c r="E541" s="1"/>
      <c r="F541" s="1"/>
      <c r="G541" s="1"/>
      <c r="H541" s="1"/>
      <c r="I541" s="1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</row>
    <row r="542" spans="3:78" x14ac:dyDescent="0.25">
      <c r="C542" s="1"/>
      <c r="D542" s="1"/>
      <c r="E542" s="1"/>
      <c r="F542" s="1"/>
      <c r="G542" s="1"/>
      <c r="H542" s="1"/>
      <c r="I542" s="1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</row>
    <row r="543" spans="3:78" x14ac:dyDescent="0.25">
      <c r="C543" s="1"/>
      <c r="D543" s="1"/>
      <c r="E543" s="1"/>
      <c r="F543" s="1"/>
      <c r="G543" s="1"/>
      <c r="H543" s="1"/>
      <c r="I543" s="1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</row>
    <row r="544" spans="3:78" x14ac:dyDescent="0.25">
      <c r="C544" s="1"/>
      <c r="D544" s="1"/>
      <c r="E544" s="1"/>
      <c r="F544" s="1"/>
      <c r="G544" s="1"/>
      <c r="H544" s="1"/>
      <c r="I544" s="1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</row>
    <row r="545" spans="3:78" x14ac:dyDescent="0.25">
      <c r="C545" s="1"/>
      <c r="D545" s="1"/>
      <c r="E545" s="1"/>
      <c r="F545" s="1"/>
      <c r="G545" s="1"/>
      <c r="H545" s="1"/>
      <c r="I545" s="1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</row>
    <row r="546" spans="3:78" x14ac:dyDescent="0.25">
      <c r="C546" s="1"/>
      <c r="D546" s="1"/>
      <c r="E546" s="1"/>
      <c r="F546" s="1"/>
      <c r="G546" s="1"/>
      <c r="H546" s="1"/>
      <c r="I546" s="1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</row>
    <row r="547" spans="3:78" x14ac:dyDescent="0.25">
      <c r="C547" s="1"/>
      <c r="D547" s="1"/>
      <c r="E547" s="1"/>
      <c r="F547" s="1"/>
      <c r="G547" s="1"/>
      <c r="H547" s="1"/>
      <c r="I547" s="1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</row>
    <row r="548" spans="3:78" x14ac:dyDescent="0.25">
      <c r="C548" s="1"/>
      <c r="D548" s="1"/>
      <c r="E548" s="1"/>
      <c r="F548" s="1"/>
      <c r="G548" s="1"/>
      <c r="H548" s="1"/>
      <c r="I548" s="1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</row>
    <row r="549" spans="3:78" x14ac:dyDescent="0.25">
      <c r="C549" s="1"/>
      <c r="D549" s="1"/>
      <c r="E549" s="1"/>
      <c r="F549" s="1"/>
      <c r="G549" s="1"/>
      <c r="H549" s="1"/>
      <c r="I549" s="1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</row>
    <row r="550" spans="3:78" x14ac:dyDescent="0.25">
      <c r="C550" s="1"/>
      <c r="D550" s="1"/>
      <c r="E550" s="1"/>
      <c r="F550" s="1"/>
      <c r="G550" s="1"/>
      <c r="H550" s="1"/>
      <c r="I550" s="1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</row>
    <row r="551" spans="3:78" x14ac:dyDescent="0.25">
      <c r="C551" s="1"/>
      <c r="D551" s="1"/>
      <c r="E551" s="1"/>
      <c r="F551" s="1"/>
      <c r="G551" s="1"/>
      <c r="H551" s="1"/>
      <c r="I551" s="1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</row>
    <row r="552" spans="3:78" x14ac:dyDescent="0.25">
      <c r="C552" s="1"/>
      <c r="D552" s="1"/>
      <c r="E552" s="1"/>
      <c r="F552" s="1"/>
      <c r="G552" s="1"/>
      <c r="H552" s="1"/>
      <c r="I552" s="1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</row>
    <row r="553" spans="3:78" x14ac:dyDescent="0.25">
      <c r="C553" s="1"/>
      <c r="D553" s="1"/>
      <c r="E553" s="1"/>
      <c r="F553" s="1"/>
      <c r="G553" s="1"/>
      <c r="H553" s="1"/>
      <c r="I553" s="1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</row>
    <row r="554" spans="3:78" x14ac:dyDescent="0.25">
      <c r="C554" s="1"/>
      <c r="D554" s="1"/>
      <c r="E554" s="1"/>
      <c r="F554" s="1"/>
      <c r="G554" s="1"/>
      <c r="H554" s="1"/>
      <c r="I554" s="1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</row>
    <row r="555" spans="3:78" x14ac:dyDescent="0.25">
      <c r="C555" s="1"/>
      <c r="D555" s="1"/>
      <c r="E555" s="1"/>
      <c r="F555" s="1"/>
      <c r="G555" s="1"/>
      <c r="H555" s="1"/>
      <c r="I555" s="1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</row>
    <row r="556" spans="3:78" x14ac:dyDescent="0.25">
      <c r="C556" s="1"/>
      <c r="D556" s="1"/>
      <c r="E556" s="1"/>
      <c r="F556" s="1"/>
      <c r="G556" s="1"/>
      <c r="H556" s="1"/>
      <c r="I556" s="1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</row>
    <row r="557" spans="3:78" x14ac:dyDescent="0.25">
      <c r="C557" s="1"/>
      <c r="D557" s="1"/>
      <c r="E557" s="1"/>
      <c r="F557" s="1"/>
      <c r="G557" s="1"/>
      <c r="H557" s="1"/>
      <c r="I557" s="1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</row>
    <row r="558" spans="3:78" x14ac:dyDescent="0.25">
      <c r="C558" s="1"/>
      <c r="D558" s="1"/>
      <c r="E558" s="1"/>
      <c r="F558" s="1"/>
      <c r="G558" s="1"/>
      <c r="H558" s="1"/>
      <c r="I558" s="1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</row>
    <row r="559" spans="3:78" x14ac:dyDescent="0.25">
      <c r="C559" s="1"/>
      <c r="D559" s="1"/>
      <c r="E559" s="1"/>
      <c r="F559" s="1"/>
      <c r="G559" s="1"/>
      <c r="H559" s="1"/>
      <c r="I559" s="1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</row>
    <row r="560" spans="3:78" x14ac:dyDescent="0.25">
      <c r="C560" s="1"/>
      <c r="D560" s="1"/>
      <c r="E560" s="1"/>
      <c r="F560" s="1"/>
      <c r="G560" s="1"/>
      <c r="H560" s="1"/>
      <c r="I560" s="1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</row>
    <row r="561" spans="3:78" x14ac:dyDescent="0.25">
      <c r="C561" s="1"/>
      <c r="D561" s="1"/>
      <c r="E561" s="1"/>
      <c r="F561" s="1"/>
      <c r="G561" s="1"/>
      <c r="H561" s="1"/>
      <c r="I561" s="1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</row>
    <row r="562" spans="3:78" x14ac:dyDescent="0.25">
      <c r="C562" s="1"/>
      <c r="D562" s="1"/>
      <c r="E562" s="1"/>
      <c r="F562" s="1"/>
      <c r="G562" s="1"/>
      <c r="H562" s="1"/>
      <c r="I562" s="1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</row>
    <row r="563" spans="3:78" x14ac:dyDescent="0.25">
      <c r="C563" s="1"/>
      <c r="D563" s="1"/>
      <c r="E563" s="1"/>
      <c r="F563" s="1"/>
      <c r="G563" s="1"/>
      <c r="H563" s="1"/>
      <c r="I563" s="1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</row>
    <row r="564" spans="3:78" x14ac:dyDescent="0.25">
      <c r="C564" s="1"/>
      <c r="D564" s="1"/>
      <c r="E564" s="1"/>
      <c r="F564" s="1"/>
      <c r="G564" s="1"/>
      <c r="H564" s="1"/>
      <c r="I564" s="1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</row>
    <row r="565" spans="3:78" x14ac:dyDescent="0.25">
      <c r="C565" s="1"/>
      <c r="D565" s="1"/>
      <c r="E565" s="1"/>
      <c r="F565" s="1"/>
      <c r="G565" s="1"/>
      <c r="H565" s="1"/>
      <c r="I565" s="1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</row>
    <row r="566" spans="3:78" x14ac:dyDescent="0.25">
      <c r="C566" s="1"/>
      <c r="D566" s="1"/>
      <c r="E566" s="1"/>
      <c r="F566" s="1"/>
      <c r="G566" s="1"/>
      <c r="H566" s="1"/>
      <c r="I566" s="1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</row>
    <row r="567" spans="3:78" x14ac:dyDescent="0.25">
      <c r="C567" s="1"/>
      <c r="D567" s="1"/>
      <c r="E567" s="1"/>
      <c r="F567" s="1"/>
      <c r="G567" s="1"/>
      <c r="H567" s="1"/>
      <c r="I567" s="1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</row>
    <row r="568" spans="3:78" x14ac:dyDescent="0.25">
      <c r="C568" s="1"/>
      <c r="D568" s="1"/>
      <c r="E568" s="1"/>
      <c r="F568" s="1"/>
      <c r="G568" s="1"/>
      <c r="H568" s="1"/>
      <c r="I568" s="1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</row>
    <row r="569" spans="3:78" x14ac:dyDescent="0.25">
      <c r="C569" s="1"/>
      <c r="D569" s="1"/>
      <c r="E569" s="1"/>
      <c r="F569" s="1"/>
      <c r="G569" s="1"/>
      <c r="H569" s="1"/>
      <c r="I569" s="1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</row>
    <row r="570" spans="3:78" x14ac:dyDescent="0.25">
      <c r="C570" s="1"/>
      <c r="D570" s="1"/>
      <c r="E570" s="1"/>
      <c r="F570" s="1"/>
      <c r="G570" s="1"/>
      <c r="H570" s="1"/>
      <c r="I570" s="1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</row>
    <row r="571" spans="3:78" x14ac:dyDescent="0.25">
      <c r="C571" s="1"/>
      <c r="D571" s="1"/>
      <c r="E571" s="1"/>
      <c r="F571" s="1"/>
      <c r="G571" s="1"/>
      <c r="H571" s="1"/>
      <c r="I571" s="1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</row>
    <row r="572" spans="3:78" x14ac:dyDescent="0.25">
      <c r="C572" s="1"/>
      <c r="D572" s="1"/>
      <c r="E572" s="1"/>
      <c r="F572" s="1"/>
      <c r="G572" s="1"/>
      <c r="H572" s="1"/>
      <c r="I572" s="1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</row>
    <row r="573" spans="3:78" x14ac:dyDescent="0.25">
      <c r="C573" s="1"/>
      <c r="D573" s="1"/>
      <c r="E573" s="1"/>
      <c r="F573" s="1"/>
      <c r="G573" s="1"/>
      <c r="H573" s="1"/>
      <c r="I573" s="1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</row>
    <row r="574" spans="3:78" x14ac:dyDescent="0.25">
      <c r="C574" s="1"/>
      <c r="D574" s="1"/>
      <c r="E574" s="1"/>
      <c r="F574" s="1"/>
      <c r="G574" s="1"/>
      <c r="H574" s="1"/>
      <c r="I574" s="1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</row>
    <row r="575" spans="3:78" x14ac:dyDescent="0.25">
      <c r="C575" s="1"/>
      <c r="D575" s="1"/>
      <c r="E575" s="1"/>
      <c r="F575" s="1"/>
      <c r="G575" s="1"/>
      <c r="H575" s="1"/>
      <c r="I575" s="1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</row>
    <row r="576" spans="3:78" x14ac:dyDescent="0.25">
      <c r="C576" s="1"/>
      <c r="D576" s="1"/>
      <c r="E576" s="1"/>
      <c r="F576" s="1"/>
      <c r="G576" s="1"/>
      <c r="H576" s="1"/>
      <c r="I576" s="1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</row>
    <row r="577" spans="3:78" x14ac:dyDescent="0.25">
      <c r="C577" s="1"/>
      <c r="D577" s="1"/>
      <c r="E577" s="1"/>
      <c r="F577" s="1"/>
      <c r="G577" s="1"/>
      <c r="H577" s="1"/>
      <c r="I577" s="1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</row>
    <row r="578" spans="3:78" x14ac:dyDescent="0.25">
      <c r="C578" s="1"/>
      <c r="D578" s="1"/>
      <c r="E578" s="1"/>
      <c r="F578" s="1"/>
      <c r="G578" s="1"/>
      <c r="H578" s="1"/>
      <c r="I578" s="1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</row>
    <row r="579" spans="3:78" x14ac:dyDescent="0.25">
      <c r="C579" s="1"/>
      <c r="D579" s="1"/>
      <c r="E579" s="1"/>
      <c r="F579" s="1"/>
      <c r="G579" s="1"/>
      <c r="H579" s="1"/>
      <c r="I579" s="1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</row>
    <row r="580" spans="3:78" x14ac:dyDescent="0.25">
      <c r="C580" s="1"/>
      <c r="D580" s="1"/>
      <c r="E580" s="1"/>
      <c r="F580" s="1"/>
      <c r="G580" s="1"/>
      <c r="H580" s="1"/>
      <c r="I580" s="1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</row>
    <row r="581" spans="3:78" x14ac:dyDescent="0.25">
      <c r="C581" s="1"/>
      <c r="D581" s="1"/>
      <c r="E581" s="1"/>
      <c r="F581" s="1"/>
      <c r="G581" s="1"/>
      <c r="H581" s="1"/>
      <c r="I581" s="1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</row>
    <row r="582" spans="3:78" x14ac:dyDescent="0.25">
      <c r="C582" s="1"/>
      <c r="D582" s="1"/>
      <c r="E582" s="1"/>
      <c r="F582" s="1"/>
      <c r="G582" s="1"/>
      <c r="H582" s="1"/>
      <c r="I582" s="1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</row>
    <row r="583" spans="3:78" x14ac:dyDescent="0.25">
      <c r="C583" s="1"/>
      <c r="D583" s="1"/>
      <c r="E583" s="1"/>
      <c r="F583" s="1"/>
      <c r="G583" s="1"/>
      <c r="H583" s="1"/>
      <c r="I583" s="1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</row>
    <row r="584" spans="3:78" x14ac:dyDescent="0.25">
      <c r="C584" s="1"/>
      <c r="D584" s="1"/>
      <c r="E584" s="1"/>
      <c r="F584" s="1"/>
      <c r="G584" s="1"/>
      <c r="H584" s="1"/>
      <c r="I584" s="1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</row>
    <row r="585" spans="3:78" x14ac:dyDescent="0.25">
      <c r="C585" s="1"/>
      <c r="D585" s="1"/>
      <c r="E585" s="1"/>
      <c r="F585" s="1"/>
      <c r="G585" s="1"/>
      <c r="H585" s="1"/>
      <c r="I585" s="1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</row>
    <row r="586" spans="3:78" x14ac:dyDescent="0.25">
      <c r="C586" s="1"/>
      <c r="D586" s="1"/>
      <c r="E586" s="1"/>
      <c r="F586" s="1"/>
      <c r="G586" s="1"/>
      <c r="H586" s="1"/>
      <c r="I586" s="1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</row>
    <row r="587" spans="3:78" x14ac:dyDescent="0.25">
      <c r="C587" s="1"/>
      <c r="D587" s="1"/>
      <c r="E587" s="1"/>
      <c r="F587" s="1"/>
      <c r="G587" s="1"/>
      <c r="H587" s="1"/>
      <c r="I587" s="1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</row>
    <row r="588" spans="3:78" x14ac:dyDescent="0.25">
      <c r="C588" s="1"/>
      <c r="D588" s="1"/>
      <c r="E588" s="1"/>
      <c r="F588" s="1"/>
      <c r="G588" s="1"/>
      <c r="H588" s="1"/>
      <c r="I588" s="1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</row>
    <row r="589" spans="3:78" x14ac:dyDescent="0.25">
      <c r="C589" s="1"/>
      <c r="D589" s="1"/>
      <c r="E589" s="1"/>
      <c r="F589" s="1"/>
      <c r="G589" s="1"/>
      <c r="H589" s="1"/>
      <c r="I589" s="1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</row>
    <row r="590" spans="3:78" x14ac:dyDescent="0.25">
      <c r="C590" s="1"/>
      <c r="D590" s="1"/>
      <c r="E590" s="1"/>
      <c r="F590" s="1"/>
      <c r="G590" s="1"/>
      <c r="H590" s="1"/>
      <c r="I590" s="1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</row>
    <row r="591" spans="3:78" x14ac:dyDescent="0.25">
      <c r="C591" s="1"/>
      <c r="D591" s="1"/>
      <c r="E591" s="1"/>
      <c r="F591" s="1"/>
      <c r="G591" s="1"/>
      <c r="H591" s="1"/>
      <c r="I591" s="1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</row>
    <row r="592" spans="3:78" x14ac:dyDescent="0.25">
      <c r="C592" s="1"/>
      <c r="D592" s="1"/>
      <c r="E592" s="1"/>
      <c r="F592" s="1"/>
      <c r="G592" s="1"/>
      <c r="H592" s="1"/>
      <c r="I592" s="1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</row>
    <row r="593" spans="3:78" x14ac:dyDescent="0.25">
      <c r="C593" s="1"/>
      <c r="D593" s="1"/>
      <c r="E593" s="1"/>
      <c r="F593" s="1"/>
      <c r="G593" s="1"/>
      <c r="H593" s="1"/>
      <c r="I593" s="1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</row>
    <row r="594" spans="3:78" x14ac:dyDescent="0.25">
      <c r="C594" s="1"/>
      <c r="D594" s="1"/>
      <c r="E594" s="1"/>
      <c r="F594" s="1"/>
      <c r="G594" s="1"/>
      <c r="H594" s="1"/>
      <c r="I594" s="1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</row>
    <row r="595" spans="3:78" x14ac:dyDescent="0.25">
      <c r="C595" s="1"/>
      <c r="D595" s="1"/>
      <c r="E595" s="1"/>
      <c r="F595" s="1"/>
      <c r="G595" s="1"/>
      <c r="H595" s="1"/>
      <c r="I595" s="1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</row>
    <row r="596" spans="3:78" x14ac:dyDescent="0.25">
      <c r="C596" s="1"/>
      <c r="D596" s="1"/>
      <c r="E596" s="1"/>
      <c r="F596" s="1"/>
      <c r="G596" s="1"/>
      <c r="H596" s="1"/>
      <c r="I596" s="1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</row>
    <row r="597" spans="3:78" x14ac:dyDescent="0.25">
      <c r="C597" s="1"/>
      <c r="D597" s="1"/>
      <c r="E597" s="1"/>
      <c r="F597" s="1"/>
      <c r="G597" s="1"/>
      <c r="H597" s="1"/>
      <c r="I597" s="1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</row>
    <row r="598" spans="3:78" x14ac:dyDescent="0.25">
      <c r="C598" s="1"/>
      <c r="D598" s="1"/>
      <c r="E598" s="1"/>
      <c r="F598" s="1"/>
      <c r="G598" s="1"/>
      <c r="H598" s="1"/>
      <c r="I598" s="1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</row>
    <row r="599" spans="3:78" x14ac:dyDescent="0.25">
      <c r="C599" s="1"/>
      <c r="D599" s="1"/>
      <c r="E599" s="1"/>
      <c r="F599" s="1"/>
      <c r="G599" s="1"/>
      <c r="H599" s="1"/>
      <c r="I599" s="1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</row>
    <row r="600" spans="3:78" x14ac:dyDescent="0.25">
      <c r="C600" s="1"/>
      <c r="D600" s="1"/>
      <c r="E600" s="1"/>
      <c r="F600" s="1"/>
      <c r="G600" s="1"/>
      <c r="H600" s="1"/>
      <c r="I600" s="1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</row>
    <row r="601" spans="3:78" x14ac:dyDescent="0.25">
      <c r="C601" s="1"/>
      <c r="D601" s="1"/>
      <c r="E601" s="1"/>
      <c r="F601" s="1"/>
      <c r="G601" s="1"/>
      <c r="H601" s="1"/>
      <c r="I601" s="1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</row>
    <row r="602" spans="3:78" x14ac:dyDescent="0.25">
      <c r="C602" s="1"/>
      <c r="D602" s="1"/>
      <c r="E602" s="1"/>
      <c r="F602" s="1"/>
      <c r="G602" s="1"/>
      <c r="H602" s="1"/>
      <c r="I602" s="1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</row>
    <row r="603" spans="3:78" x14ac:dyDescent="0.25">
      <c r="C603" s="1"/>
      <c r="D603" s="1"/>
      <c r="E603" s="1"/>
      <c r="F603" s="1"/>
      <c r="G603" s="1"/>
      <c r="H603" s="1"/>
      <c r="I603" s="1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</row>
    <row r="604" spans="3:78" x14ac:dyDescent="0.25">
      <c r="C604" s="1"/>
      <c r="D604" s="1"/>
      <c r="E604" s="1"/>
      <c r="F604" s="1"/>
      <c r="G604" s="1"/>
      <c r="H604" s="1"/>
      <c r="I604" s="1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</row>
    <row r="605" spans="3:78" x14ac:dyDescent="0.25">
      <c r="C605" s="1"/>
      <c r="D605" s="1"/>
      <c r="E605" s="1"/>
      <c r="F605" s="1"/>
      <c r="G605" s="1"/>
      <c r="H605" s="1"/>
      <c r="I605" s="1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</row>
    <row r="606" spans="3:78" x14ac:dyDescent="0.25">
      <c r="C606" s="1"/>
      <c r="D606" s="1"/>
      <c r="E606" s="1"/>
      <c r="F606" s="1"/>
      <c r="G606" s="1"/>
      <c r="H606" s="1"/>
      <c r="I606" s="1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</row>
    <row r="607" spans="3:78" x14ac:dyDescent="0.25">
      <c r="C607" s="1"/>
      <c r="D607" s="1"/>
      <c r="E607" s="1"/>
      <c r="F607" s="1"/>
      <c r="G607" s="1"/>
      <c r="H607" s="1"/>
      <c r="I607" s="1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</row>
    <row r="608" spans="3:78" x14ac:dyDescent="0.25">
      <c r="C608" s="1"/>
      <c r="D608" s="1"/>
      <c r="E608" s="1"/>
      <c r="F608" s="1"/>
      <c r="G608" s="1"/>
      <c r="H608" s="1"/>
      <c r="I608" s="1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</row>
    <row r="609" spans="3:78" x14ac:dyDescent="0.25">
      <c r="C609" s="1"/>
      <c r="D609" s="1"/>
      <c r="E609" s="1"/>
      <c r="F609" s="1"/>
      <c r="G609" s="1"/>
      <c r="H609" s="1"/>
      <c r="I609" s="1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</row>
    <row r="610" spans="3:78" x14ac:dyDescent="0.25">
      <c r="C610" s="1"/>
      <c r="D610" s="1"/>
      <c r="E610" s="1"/>
      <c r="F610" s="1"/>
      <c r="G610" s="1"/>
      <c r="H610" s="1"/>
      <c r="I610" s="1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</row>
    <row r="611" spans="3:78" x14ac:dyDescent="0.25">
      <c r="C611" s="1"/>
      <c r="D611" s="1"/>
      <c r="E611" s="1"/>
      <c r="F611" s="1"/>
      <c r="G611" s="1"/>
      <c r="H611" s="1"/>
      <c r="I611" s="1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</row>
    <row r="612" spans="3:78" x14ac:dyDescent="0.25">
      <c r="C612" s="1"/>
      <c r="D612" s="1"/>
      <c r="E612" s="1"/>
      <c r="F612" s="1"/>
      <c r="G612" s="1"/>
      <c r="H612" s="1"/>
      <c r="I612" s="1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</row>
    <row r="613" spans="3:78" x14ac:dyDescent="0.25">
      <c r="C613" s="1"/>
      <c r="D613" s="1"/>
      <c r="E613" s="1"/>
      <c r="F613" s="1"/>
      <c r="G613" s="1"/>
      <c r="H613" s="1"/>
      <c r="I613" s="1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</row>
    <row r="614" spans="3:78" x14ac:dyDescent="0.25">
      <c r="C614" s="1"/>
      <c r="D614" s="1"/>
      <c r="E614" s="1"/>
      <c r="F614" s="1"/>
      <c r="G614" s="1"/>
      <c r="H614" s="1"/>
      <c r="I614" s="1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</row>
    <row r="615" spans="3:78" x14ac:dyDescent="0.25">
      <c r="C615" s="1"/>
      <c r="D615" s="1"/>
      <c r="E615" s="1"/>
      <c r="F615" s="1"/>
      <c r="G615" s="1"/>
      <c r="H615" s="1"/>
      <c r="I615" s="1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</row>
    <row r="616" spans="3:78" x14ac:dyDescent="0.25">
      <c r="C616" s="1"/>
      <c r="D616" s="1"/>
      <c r="E616" s="1"/>
      <c r="F616" s="1"/>
      <c r="G616" s="1"/>
      <c r="H616" s="1"/>
      <c r="I616" s="1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</row>
    <row r="617" spans="3:78" x14ac:dyDescent="0.25">
      <c r="C617" s="1"/>
      <c r="D617" s="1"/>
      <c r="E617" s="1"/>
      <c r="F617" s="1"/>
      <c r="G617" s="1"/>
      <c r="H617" s="1"/>
      <c r="I617" s="1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</row>
    <row r="618" spans="3:78" x14ac:dyDescent="0.25">
      <c r="C618" s="1"/>
      <c r="D618" s="1"/>
      <c r="E618" s="1"/>
      <c r="F618" s="1"/>
      <c r="G618" s="1"/>
      <c r="H618" s="1"/>
      <c r="I618" s="1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</row>
    <row r="619" spans="3:78" x14ac:dyDescent="0.25">
      <c r="C619" s="1"/>
      <c r="D619" s="1"/>
      <c r="E619" s="1"/>
      <c r="F619" s="1"/>
      <c r="G619" s="1"/>
      <c r="H619" s="1"/>
      <c r="I619" s="1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</row>
    <row r="620" spans="3:78" x14ac:dyDescent="0.25">
      <c r="C620" s="1"/>
      <c r="D620" s="1"/>
      <c r="E620" s="1"/>
      <c r="F620" s="1"/>
      <c r="G620" s="1"/>
      <c r="H620" s="1"/>
      <c r="I620" s="1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</row>
    <row r="621" spans="3:78" x14ac:dyDescent="0.25">
      <c r="C621" s="1"/>
      <c r="D621" s="1"/>
      <c r="E621" s="1"/>
      <c r="F621" s="1"/>
      <c r="G621" s="1"/>
      <c r="H621" s="1"/>
      <c r="I621" s="1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</row>
    <row r="622" spans="3:78" x14ac:dyDescent="0.25">
      <c r="C622" s="1"/>
      <c r="D622" s="1"/>
      <c r="E622" s="1"/>
      <c r="F622" s="1"/>
      <c r="G622" s="1"/>
      <c r="H622" s="1"/>
      <c r="I622" s="1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</row>
    <row r="623" spans="3:78" x14ac:dyDescent="0.25">
      <c r="C623" s="1"/>
      <c r="D623" s="1"/>
      <c r="E623" s="1"/>
      <c r="F623" s="1"/>
      <c r="G623" s="1"/>
      <c r="H623" s="1"/>
      <c r="I623" s="1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</row>
    <row r="624" spans="3:78" x14ac:dyDescent="0.25">
      <c r="C624" s="1"/>
      <c r="D624" s="1"/>
      <c r="E624" s="1"/>
      <c r="F624" s="1"/>
      <c r="G624" s="1"/>
      <c r="H624" s="1"/>
      <c r="I624" s="1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</row>
    <row r="625" spans="3:78" x14ac:dyDescent="0.25">
      <c r="C625" s="1"/>
      <c r="D625" s="1"/>
      <c r="E625" s="1"/>
      <c r="F625" s="1"/>
      <c r="G625" s="1"/>
      <c r="H625" s="1"/>
      <c r="I625" s="1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</row>
    <row r="626" spans="3:78" x14ac:dyDescent="0.25">
      <c r="C626" s="1"/>
      <c r="D626" s="1"/>
      <c r="E626" s="1"/>
      <c r="F626" s="1"/>
      <c r="G626" s="1"/>
      <c r="H626" s="1"/>
      <c r="I626" s="1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</row>
    <row r="627" spans="3:78" x14ac:dyDescent="0.25">
      <c r="C627" s="1"/>
      <c r="D627" s="1"/>
      <c r="E627" s="1"/>
      <c r="F627" s="1"/>
      <c r="G627" s="1"/>
      <c r="H627" s="1"/>
      <c r="I627" s="1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</row>
    <row r="628" spans="3:78" x14ac:dyDescent="0.25">
      <c r="C628" s="1"/>
      <c r="D628" s="1"/>
      <c r="E628" s="1"/>
      <c r="F628" s="1"/>
      <c r="G628" s="1"/>
      <c r="H628" s="1"/>
      <c r="I628" s="1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</row>
    <row r="629" spans="3:78" x14ac:dyDescent="0.25">
      <c r="C629" s="1"/>
      <c r="D629" s="1"/>
      <c r="E629" s="1"/>
      <c r="F629" s="1"/>
      <c r="G629" s="1"/>
      <c r="H629" s="1"/>
      <c r="I629" s="1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</row>
    <row r="630" spans="3:78" x14ac:dyDescent="0.25">
      <c r="C630" s="1"/>
      <c r="D630" s="1"/>
      <c r="E630" s="1"/>
      <c r="F630" s="1"/>
      <c r="G630" s="1"/>
      <c r="H630" s="1"/>
      <c r="I630" s="1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</row>
    <row r="631" spans="3:78" x14ac:dyDescent="0.25">
      <c r="C631" s="1"/>
      <c r="D631" s="1"/>
      <c r="E631" s="1"/>
      <c r="F631" s="1"/>
      <c r="G631" s="1"/>
      <c r="H631" s="1"/>
      <c r="I631" s="1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</row>
    <row r="632" spans="3:78" x14ac:dyDescent="0.25">
      <c r="C632" s="1"/>
      <c r="D632" s="1"/>
      <c r="E632" s="1"/>
      <c r="F632" s="1"/>
      <c r="G632" s="1"/>
      <c r="H632" s="1"/>
      <c r="I632" s="1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</row>
    <row r="633" spans="3:78" x14ac:dyDescent="0.25">
      <c r="C633" s="1"/>
      <c r="D633" s="1"/>
      <c r="E633" s="1"/>
      <c r="F633" s="1"/>
      <c r="G633" s="1"/>
      <c r="H633" s="1"/>
      <c r="I633" s="1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</row>
    <row r="634" spans="3:78" x14ac:dyDescent="0.25">
      <c r="C634" s="1"/>
      <c r="D634" s="1"/>
      <c r="E634" s="1"/>
      <c r="F634" s="1"/>
      <c r="G634" s="1"/>
      <c r="H634" s="1"/>
      <c r="I634" s="1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</row>
    <row r="635" spans="3:78" x14ac:dyDescent="0.25">
      <c r="C635" s="1"/>
      <c r="D635" s="1"/>
      <c r="E635" s="1"/>
      <c r="F635" s="1"/>
      <c r="G635" s="1"/>
      <c r="H635" s="1"/>
      <c r="I635" s="1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</row>
    <row r="636" spans="3:78" x14ac:dyDescent="0.25">
      <c r="C636" s="1"/>
      <c r="D636" s="1"/>
      <c r="E636" s="1"/>
      <c r="F636" s="1"/>
      <c r="G636" s="1"/>
      <c r="H636" s="1"/>
      <c r="I636" s="1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</row>
    <row r="637" spans="3:78" x14ac:dyDescent="0.25">
      <c r="C637" s="1"/>
      <c r="D637" s="1"/>
      <c r="E637" s="1"/>
      <c r="F637" s="1"/>
      <c r="G637" s="1"/>
      <c r="H637" s="1"/>
      <c r="I637" s="1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</row>
    <row r="638" spans="3:78" x14ac:dyDescent="0.25">
      <c r="C638" s="1"/>
      <c r="D638" s="1"/>
      <c r="E638" s="1"/>
      <c r="F638" s="1"/>
      <c r="G638" s="1"/>
      <c r="H638" s="1"/>
      <c r="I638" s="1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</row>
    <row r="639" spans="3:78" x14ac:dyDescent="0.25">
      <c r="C639" s="1"/>
      <c r="D639" s="1"/>
      <c r="E639" s="1"/>
      <c r="F639" s="1"/>
      <c r="G639" s="1"/>
      <c r="H639" s="1"/>
      <c r="I639" s="1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</row>
    <row r="640" spans="3:78" x14ac:dyDescent="0.25">
      <c r="C640" s="1"/>
      <c r="D640" s="1"/>
      <c r="E640" s="1"/>
      <c r="F640" s="1"/>
      <c r="G640" s="1"/>
      <c r="H640" s="1"/>
      <c r="I640" s="1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</row>
    <row r="641" spans="3:78" x14ac:dyDescent="0.25">
      <c r="C641" s="1"/>
      <c r="D641" s="1"/>
      <c r="E641" s="1"/>
      <c r="F641" s="1"/>
      <c r="G641" s="1"/>
      <c r="H641" s="1"/>
      <c r="I641" s="1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</row>
    <row r="642" spans="3:78" x14ac:dyDescent="0.25">
      <c r="C642" s="1"/>
      <c r="D642" s="1"/>
      <c r="E642" s="1"/>
      <c r="F642" s="1"/>
      <c r="G642" s="1"/>
      <c r="H642" s="1"/>
      <c r="I642" s="1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</row>
    <row r="643" spans="3:78" x14ac:dyDescent="0.25">
      <c r="C643" s="1"/>
      <c r="D643" s="1"/>
      <c r="E643" s="1"/>
      <c r="F643" s="1"/>
      <c r="G643" s="1"/>
      <c r="H643" s="1"/>
      <c r="I643" s="1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</row>
    <row r="644" spans="3:78" x14ac:dyDescent="0.25">
      <c r="C644" s="1"/>
      <c r="D644" s="1"/>
      <c r="E644" s="1"/>
      <c r="F644" s="1"/>
      <c r="G644" s="1"/>
      <c r="H644" s="1"/>
      <c r="I644" s="1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</row>
    <row r="645" spans="3:78" x14ac:dyDescent="0.25">
      <c r="C645" s="1"/>
      <c r="D645" s="1"/>
      <c r="E645" s="1"/>
      <c r="F645" s="1"/>
      <c r="G645" s="1"/>
      <c r="H645" s="1"/>
      <c r="I645" s="1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</row>
    <row r="646" spans="3:78" x14ac:dyDescent="0.25">
      <c r="C646" s="1"/>
      <c r="D646" s="1"/>
      <c r="E646" s="1"/>
      <c r="F646" s="1"/>
      <c r="G646" s="1"/>
      <c r="H646" s="1"/>
      <c r="I646" s="1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</row>
    <row r="647" spans="3:78" x14ac:dyDescent="0.25">
      <c r="C647" s="1"/>
      <c r="D647" s="1"/>
      <c r="E647" s="1"/>
      <c r="F647" s="1"/>
      <c r="G647" s="1"/>
      <c r="H647" s="1"/>
      <c r="I647" s="1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</row>
    <row r="648" spans="3:78" x14ac:dyDescent="0.25">
      <c r="C648" s="1"/>
      <c r="D648" s="1"/>
      <c r="E648" s="1"/>
      <c r="F648" s="1"/>
      <c r="G648" s="1"/>
      <c r="H648" s="1"/>
      <c r="I648" s="1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</row>
    <row r="649" spans="3:78" x14ac:dyDescent="0.25">
      <c r="C649" s="1"/>
      <c r="D649" s="1"/>
      <c r="E649" s="1"/>
      <c r="F649" s="1"/>
      <c r="G649" s="1"/>
      <c r="H649" s="1"/>
      <c r="I649" s="1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</row>
    <row r="650" spans="3:78" x14ac:dyDescent="0.25">
      <c r="C650" s="1"/>
      <c r="D650" s="1"/>
      <c r="E650" s="1"/>
      <c r="F650" s="1"/>
      <c r="G650" s="1"/>
      <c r="H650" s="1"/>
      <c r="I650" s="1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</row>
    <row r="651" spans="3:78" x14ac:dyDescent="0.25">
      <c r="C651" s="1"/>
      <c r="D651" s="1"/>
      <c r="E651" s="1"/>
      <c r="F651" s="1"/>
      <c r="G651" s="1"/>
      <c r="H651" s="1"/>
      <c r="I651" s="1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</row>
    <row r="652" spans="3:78" x14ac:dyDescent="0.25">
      <c r="C652" s="1"/>
      <c r="D652" s="1"/>
      <c r="E652" s="1"/>
      <c r="F652" s="1"/>
      <c r="G652" s="1"/>
      <c r="H652" s="1"/>
      <c r="I652" s="1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</row>
    <row r="653" spans="3:78" x14ac:dyDescent="0.25">
      <c r="C653" s="1"/>
      <c r="D653" s="1"/>
      <c r="E653" s="1"/>
      <c r="F653" s="1"/>
      <c r="G653" s="1"/>
      <c r="H653" s="1"/>
      <c r="I653" s="1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</row>
    <row r="654" spans="3:78" x14ac:dyDescent="0.25">
      <c r="C654" s="1"/>
      <c r="D654" s="1"/>
      <c r="E654" s="1"/>
      <c r="F654" s="1"/>
      <c r="G654" s="1"/>
      <c r="H654" s="1"/>
      <c r="I654" s="1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</row>
    <row r="655" spans="3:78" x14ac:dyDescent="0.25">
      <c r="C655" s="1"/>
      <c r="D655" s="1"/>
      <c r="E655" s="1"/>
      <c r="F655" s="1"/>
      <c r="G655" s="1"/>
      <c r="H655" s="1"/>
      <c r="I655" s="1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</row>
    <row r="656" spans="3:78" x14ac:dyDescent="0.25">
      <c r="C656" s="1"/>
      <c r="D656" s="1"/>
      <c r="E656" s="1"/>
      <c r="F656" s="1"/>
      <c r="G656" s="1"/>
      <c r="H656" s="1"/>
      <c r="I656" s="1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</row>
    <row r="657" spans="3:78" x14ac:dyDescent="0.25">
      <c r="C657" s="1"/>
      <c r="D657" s="1"/>
      <c r="E657" s="1"/>
      <c r="F657" s="1"/>
      <c r="G657" s="1"/>
      <c r="H657" s="1"/>
      <c r="I657" s="1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</row>
    <row r="658" spans="3:78" x14ac:dyDescent="0.25">
      <c r="C658" s="1"/>
      <c r="D658" s="1"/>
      <c r="E658" s="1"/>
      <c r="F658" s="1"/>
      <c r="G658" s="1"/>
      <c r="H658" s="1"/>
      <c r="I658" s="1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</row>
    <row r="659" spans="3:78" x14ac:dyDescent="0.25">
      <c r="C659" s="1"/>
      <c r="D659" s="1"/>
      <c r="E659" s="1"/>
      <c r="F659" s="1"/>
      <c r="G659" s="1"/>
      <c r="H659" s="1"/>
      <c r="I659" s="1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</row>
    <row r="660" spans="3:78" x14ac:dyDescent="0.25">
      <c r="C660" s="1"/>
      <c r="D660" s="1"/>
      <c r="E660" s="1"/>
      <c r="F660" s="1"/>
      <c r="G660" s="1"/>
      <c r="H660" s="1"/>
      <c r="I660" s="1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</row>
    <row r="661" spans="3:78" x14ac:dyDescent="0.25">
      <c r="C661" s="1"/>
      <c r="D661" s="1"/>
      <c r="E661" s="1"/>
      <c r="F661" s="1"/>
      <c r="G661" s="1"/>
      <c r="H661" s="1"/>
      <c r="I661" s="1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</row>
    <row r="662" spans="3:78" x14ac:dyDescent="0.25">
      <c r="C662" s="1"/>
      <c r="D662" s="1"/>
      <c r="E662" s="1"/>
      <c r="F662" s="1"/>
      <c r="G662" s="1"/>
      <c r="H662" s="1"/>
      <c r="I662" s="1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</row>
    <row r="663" spans="3:78" x14ac:dyDescent="0.25">
      <c r="C663" s="1"/>
      <c r="D663" s="1"/>
      <c r="E663" s="1"/>
      <c r="F663" s="1"/>
      <c r="G663" s="1"/>
      <c r="H663" s="1"/>
      <c r="I663" s="1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</row>
    <row r="664" spans="3:78" x14ac:dyDescent="0.25">
      <c r="C664" s="1"/>
      <c r="D664" s="1"/>
      <c r="E664" s="1"/>
      <c r="F664" s="1"/>
      <c r="G664" s="1"/>
      <c r="H664" s="1"/>
      <c r="I664" s="1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</row>
    <row r="665" spans="3:78" x14ac:dyDescent="0.25">
      <c r="C665" s="1"/>
      <c r="D665" s="1"/>
      <c r="E665" s="1"/>
      <c r="F665" s="1"/>
      <c r="G665" s="1"/>
      <c r="H665" s="1"/>
      <c r="I665" s="1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</row>
    <row r="666" spans="3:78" x14ac:dyDescent="0.25">
      <c r="C666" s="1"/>
      <c r="D666" s="1"/>
      <c r="E666" s="1"/>
      <c r="F666" s="1"/>
      <c r="G666" s="1"/>
      <c r="H666" s="1"/>
      <c r="I666" s="1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</row>
    <row r="667" spans="3:78" x14ac:dyDescent="0.25">
      <c r="C667" s="1"/>
      <c r="D667" s="1"/>
      <c r="E667" s="1"/>
      <c r="F667" s="1"/>
      <c r="G667" s="1"/>
      <c r="H667" s="1"/>
      <c r="I667" s="1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</row>
    <row r="668" spans="3:78" x14ac:dyDescent="0.25">
      <c r="C668" s="1"/>
      <c r="D668" s="1"/>
      <c r="E668" s="1"/>
      <c r="F668" s="1"/>
      <c r="G668" s="1"/>
      <c r="H668" s="1"/>
      <c r="I668" s="1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</row>
    <row r="669" spans="3:78" x14ac:dyDescent="0.25">
      <c r="C669" s="1"/>
      <c r="D669" s="1"/>
      <c r="E669" s="1"/>
      <c r="F669" s="1"/>
      <c r="G669" s="1"/>
      <c r="H669" s="1"/>
      <c r="I669" s="1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</row>
    <row r="670" spans="3:78" x14ac:dyDescent="0.25">
      <c r="C670" s="1"/>
      <c r="D670" s="1"/>
      <c r="E670" s="1"/>
      <c r="F670" s="1"/>
      <c r="G670" s="1"/>
      <c r="H670" s="1"/>
      <c r="I670" s="1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</row>
    <row r="671" spans="3:78" x14ac:dyDescent="0.25">
      <c r="C671" s="1"/>
      <c r="D671" s="1"/>
      <c r="E671" s="1"/>
      <c r="F671" s="1"/>
      <c r="G671" s="1"/>
      <c r="H671" s="1"/>
      <c r="I671" s="1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</row>
    <row r="672" spans="3:78" x14ac:dyDescent="0.25">
      <c r="C672" s="1"/>
      <c r="D672" s="1"/>
      <c r="E672" s="1"/>
      <c r="F672" s="1"/>
      <c r="G672" s="1"/>
      <c r="H672" s="1"/>
      <c r="I672" s="1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</row>
    <row r="673" spans="3:78" x14ac:dyDescent="0.25">
      <c r="C673" s="1"/>
      <c r="D673" s="1"/>
      <c r="E673" s="1"/>
      <c r="F673" s="1"/>
      <c r="G673" s="1"/>
      <c r="H673" s="1"/>
      <c r="I673" s="1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</row>
    <row r="674" spans="3:78" x14ac:dyDescent="0.25">
      <c r="C674" s="1"/>
      <c r="D674" s="1"/>
      <c r="E674" s="1"/>
      <c r="F674" s="1"/>
      <c r="G674" s="1"/>
      <c r="H674" s="1"/>
      <c r="I674" s="1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</row>
    <row r="675" spans="3:78" x14ac:dyDescent="0.25">
      <c r="C675" s="1"/>
      <c r="D675" s="1"/>
      <c r="E675" s="1"/>
      <c r="F675" s="1"/>
      <c r="G675" s="1"/>
      <c r="H675" s="1"/>
      <c r="I675" s="1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</row>
    <row r="676" spans="3:78" x14ac:dyDescent="0.25">
      <c r="C676" s="1"/>
      <c r="D676" s="1"/>
      <c r="E676" s="1"/>
      <c r="F676" s="1"/>
      <c r="G676" s="1"/>
      <c r="H676" s="1"/>
      <c r="I676" s="1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</row>
    <row r="677" spans="3:78" x14ac:dyDescent="0.25">
      <c r="C677" s="1"/>
      <c r="D677" s="1"/>
      <c r="E677" s="1"/>
      <c r="F677" s="1"/>
      <c r="G677" s="1"/>
      <c r="H677" s="1"/>
      <c r="I677" s="1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</row>
    <row r="678" spans="3:78" x14ac:dyDescent="0.25">
      <c r="C678" s="1"/>
      <c r="D678" s="1"/>
      <c r="E678" s="1"/>
      <c r="F678" s="1"/>
      <c r="G678" s="1"/>
      <c r="H678" s="1"/>
      <c r="I678" s="1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</row>
    <row r="679" spans="3:78" x14ac:dyDescent="0.25">
      <c r="C679" s="1"/>
      <c r="D679" s="1"/>
      <c r="E679" s="1"/>
      <c r="F679" s="1"/>
      <c r="G679" s="1"/>
      <c r="H679" s="1"/>
      <c r="I679" s="1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</row>
    <row r="680" spans="3:78" x14ac:dyDescent="0.25">
      <c r="C680" s="1"/>
      <c r="D680" s="1"/>
      <c r="E680" s="1"/>
      <c r="F680" s="1"/>
      <c r="G680" s="1"/>
      <c r="H680" s="1"/>
      <c r="I680" s="1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</row>
    <row r="681" spans="3:78" x14ac:dyDescent="0.25">
      <c r="C681" s="1"/>
      <c r="D681" s="1"/>
      <c r="E681" s="1"/>
      <c r="F681" s="1"/>
      <c r="G681" s="1"/>
      <c r="H681" s="1"/>
      <c r="I681" s="1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</row>
    <row r="682" spans="3:78" x14ac:dyDescent="0.25">
      <c r="C682" s="1"/>
      <c r="D682" s="1"/>
      <c r="E682" s="1"/>
      <c r="F682" s="1"/>
      <c r="G682" s="1"/>
      <c r="H682" s="1"/>
      <c r="I682" s="1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</row>
    <row r="683" spans="3:78" x14ac:dyDescent="0.25">
      <c r="C683" s="1"/>
      <c r="D683" s="1"/>
      <c r="E683" s="1"/>
      <c r="F683" s="1"/>
      <c r="G683" s="1"/>
      <c r="H683" s="1"/>
      <c r="I683" s="1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</row>
    <row r="684" spans="3:78" x14ac:dyDescent="0.25">
      <c r="C684" s="1"/>
      <c r="D684" s="1"/>
      <c r="E684" s="1"/>
      <c r="F684" s="1"/>
      <c r="G684" s="1"/>
      <c r="H684" s="1"/>
      <c r="I684" s="1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</row>
    <row r="685" spans="3:78" x14ac:dyDescent="0.25">
      <c r="C685" s="1"/>
      <c r="D685" s="1"/>
      <c r="E685" s="1"/>
      <c r="F685" s="1"/>
      <c r="G685" s="1"/>
      <c r="H685" s="1"/>
      <c r="I685" s="1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</row>
    <row r="686" spans="3:78" x14ac:dyDescent="0.25">
      <c r="C686" s="1"/>
      <c r="D686" s="1"/>
      <c r="E686" s="1"/>
      <c r="F686" s="1"/>
      <c r="G686" s="1"/>
      <c r="H686" s="1"/>
      <c r="I686" s="1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</row>
    <row r="687" spans="3:78" x14ac:dyDescent="0.25">
      <c r="C687" s="1"/>
      <c r="D687" s="1"/>
      <c r="E687" s="1"/>
      <c r="F687" s="1"/>
      <c r="G687" s="1"/>
      <c r="H687" s="1"/>
      <c r="I687" s="1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</row>
    <row r="688" spans="3:78" x14ac:dyDescent="0.25">
      <c r="C688" s="1"/>
      <c r="D688" s="1"/>
      <c r="E688" s="1"/>
      <c r="F688" s="1"/>
      <c r="G688" s="1"/>
      <c r="H688" s="1"/>
      <c r="I688" s="1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</row>
    <row r="689" spans="3:78" x14ac:dyDescent="0.25">
      <c r="C689" s="1"/>
      <c r="D689" s="1"/>
      <c r="E689" s="1"/>
      <c r="F689" s="1"/>
      <c r="G689" s="1"/>
      <c r="H689" s="1"/>
      <c r="I689" s="1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</row>
    <row r="690" spans="3:78" x14ac:dyDescent="0.25">
      <c r="C690" s="1"/>
      <c r="D690" s="1"/>
      <c r="E690" s="1"/>
      <c r="F690" s="1"/>
      <c r="G690" s="1"/>
      <c r="H690" s="1"/>
      <c r="I690" s="1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</row>
    <row r="691" spans="3:78" x14ac:dyDescent="0.25">
      <c r="C691" s="1"/>
      <c r="D691" s="1"/>
      <c r="E691" s="1"/>
      <c r="F691" s="1"/>
      <c r="G691" s="1"/>
      <c r="H691" s="1"/>
      <c r="I691" s="1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</row>
    <row r="692" spans="3:78" x14ac:dyDescent="0.25">
      <c r="C692" s="1"/>
      <c r="D692" s="1"/>
      <c r="E692" s="1"/>
      <c r="F692" s="1"/>
      <c r="G692" s="1"/>
      <c r="H692" s="1"/>
      <c r="I692" s="1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</row>
    <row r="693" spans="3:78" x14ac:dyDescent="0.25">
      <c r="C693" s="1"/>
      <c r="D693" s="1"/>
      <c r="E693" s="1"/>
      <c r="F693" s="1"/>
      <c r="G693" s="1"/>
      <c r="H693" s="1"/>
      <c r="I693" s="1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</row>
    <row r="694" spans="3:78" x14ac:dyDescent="0.25">
      <c r="C694" s="1"/>
      <c r="D694" s="1"/>
      <c r="E694" s="1"/>
      <c r="F694" s="1"/>
      <c r="G694" s="1"/>
      <c r="H694" s="1"/>
      <c r="I694" s="1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</row>
    <row r="695" spans="3:78" x14ac:dyDescent="0.25">
      <c r="C695" s="1"/>
      <c r="D695" s="1"/>
      <c r="E695" s="1"/>
      <c r="F695" s="1"/>
      <c r="G695" s="1"/>
      <c r="H695" s="1"/>
      <c r="I695" s="1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</row>
    <row r="696" spans="3:78" x14ac:dyDescent="0.25">
      <c r="C696" s="1"/>
      <c r="D696" s="1"/>
      <c r="E696" s="1"/>
      <c r="F696" s="1"/>
      <c r="G696" s="1"/>
      <c r="H696" s="1"/>
      <c r="I696" s="1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</row>
    <row r="697" spans="3:78" x14ac:dyDescent="0.25">
      <c r="C697" s="1"/>
      <c r="D697" s="1"/>
      <c r="E697" s="1"/>
      <c r="F697" s="1"/>
      <c r="G697" s="1"/>
      <c r="H697" s="1"/>
      <c r="I697" s="1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</row>
    <row r="698" spans="3:78" x14ac:dyDescent="0.25">
      <c r="C698" s="1"/>
      <c r="D698" s="1"/>
      <c r="E698" s="1"/>
      <c r="F698" s="1"/>
      <c r="G698" s="1"/>
      <c r="H698" s="1"/>
      <c r="I698" s="1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</row>
    <row r="699" spans="3:78" x14ac:dyDescent="0.25">
      <c r="C699" s="1"/>
      <c r="D699" s="1"/>
      <c r="E699" s="1"/>
      <c r="F699" s="1"/>
      <c r="G699" s="1"/>
      <c r="H699" s="1"/>
      <c r="I699" s="1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</row>
    <row r="700" spans="3:78" x14ac:dyDescent="0.25">
      <c r="C700" s="1"/>
      <c r="D700" s="1"/>
      <c r="E700" s="1"/>
      <c r="F700" s="1"/>
      <c r="G700" s="1"/>
      <c r="H700" s="1"/>
      <c r="I700" s="1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</row>
    <row r="701" spans="3:78" x14ac:dyDescent="0.25">
      <c r="C701" s="1"/>
      <c r="D701" s="1"/>
      <c r="E701" s="1"/>
      <c r="F701" s="1"/>
      <c r="G701" s="1"/>
      <c r="H701" s="1"/>
      <c r="I701" s="1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</row>
    <row r="702" spans="3:78" x14ac:dyDescent="0.25">
      <c r="C702" s="1"/>
      <c r="D702" s="1"/>
      <c r="E702" s="1"/>
      <c r="F702" s="1"/>
      <c r="G702" s="1"/>
      <c r="H702" s="1"/>
      <c r="I702" s="1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</row>
    <row r="703" spans="3:78" x14ac:dyDescent="0.25">
      <c r="C703" s="1"/>
      <c r="D703" s="1"/>
      <c r="E703" s="1"/>
      <c r="F703" s="1"/>
      <c r="G703" s="1"/>
      <c r="H703" s="1"/>
      <c r="I703" s="1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</row>
    <row r="704" spans="3:78" x14ac:dyDescent="0.25">
      <c r="C704" s="1"/>
      <c r="D704" s="1"/>
      <c r="E704" s="1"/>
      <c r="F704" s="1"/>
      <c r="G704" s="1"/>
      <c r="H704" s="1"/>
      <c r="I704" s="1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</row>
    <row r="705" spans="3:78" x14ac:dyDescent="0.25">
      <c r="C705" s="1"/>
      <c r="D705" s="1"/>
      <c r="E705" s="1"/>
      <c r="F705" s="1"/>
      <c r="G705" s="1"/>
      <c r="H705" s="1"/>
      <c r="I705" s="1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</row>
    <row r="706" spans="3:78" x14ac:dyDescent="0.25">
      <c r="C706" s="1"/>
      <c r="D706" s="1"/>
      <c r="E706" s="1"/>
      <c r="F706" s="1"/>
      <c r="G706" s="1"/>
      <c r="H706" s="1"/>
      <c r="I706" s="1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</row>
    <row r="707" spans="3:78" x14ac:dyDescent="0.25">
      <c r="C707" s="1"/>
      <c r="D707" s="1"/>
      <c r="E707" s="1"/>
      <c r="F707" s="1"/>
      <c r="G707" s="1"/>
      <c r="H707" s="1"/>
      <c r="I707" s="1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</row>
    <row r="708" spans="3:78" x14ac:dyDescent="0.25">
      <c r="C708" s="1"/>
      <c r="D708" s="1"/>
      <c r="E708" s="1"/>
      <c r="F708" s="1"/>
      <c r="G708" s="1"/>
      <c r="H708" s="1"/>
      <c r="I708" s="1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</row>
    <row r="709" spans="3:78" x14ac:dyDescent="0.25">
      <c r="C709" s="1"/>
      <c r="D709" s="1"/>
      <c r="E709" s="1"/>
      <c r="F709" s="1"/>
      <c r="G709" s="1"/>
      <c r="H709" s="1"/>
      <c r="I709" s="1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</row>
    <row r="710" spans="3:78" x14ac:dyDescent="0.25">
      <c r="C710" s="1"/>
      <c r="D710" s="1"/>
      <c r="E710" s="1"/>
      <c r="F710" s="1"/>
      <c r="G710" s="1"/>
      <c r="H710" s="1"/>
      <c r="I710" s="1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</row>
    <row r="711" spans="3:78" x14ac:dyDescent="0.25">
      <c r="C711" s="1"/>
      <c r="D711" s="1"/>
      <c r="E711" s="1"/>
      <c r="F711" s="1"/>
      <c r="G711" s="1"/>
      <c r="H711" s="1"/>
      <c r="I711" s="1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</row>
    <row r="712" spans="3:78" x14ac:dyDescent="0.25">
      <c r="C712" s="1"/>
      <c r="D712" s="1"/>
      <c r="E712" s="1"/>
      <c r="F712" s="1"/>
      <c r="G712" s="1"/>
      <c r="H712" s="1"/>
      <c r="I712" s="1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</row>
    <row r="713" spans="3:78" x14ac:dyDescent="0.25">
      <c r="C713" s="1"/>
      <c r="D713" s="1"/>
      <c r="E713" s="1"/>
      <c r="F713" s="1"/>
      <c r="G713" s="1"/>
      <c r="H713" s="1"/>
      <c r="I713" s="1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</row>
    <row r="714" spans="3:78" x14ac:dyDescent="0.25">
      <c r="C714" s="1"/>
      <c r="D714" s="1"/>
      <c r="E714" s="1"/>
      <c r="F714" s="1"/>
      <c r="G714" s="1"/>
      <c r="H714" s="1"/>
      <c r="I714" s="1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</row>
    <row r="715" spans="3:78" x14ac:dyDescent="0.25">
      <c r="C715" s="1"/>
      <c r="D715" s="1"/>
      <c r="E715" s="1"/>
      <c r="F715" s="1"/>
      <c r="G715" s="1"/>
      <c r="H715" s="1"/>
      <c r="I715" s="1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</row>
    <row r="716" spans="3:78" x14ac:dyDescent="0.25">
      <c r="C716" s="1"/>
      <c r="D716" s="1"/>
      <c r="E716" s="1"/>
      <c r="F716" s="1"/>
      <c r="G716" s="1"/>
      <c r="H716" s="1"/>
      <c r="I716" s="1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</row>
    <row r="717" spans="3:78" x14ac:dyDescent="0.25">
      <c r="C717" s="1"/>
      <c r="D717" s="1"/>
      <c r="E717" s="1"/>
      <c r="F717" s="1"/>
      <c r="G717" s="1"/>
      <c r="H717" s="1"/>
      <c r="I717" s="1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</row>
    <row r="718" spans="3:78" x14ac:dyDescent="0.25">
      <c r="C718" s="1"/>
      <c r="D718" s="1"/>
      <c r="E718" s="1"/>
      <c r="F718" s="1"/>
      <c r="G718" s="1"/>
      <c r="H718" s="1"/>
      <c r="I718" s="1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</row>
    <row r="719" spans="3:78" x14ac:dyDescent="0.25">
      <c r="C719" s="1"/>
      <c r="D719" s="1"/>
      <c r="E719" s="1"/>
      <c r="F719" s="1"/>
      <c r="G719" s="1"/>
      <c r="H719" s="1"/>
      <c r="I719" s="1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</row>
    <row r="720" spans="3:78" x14ac:dyDescent="0.25">
      <c r="C720" s="1"/>
      <c r="D720" s="1"/>
      <c r="E720" s="1"/>
      <c r="F720" s="1"/>
      <c r="G720" s="1"/>
      <c r="H720" s="1"/>
      <c r="I720" s="1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</row>
    <row r="721" spans="3:78" x14ac:dyDescent="0.25">
      <c r="C721" s="1"/>
      <c r="D721" s="1"/>
      <c r="E721" s="1"/>
      <c r="F721" s="1"/>
      <c r="G721" s="1"/>
      <c r="H721" s="1"/>
      <c r="I721" s="1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</row>
    <row r="722" spans="3:78" x14ac:dyDescent="0.25">
      <c r="C722" s="1"/>
      <c r="D722" s="1"/>
      <c r="E722" s="1"/>
      <c r="F722" s="1"/>
      <c r="G722" s="1"/>
      <c r="H722" s="1"/>
      <c r="I722" s="1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</row>
    <row r="723" spans="3:78" x14ac:dyDescent="0.25">
      <c r="C723" s="1"/>
      <c r="D723" s="1"/>
      <c r="E723" s="1"/>
      <c r="F723" s="1"/>
      <c r="G723" s="1"/>
      <c r="H723" s="1"/>
      <c r="I723" s="1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</row>
    <row r="724" spans="3:78" x14ac:dyDescent="0.25">
      <c r="C724" s="1"/>
      <c r="D724" s="1"/>
      <c r="E724" s="1"/>
      <c r="F724" s="1"/>
      <c r="G724" s="1"/>
      <c r="H724" s="1"/>
      <c r="I724" s="1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</row>
    <row r="725" spans="3:78" x14ac:dyDescent="0.25">
      <c r="C725" s="1"/>
      <c r="D725" s="1"/>
      <c r="E725" s="1"/>
      <c r="F725" s="1"/>
      <c r="G725" s="1"/>
      <c r="H725" s="1"/>
      <c r="I725" s="1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</row>
    <row r="726" spans="3:78" x14ac:dyDescent="0.25">
      <c r="C726" s="1"/>
      <c r="D726" s="1"/>
      <c r="E726" s="1"/>
      <c r="F726" s="1"/>
      <c r="G726" s="1"/>
      <c r="H726" s="1"/>
      <c r="I726" s="1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</row>
    <row r="727" spans="3:78" x14ac:dyDescent="0.25">
      <c r="C727" s="1"/>
      <c r="D727" s="1"/>
      <c r="E727" s="1"/>
      <c r="F727" s="1"/>
      <c r="G727" s="1"/>
      <c r="H727" s="1"/>
      <c r="I727" s="1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</row>
    <row r="728" spans="3:78" x14ac:dyDescent="0.25">
      <c r="C728" s="1"/>
      <c r="D728" s="1"/>
      <c r="E728" s="1"/>
      <c r="F728" s="1"/>
      <c r="G728" s="1"/>
      <c r="H728" s="1"/>
      <c r="I728" s="1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</row>
    <row r="729" spans="3:78" x14ac:dyDescent="0.25">
      <c r="C729" s="1"/>
      <c r="D729" s="1"/>
      <c r="E729" s="1"/>
      <c r="F729" s="1"/>
      <c r="G729" s="1"/>
      <c r="H729" s="1"/>
      <c r="I729" s="1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</row>
    <row r="730" spans="3:78" x14ac:dyDescent="0.25">
      <c r="C730" s="1"/>
      <c r="D730" s="1"/>
      <c r="E730" s="1"/>
      <c r="F730" s="1"/>
      <c r="G730" s="1"/>
      <c r="H730" s="1"/>
      <c r="I730" s="1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</row>
    <row r="731" spans="3:78" x14ac:dyDescent="0.25">
      <c r="C731" s="1"/>
      <c r="D731" s="1"/>
      <c r="E731" s="1"/>
      <c r="F731" s="1"/>
      <c r="G731" s="1"/>
      <c r="H731" s="1"/>
      <c r="I731" s="1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</row>
    <row r="732" spans="3:78" x14ac:dyDescent="0.25">
      <c r="C732" s="1"/>
      <c r="D732" s="1"/>
      <c r="E732" s="1"/>
      <c r="F732" s="1"/>
      <c r="G732" s="1"/>
      <c r="H732" s="1"/>
      <c r="I732" s="1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</row>
    <row r="733" spans="3:78" x14ac:dyDescent="0.25">
      <c r="C733" s="1"/>
      <c r="D733" s="1"/>
      <c r="E733" s="1"/>
      <c r="F733" s="1"/>
      <c r="G733" s="1"/>
      <c r="H733" s="1"/>
      <c r="I733" s="1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</row>
    <row r="734" spans="3:78" x14ac:dyDescent="0.25">
      <c r="C734" s="1"/>
      <c r="D734" s="1"/>
      <c r="E734" s="1"/>
      <c r="F734" s="1"/>
      <c r="G734" s="1"/>
      <c r="H734" s="1"/>
      <c r="I734" s="1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</row>
    <row r="735" spans="3:78" x14ac:dyDescent="0.25">
      <c r="C735" s="1"/>
      <c r="D735" s="1"/>
      <c r="E735" s="1"/>
      <c r="F735" s="1"/>
      <c r="G735" s="1"/>
      <c r="H735" s="1"/>
      <c r="I735" s="1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</row>
    <row r="736" spans="3:78" x14ac:dyDescent="0.25">
      <c r="C736" s="1"/>
      <c r="D736" s="1"/>
      <c r="E736" s="1"/>
      <c r="F736" s="1"/>
      <c r="G736" s="1"/>
      <c r="H736" s="1"/>
      <c r="I736" s="1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</row>
    <row r="737" spans="3:78" x14ac:dyDescent="0.25">
      <c r="C737" s="1"/>
      <c r="D737" s="1"/>
      <c r="E737" s="1"/>
      <c r="F737" s="1"/>
      <c r="G737" s="1"/>
      <c r="H737" s="1"/>
      <c r="I737" s="1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</row>
    <row r="738" spans="3:78" x14ac:dyDescent="0.25">
      <c r="C738" s="1"/>
      <c r="D738" s="1"/>
      <c r="E738" s="1"/>
      <c r="F738" s="1"/>
      <c r="G738" s="1"/>
      <c r="H738" s="1"/>
      <c r="I738" s="1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</row>
    <row r="739" spans="3:78" x14ac:dyDescent="0.25">
      <c r="C739" s="1"/>
      <c r="D739" s="1"/>
      <c r="E739" s="1"/>
      <c r="F739" s="1"/>
      <c r="G739" s="1"/>
      <c r="H739" s="1"/>
      <c r="I739" s="1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</row>
    <row r="740" spans="3:78" x14ac:dyDescent="0.25">
      <c r="C740" s="1"/>
      <c r="D740" s="1"/>
      <c r="E740" s="1"/>
      <c r="F740" s="1"/>
      <c r="G740" s="1"/>
      <c r="H740" s="1"/>
      <c r="I740" s="1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</row>
    <row r="741" spans="3:78" x14ac:dyDescent="0.25">
      <c r="C741" s="1"/>
      <c r="D741" s="1"/>
      <c r="E741" s="1"/>
      <c r="F741" s="1"/>
      <c r="G741" s="1"/>
      <c r="H741" s="1"/>
      <c r="I741" s="1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</row>
    <row r="742" spans="3:78" x14ac:dyDescent="0.25">
      <c r="C742" s="1"/>
      <c r="D742" s="1"/>
      <c r="E742" s="1"/>
      <c r="F742" s="1"/>
      <c r="G742" s="1"/>
      <c r="H742" s="1"/>
      <c r="I742" s="1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</row>
    <row r="743" spans="3:78" x14ac:dyDescent="0.25">
      <c r="C743" s="1"/>
      <c r="D743" s="1"/>
      <c r="E743" s="1"/>
      <c r="F743" s="1"/>
      <c r="G743" s="1"/>
      <c r="H743" s="1"/>
      <c r="I743" s="1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</row>
    <row r="744" spans="3:78" x14ac:dyDescent="0.25">
      <c r="C744" s="1"/>
      <c r="D744" s="1"/>
      <c r="E744" s="1"/>
      <c r="F744" s="1"/>
      <c r="G744" s="1"/>
      <c r="H744" s="1"/>
      <c r="I744" s="1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</row>
    <row r="745" spans="3:78" x14ac:dyDescent="0.25">
      <c r="C745" s="1"/>
      <c r="D745" s="1"/>
      <c r="E745" s="1"/>
      <c r="F745" s="1"/>
      <c r="G745" s="1"/>
      <c r="H745" s="1"/>
      <c r="I745" s="1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</row>
    <row r="746" spans="3:78" x14ac:dyDescent="0.25">
      <c r="C746" s="1"/>
      <c r="D746" s="1"/>
      <c r="E746" s="1"/>
      <c r="F746" s="1"/>
      <c r="G746" s="1"/>
      <c r="H746" s="1"/>
      <c r="I746" s="1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</row>
    <row r="747" spans="3:78" x14ac:dyDescent="0.25">
      <c r="C747" s="1"/>
      <c r="D747" s="1"/>
      <c r="E747" s="1"/>
      <c r="F747" s="1"/>
      <c r="G747" s="1"/>
      <c r="H747" s="1"/>
      <c r="I747" s="1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</row>
    <row r="748" spans="3:78" x14ac:dyDescent="0.25">
      <c r="C748" s="1"/>
      <c r="D748" s="1"/>
      <c r="E748" s="1"/>
      <c r="F748" s="1"/>
      <c r="G748" s="1"/>
      <c r="H748" s="1"/>
      <c r="I748" s="1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</row>
    <row r="749" spans="3:78" x14ac:dyDescent="0.25">
      <c r="C749" s="1"/>
      <c r="D749" s="1"/>
      <c r="E749" s="1"/>
      <c r="F749" s="1"/>
      <c r="G749" s="1"/>
      <c r="H749" s="1"/>
      <c r="I749" s="1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</row>
    <row r="750" spans="3:78" x14ac:dyDescent="0.25">
      <c r="C750" s="1"/>
      <c r="D750" s="1"/>
      <c r="E750" s="1"/>
      <c r="F750" s="1"/>
      <c r="G750" s="1"/>
      <c r="H750" s="1"/>
      <c r="I750" s="1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</row>
    <row r="751" spans="3:78" x14ac:dyDescent="0.25">
      <c r="C751" s="1"/>
      <c r="D751" s="1"/>
      <c r="E751" s="1"/>
      <c r="F751" s="1"/>
      <c r="G751" s="1"/>
      <c r="H751" s="1"/>
      <c r="I751" s="1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</row>
    <row r="752" spans="3:78" x14ac:dyDescent="0.25">
      <c r="C752" s="1"/>
      <c r="D752" s="1"/>
      <c r="E752" s="1"/>
      <c r="F752" s="1"/>
      <c r="G752" s="1"/>
      <c r="H752" s="1"/>
      <c r="I752" s="1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</row>
    <row r="753" spans="3:78" x14ac:dyDescent="0.25">
      <c r="C753" s="1"/>
      <c r="D753" s="1"/>
      <c r="E753" s="1"/>
      <c r="F753" s="1"/>
      <c r="G753" s="1"/>
      <c r="H753" s="1"/>
      <c r="I753" s="1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</row>
    <row r="754" spans="3:78" x14ac:dyDescent="0.25">
      <c r="C754" s="1"/>
      <c r="D754" s="1"/>
      <c r="E754" s="1"/>
      <c r="F754" s="1"/>
      <c r="G754" s="1"/>
      <c r="H754" s="1"/>
      <c r="I754" s="1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</row>
    <row r="755" spans="3:78" x14ac:dyDescent="0.25">
      <c r="C755" s="1"/>
      <c r="D755" s="1"/>
      <c r="E755" s="1"/>
      <c r="F755" s="1"/>
      <c r="G755" s="1"/>
      <c r="H755" s="1"/>
      <c r="I755" s="1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</row>
    <row r="756" spans="3:78" x14ac:dyDescent="0.25">
      <c r="C756" s="1"/>
      <c r="D756" s="1"/>
      <c r="E756" s="1"/>
      <c r="F756" s="1"/>
      <c r="G756" s="1"/>
      <c r="H756" s="1"/>
      <c r="I756" s="1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</row>
    <row r="757" spans="3:78" x14ac:dyDescent="0.25">
      <c r="C757" s="1"/>
      <c r="D757" s="1"/>
      <c r="E757" s="1"/>
      <c r="F757" s="1"/>
      <c r="G757" s="1"/>
      <c r="H757" s="1"/>
      <c r="I757" s="1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</row>
    <row r="758" spans="3:78" x14ac:dyDescent="0.25">
      <c r="C758" s="1"/>
      <c r="D758" s="1"/>
      <c r="E758" s="1"/>
      <c r="F758" s="1"/>
      <c r="G758" s="1"/>
      <c r="H758" s="1"/>
      <c r="I758" s="1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</row>
    <row r="759" spans="3:78" x14ac:dyDescent="0.25">
      <c r="C759" s="1"/>
      <c r="D759" s="1"/>
      <c r="E759" s="1"/>
      <c r="F759" s="1"/>
      <c r="G759" s="1"/>
      <c r="H759" s="1"/>
      <c r="I759" s="1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</row>
    <row r="760" spans="3:78" x14ac:dyDescent="0.25">
      <c r="C760" s="1"/>
      <c r="D760" s="1"/>
      <c r="E760" s="1"/>
      <c r="F760" s="1"/>
      <c r="G760" s="1"/>
      <c r="H760" s="1"/>
      <c r="I760" s="1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</row>
    <row r="761" spans="3:78" x14ac:dyDescent="0.25">
      <c r="C761" s="1"/>
      <c r="D761" s="1"/>
      <c r="E761" s="1"/>
      <c r="F761" s="1"/>
      <c r="G761" s="1"/>
      <c r="H761" s="1"/>
      <c r="I761" s="1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</row>
    <row r="762" spans="3:78" x14ac:dyDescent="0.25">
      <c r="C762" s="1"/>
      <c r="D762" s="1"/>
      <c r="E762" s="1"/>
      <c r="F762" s="1"/>
      <c r="G762" s="1"/>
      <c r="H762" s="1"/>
      <c r="I762" s="1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</row>
    <row r="763" spans="3:78" x14ac:dyDescent="0.25">
      <c r="C763" s="1"/>
      <c r="D763" s="1"/>
      <c r="E763" s="1"/>
      <c r="F763" s="1"/>
      <c r="G763" s="1"/>
      <c r="H763" s="1"/>
      <c r="I763" s="1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</row>
    <row r="764" spans="3:78" x14ac:dyDescent="0.25">
      <c r="C764" s="1"/>
      <c r="D764" s="1"/>
      <c r="E764" s="1"/>
      <c r="F764" s="1"/>
      <c r="G764" s="1"/>
      <c r="H764" s="1"/>
      <c r="I764" s="1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</row>
    <row r="765" spans="3:78" x14ac:dyDescent="0.25">
      <c r="C765" s="1"/>
      <c r="D765" s="1"/>
      <c r="E765" s="1"/>
      <c r="F765" s="1"/>
      <c r="G765" s="1"/>
      <c r="H765" s="1"/>
      <c r="I765" s="1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</row>
    <row r="766" spans="3:78" x14ac:dyDescent="0.25">
      <c r="C766" s="1"/>
      <c r="D766" s="1"/>
      <c r="E766" s="1"/>
      <c r="F766" s="1"/>
      <c r="G766" s="1"/>
      <c r="H766" s="1"/>
      <c r="I766" s="1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</row>
    <row r="767" spans="3:78" x14ac:dyDescent="0.25">
      <c r="C767" s="1"/>
      <c r="D767" s="1"/>
      <c r="E767" s="1"/>
      <c r="F767" s="1"/>
      <c r="G767" s="1"/>
      <c r="H767" s="1"/>
      <c r="I767" s="1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</row>
    <row r="768" spans="3:78" x14ac:dyDescent="0.25">
      <c r="C768" s="1"/>
      <c r="D768" s="1"/>
      <c r="E768" s="1"/>
      <c r="F768" s="1"/>
      <c r="G768" s="1"/>
      <c r="H768" s="1"/>
      <c r="I768" s="1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</row>
    <row r="769" spans="3:78" x14ac:dyDescent="0.25">
      <c r="C769" s="1"/>
      <c r="D769" s="1"/>
      <c r="E769" s="1"/>
      <c r="F769" s="1"/>
      <c r="G769" s="1"/>
      <c r="H769" s="1"/>
      <c r="I769" s="1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</row>
    <row r="770" spans="3:78" x14ac:dyDescent="0.25">
      <c r="C770" s="1"/>
      <c r="D770" s="1"/>
      <c r="E770" s="1"/>
      <c r="F770" s="1"/>
      <c r="G770" s="1"/>
      <c r="H770" s="1"/>
      <c r="I770" s="1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</row>
    <row r="771" spans="3:78" x14ac:dyDescent="0.25">
      <c r="C771" s="1"/>
      <c r="D771" s="1"/>
      <c r="E771" s="1"/>
      <c r="F771" s="1"/>
      <c r="G771" s="1"/>
      <c r="H771" s="1"/>
      <c r="I771" s="1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</row>
    <row r="772" spans="3:78" x14ac:dyDescent="0.25">
      <c r="C772" s="1"/>
      <c r="D772" s="1"/>
      <c r="E772" s="1"/>
      <c r="F772" s="1"/>
      <c r="G772" s="1"/>
      <c r="H772" s="1"/>
      <c r="I772" s="1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</row>
    <row r="773" spans="3:78" x14ac:dyDescent="0.25">
      <c r="C773" s="1"/>
      <c r="D773" s="1"/>
      <c r="E773" s="1"/>
      <c r="F773" s="1"/>
      <c r="G773" s="1"/>
      <c r="H773" s="1"/>
      <c r="I773" s="1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</row>
    <row r="774" spans="3:78" x14ac:dyDescent="0.25">
      <c r="C774" s="1"/>
      <c r="D774" s="1"/>
      <c r="E774" s="1"/>
      <c r="F774" s="1"/>
      <c r="G774" s="1"/>
      <c r="H774" s="1"/>
      <c r="I774" s="1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</row>
    <row r="775" spans="3:78" x14ac:dyDescent="0.25">
      <c r="C775" s="1"/>
      <c r="D775" s="1"/>
      <c r="E775" s="1"/>
      <c r="F775" s="1"/>
      <c r="G775" s="1"/>
      <c r="H775" s="1"/>
      <c r="I775" s="1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</row>
    <row r="776" spans="3:78" x14ac:dyDescent="0.25">
      <c r="C776" s="1"/>
      <c r="D776" s="1"/>
      <c r="E776" s="1"/>
      <c r="F776" s="1"/>
      <c r="G776" s="1"/>
      <c r="H776" s="1"/>
      <c r="I776" s="1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</row>
    <row r="777" spans="3:78" x14ac:dyDescent="0.25">
      <c r="C777" s="1"/>
      <c r="D777" s="1"/>
      <c r="E777" s="1"/>
      <c r="F777" s="1"/>
      <c r="G777" s="1"/>
      <c r="H777" s="1"/>
      <c r="I777" s="1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</row>
    <row r="778" spans="3:78" x14ac:dyDescent="0.25">
      <c r="C778" s="1"/>
      <c r="D778" s="1"/>
      <c r="E778" s="1"/>
      <c r="F778" s="1"/>
      <c r="G778" s="1"/>
      <c r="H778" s="1"/>
      <c r="I778" s="1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</row>
    <row r="779" spans="3:78" x14ac:dyDescent="0.25">
      <c r="C779" s="1"/>
      <c r="D779" s="1"/>
      <c r="E779" s="1"/>
      <c r="F779" s="1"/>
      <c r="G779" s="1"/>
      <c r="H779" s="1"/>
      <c r="I779" s="1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</row>
    <row r="780" spans="3:78" x14ac:dyDescent="0.25">
      <c r="C780" s="1"/>
      <c r="D780" s="1"/>
      <c r="E780" s="1"/>
      <c r="F780" s="1"/>
      <c r="G780" s="1"/>
      <c r="H780" s="1"/>
      <c r="I780" s="1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</row>
    <row r="781" spans="3:78" x14ac:dyDescent="0.25">
      <c r="C781" s="1"/>
      <c r="D781" s="1"/>
      <c r="E781" s="1"/>
      <c r="F781" s="1"/>
      <c r="G781" s="1"/>
      <c r="H781" s="1"/>
      <c r="I781" s="1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</row>
    <row r="782" spans="3:78" x14ac:dyDescent="0.25">
      <c r="C782" s="1"/>
      <c r="D782" s="1"/>
      <c r="E782" s="1"/>
      <c r="F782" s="1"/>
      <c r="G782" s="1"/>
      <c r="H782" s="1"/>
      <c r="I782" s="1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</row>
    <row r="783" spans="3:78" x14ac:dyDescent="0.25">
      <c r="C783" s="1"/>
      <c r="D783" s="1"/>
      <c r="E783" s="1"/>
      <c r="F783" s="1"/>
      <c r="G783" s="1"/>
      <c r="H783" s="1"/>
      <c r="I783" s="1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</row>
    <row r="784" spans="3:78" x14ac:dyDescent="0.25">
      <c r="C784" s="1"/>
      <c r="D784" s="1"/>
      <c r="E784" s="1"/>
      <c r="F784" s="1"/>
      <c r="G784" s="1"/>
      <c r="H784" s="1"/>
      <c r="I784" s="1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</row>
    <row r="785" spans="3:78" x14ac:dyDescent="0.25">
      <c r="C785" s="1"/>
      <c r="D785" s="1"/>
      <c r="E785" s="1"/>
      <c r="F785" s="1"/>
      <c r="G785" s="1"/>
      <c r="H785" s="1"/>
      <c r="I785" s="1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</row>
    <row r="786" spans="3:78" x14ac:dyDescent="0.25">
      <c r="C786" s="1"/>
      <c r="D786" s="1"/>
      <c r="E786" s="1"/>
      <c r="F786" s="1"/>
      <c r="G786" s="1"/>
      <c r="H786" s="1"/>
      <c r="I786" s="1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</row>
    <row r="787" spans="3:78" x14ac:dyDescent="0.25">
      <c r="C787" s="1"/>
      <c r="D787" s="1"/>
      <c r="E787" s="1"/>
      <c r="F787" s="1"/>
      <c r="G787" s="1"/>
      <c r="H787" s="1"/>
      <c r="I787" s="1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</row>
    <row r="788" spans="3:78" x14ac:dyDescent="0.25">
      <c r="C788" s="1"/>
      <c r="D788" s="1"/>
      <c r="E788" s="1"/>
      <c r="F788" s="1"/>
      <c r="G788" s="1"/>
      <c r="H788" s="1"/>
      <c r="I788" s="1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</row>
    <row r="789" spans="3:78" x14ac:dyDescent="0.25">
      <c r="C789" s="1"/>
      <c r="D789" s="1"/>
      <c r="E789" s="1"/>
      <c r="F789" s="1"/>
      <c r="G789" s="1"/>
      <c r="H789" s="1"/>
      <c r="I789" s="1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</row>
    <row r="790" spans="3:78" x14ac:dyDescent="0.25">
      <c r="C790" s="1"/>
      <c r="D790" s="1"/>
      <c r="E790" s="1"/>
      <c r="F790" s="1"/>
      <c r="G790" s="1"/>
      <c r="H790" s="1"/>
      <c r="I790" s="1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</row>
    <row r="791" spans="3:78" x14ac:dyDescent="0.25">
      <c r="C791" s="1"/>
      <c r="D791" s="1"/>
      <c r="E791" s="1"/>
      <c r="F791" s="1"/>
      <c r="G791" s="1"/>
      <c r="H791" s="1"/>
      <c r="I791" s="1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</row>
    <row r="792" spans="3:78" x14ac:dyDescent="0.25">
      <c r="C792" s="1"/>
      <c r="D792" s="1"/>
      <c r="E792" s="1"/>
      <c r="F792" s="1"/>
      <c r="G792" s="1"/>
      <c r="H792" s="1"/>
      <c r="I792" s="1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</row>
    <row r="793" spans="3:78" x14ac:dyDescent="0.25">
      <c r="C793" s="1"/>
      <c r="D793" s="1"/>
      <c r="E793" s="1"/>
      <c r="F793" s="1"/>
      <c r="G793" s="1"/>
      <c r="H793" s="1"/>
      <c r="I793" s="1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</row>
    <row r="794" spans="3:78" x14ac:dyDescent="0.25">
      <c r="C794" s="1"/>
      <c r="D794" s="1"/>
      <c r="E794" s="1"/>
      <c r="F794" s="1"/>
      <c r="G794" s="1"/>
      <c r="H794" s="1"/>
      <c r="I794" s="1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</row>
    <row r="795" spans="3:78" x14ac:dyDescent="0.25">
      <c r="C795" s="1"/>
      <c r="D795" s="1"/>
      <c r="E795" s="1"/>
      <c r="F795" s="1"/>
      <c r="G795" s="1"/>
      <c r="H795" s="1"/>
      <c r="I795" s="1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</row>
    <row r="796" spans="3:78" x14ac:dyDescent="0.25">
      <c r="C796" s="1"/>
      <c r="D796" s="1"/>
      <c r="E796" s="1"/>
      <c r="F796" s="1"/>
      <c r="G796" s="1"/>
      <c r="H796" s="1"/>
      <c r="I796" s="1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</row>
    <row r="797" spans="3:78" x14ac:dyDescent="0.25">
      <c r="C797" s="1"/>
      <c r="D797" s="1"/>
      <c r="E797" s="1"/>
      <c r="F797" s="1"/>
      <c r="G797" s="1"/>
      <c r="H797" s="1"/>
      <c r="I797" s="1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</row>
    <row r="798" spans="3:78" x14ac:dyDescent="0.25">
      <c r="C798" s="1"/>
      <c r="D798" s="1"/>
      <c r="E798" s="1"/>
      <c r="F798" s="1"/>
      <c r="G798" s="1"/>
      <c r="H798" s="1"/>
      <c r="I798" s="1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</row>
    <row r="799" spans="3:78" x14ac:dyDescent="0.25">
      <c r="C799" s="1"/>
      <c r="D799" s="1"/>
      <c r="E799" s="1"/>
      <c r="F799" s="1"/>
      <c r="G799" s="1"/>
      <c r="H799" s="1"/>
      <c r="I799" s="1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</row>
    <row r="800" spans="3:78" x14ac:dyDescent="0.25">
      <c r="C800" s="1"/>
      <c r="D800" s="1"/>
      <c r="E800" s="1"/>
      <c r="F800" s="1"/>
      <c r="G800" s="1"/>
      <c r="H800" s="1"/>
      <c r="I800" s="1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</row>
    <row r="801" spans="3:78" x14ac:dyDescent="0.25">
      <c r="C801" s="1"/>
      <c r="D801" s="1"/>
      <c r="E801" s="1"/>
      <c r="F801" s="1"/>
      <c r="G801" s="1"/>
      <c r="H801" s="1"/>
      <c r="I801" s="1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</row>
    <row r="802" spans="3:78" x14ac:dyDescent="0.25">
      <c r="C802" s="1"/>
      <c r="D802" s="1"/>
      <c r="E802" s="1"/>
      <c r="F802" s="1"/>
      <c r="G802" s="1"/>
      <c r="H802" s="1"/>
      <c r="I802" s="1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</row>
    <row r="803" spans="3:78" x14ac:dyDescent="0.25">
      <c r="C803" s="1"/>
      <c r="D803" s="1"/>
      <c r="E803" s="1"/>
      <c r="F803" s="1"/>
      <c r="G803" s="1"/>
      <c r="H803" s="1"/>
      <c r="I803" s="1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</row>
    <row r="804" spans="3:78" x14ac:dyDescent="0.25">
      <c r="C804" s="1"/>
      <c r="D804" s="1"/>
      <c r="E804" s="1"/>
      <c r="F804" s="1"/>
      <c r="G804" s="1"/>
      <c r="H804" s="1"/>
      <c r="I804" s="1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</row>
    <row r="805" spans="3:78" x14ac:dyDescent="0.25">
      <c r="C805" s="1"/>
      <c r="D805" s="1"/>
      <c r="E805" s="1"/>
      <c r="F805" s="1"/>
      <c r="G805" s="1"/>
      <c r="H805" s="1"/>
      <c r="I805" s="1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</row>
    <row r="806" spans="3:78" x14ac:dyDescent="0.25">
      <c r="C806" s="1"/>
      <c r="D806" s="1"/>
      <c r="E806" s="1"/>
      <c r="F806" s="1"/>
      <c r="G806" s="1"/>
      <c r="H806" s="1"/>
      <c r="I806" s="1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</row>
    <row r="807" spans="3:78" x14ac:dyDescent="0.25">
      <c r="C807" s="1"/>
      <c r="D807" s="1"/>
      <c r="E807" s="1"/>
      <c r="F807" s="1"/>
      <c r="G807" s="1"/>
      <c r="H807" s="1"/>
      <c r="I807" s="1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</row>
    <row r="808" spans="3:78" x14ac:dyDescent="0.25">
      <c r="C808" s="1"/>
      <c r="D808" s="1"/>
      <c r="E808" s="1"/>
      <c r="F808" s="1"/>
      <c r="G808" s="1"/>
      <c r="H808" s="1"/>
      <c r="I808" s="1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</row>
    <row r="809" spans="3:78" x14ac:dyDescent="0.25">
      <c r="C809" s="1"/>
      <c r="D809" s="1"/>
      <c r="E809" s="1"/>
      <c r="F809" s="1"/>
      <c r="G809" s="1"/>
      <c r="H809" s="1"/>
      <c r="I809" s="1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</row>
    <row r="810" spans="3:78" x14ac:dyDescent="0.25">
      <c r="C810" s="1"/>
      <c r="D810" s="1"/>
      <c r="E810" s="1"/>
      <c r="F810" s="1"/>
      <c r="G810" s="1"/>
      <c r="H810" s="1"/>
      <c r="I810" s="1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</row>
    <row r="811" spans="3:78" x14ac:dyDescent="0.25">
      <c r="C811" s="1"/>
      <c r="D811" s="1"/>
      <c r="E811" s="1"/>
      <c r="F811" s="1"/>
      <c r="G811" s="1"/>
      <c r="H811" s="1"/>
      <c r="I811" s="1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</row>
    <row r="812" spans="3:78" x14ac:dyDescent="0.25">
      <c r="C812" s="1"/>
      <c r="D812" s="1"/>
      <c r="E812" s="1"/>
      <c r="F812" s="1"/>
      <c r="G812" s="1"/>
      <c r="H812" s="1"/>
      <c r="I812" s="1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</row>
    <row r="813" spans="3:78" x14ac:dyDescent="0.25">
      <c r="C813" s="1"/>
      <c r="D813" s="1"/>
      <c r="E813" s="1"/>
      <c r="F813" s="1"/>
      <c r="G813" s="1"/>
      <c r="H813" s="1"/>
      <c r="I813" s="1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</row>
    <row r="814" spans="3:78" x14ac:dyDescent="0.25">
      <c r="C814" s="1"/>
      <c r="D814" s="1"/>
      <c r="E814" s="1"/>
      <c r="F814" s="1"/>
      <c r="G814" s="1"/>
      <c r="H814" s="1"/>
      <c r="I814" s="1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</row>
    <row r="815" spans="3:78" x14ac:dyDescent="0.25">
      <c r="C815" s="1"/>
      <c r="D815" s="1"/>
      <c r="E815" s="1"/>
      <c r="F815" s="1"/>
      <c r="G815" s="1"/>
      <c r="H815" s="1"/>
      <c r="I815" s="1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</row>
    <row r="816" spans="3:78" x14ac:dyDescent="0.25">
      <c r="C816" s="1"/>
      <c r="D816" s="1"/>
      <c r="E816" s="1"/>
      <c r="F816" s="1"/>
      <c r="G816" s="1"/>
      <c r="H816" s="1"/>
      <c r="I816" s="1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</row>
    <row r="817" spans="3:78" x14ac:dyDescent="0.25">
      <c r="C817" s="1"/>
      <c r="D817" s="1"/>
      <c r="E817" s="1"/>
      <c r="F817" s="1"/>
      <c r="G817" s="1"/>
      <c r="H817" s="1"/>
      <c r="I817" s="1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</row>
    <row r="818" spans="3:78" x14ac:dyDescent="0.25">
      <c r="C818" s="1"/>
      <c r="D818" s="1"/>
      <c r="E818" s="1"/>
      <c r="F818" s="1"/>
      <c r="G818" s="1"/>
      <c r="H818" s="1"/>
      <c r="I818" s="1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</row>
    <row r="819" spans="3:78" x14ac:dyDescent="0.25">
      <c r="C819" s="1"/>
      <c r="D819" s="1"/>
      <c r="E819" s="1"/>
      <c r="F819" s="1"/>
      <c r="G819" s="1"/>
      <c r="H819" s="1"/>
      <c r="I819" s="1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</row>
    <row r="820" spans="3:78" x14ac:dyDescent="0.25">
      <c r="C820" s="1"/>
      <c r="D820" s="1"/>
      <c r="E820" s="1"/>
      <c r="F820" s="1"/>
      <c r="G820" s="1"/>
      <c r="H820" s="1"/>
      <c r="I820" s="1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</row>
    <row r="821" spans="3:78" x14ac:dyDescent="0.25">
      <c r="C821" s="1"/>
      <c r="D821" s="1"/>
      <c r="E821" s="1"/>
      <c r="F821" s="1"/>
      <c r="G821" s="1"/>
      <c r="H821" s="1"/>
      <c r="I821" s="1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</row>
    <row r="822" spans="3:78" x14ac:dyDescent="0.25">
      <c r="C822" s="1"/>
      <c r="D822" s="1"/>
      <c r="E822" s="1"/>
      <c r="F822" s="1"/>
      <c r="G822" s="1"/>
      <c r="H822" s="1"/>
      <c r="I822" s="1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</row>
    <row r="823" spans="3:78" x14ac:dyDescent="0.25">
      <c r="C823" s="1"/>
      <c r="D823" s="1"/>
      <c r="E823" s="1"/>
      <c r="F823" s="1"/>
      <c r="G823" s="1"/>
      <c r="H823" s="1"/>
      <c r="I823" s="1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</row>
    <row r="824" spans="3:78" x14ac:dyDescent="0.25">
      <c r="C824" s="1"/>
      <c r="D824" s="1"/>
      <c r="E824" s="1"/>
      <c r="F824" s="1"/>
      <c r="G824" s="1"/>
      <c r="H824" s="1"/>
      <c r="I824" s="1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</row>
    <row r="825" spans="3:78" x14ac:dyDescent="0.25">
      <c r="C825" s="1"/>
      <c r="D825" s="1"/>
      <c r="E825" s="1"/>
      <c r="F825" s="1"/>
      <c r="G825" s="1"/>
      <c r="H825" s="1"/>
      <c r="I825" s="1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</row>
    <row r="826" spans="3:78" x14ac:dyDescent="0.25">
      <c r="C826" s="1"/>
      <c r="D826" s="1"/>
      <c r="E826" s="1"/>
      <c r="F826" s="1"/>
      <c r="G826" s="1"/>
      <c r="H826" s="1"/>
      <c r="I826" s="1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</row>
    <row r="827" spans="3:78" x14ac:dyDescent="0.25">
      <c r="C827" s="1"/>
      <c r="D827" s="1"/>
      <c r="E827" s="1"/>
      <c r="F827" s="1"/>
      <c r="G827" s="1"/>
      <c r="H827" s="1"/>
      <c r="I827" s="1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</row>
    <row r="828" spans="3:78" x14ac:dyDescent="0.25">
      <c r="C828" s="1"/>
      <c r="D828" s="1"/>
      <c r="E828" s="1"/>
      <c r="F828" s="1"/>
      <c r="G828" s="1"/>
      <c r="H828" s="1"/>
      <c r="I828" s="1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</row>
    <row r="829" spans="3:78" x14ac:dyDescent="0.25">
      <c r="C829" s="1"/>
      <c r="D829" s="1"/>
      <c r="E829" s="1"/>
      <c r="F829" s="1"/>
      <c r="G829" s="1"/>
      <c r="H829" s="1"/>
      <c r="I829" s="1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</row>
    <row r="830" spans="3:78" x14ac:dyDescent="0.25">
      <c r="C830" s="1"/>
      <c r="D830" s="1"/>
      <c r="E830" s="1"/>
      <c r="F830" s="1"/>
      <c r="G830" s="1"/>
      <c r="H830" s="1"/>
      <c r="I830" s="1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</row>
    <row r="831" spans="3:78" x14ac:dyDescent="0.25">
      <c r="C831" s="1"/>
      <c r="D831" s="1"/>
      <c r="E831" s="1"/>
      <c r="F831" s="1"/>
      <c r="G831" s="1"/>
      <c r="H831" s="1"/>
      <c r="I831" s="1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</row>
    <row r="832" spans="3:78" x14ac:dyDescent="0.25">
      <c r="C832" s="1"/>
      <c r="D832" s="1"/>
      <c r="E832" s="1"/>
      <c r="F832" s="1"/>
      <c r="G832" s="1"/>
      <c r="H832" s="1"/>
      <c r="I832" s="1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</row>
    <row r="833" spans="3:78" x14ac:dyDescent="0.25">
      <c r="C833" s="1"/>
      <c r="D833" s="1"/>
      <c r="E833" s="1"/>
      <c r="F833" s="1"/>
      <c r="G833" s="1"/>
      <c r="H833" s="1"/>
      <c r="I833" s="1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</row>
    <row r="834" spans="3:78" x14ac:dyDescent="0.25">
      <c r="C834" s="1"/>
      <c r="D834" s="1"/>
      <c r="E834" s="1"/>
      <c r="F834" s="1"/>
      <c r="G834" s="1"/>
      <c r="H834" s="1"/>
      <c r="I834" s="1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</row>
    <row r="835" spans="3:78" x14ac:dyDescent="0.25">
      <c r="C835" s="1"/>
      <c r="D835" s="1"/>
      <c r="E835" s="1"/>
      <c r="F835" s="1"/>
      <c r="G835" s="1"/>
      <c r="H835" s="1"/>
      <c r="I835" s="1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</row>
    <row r="836" spans="3:78" x14ac:dyDescent="0.25">
      <c r="C836" s="1"/>
      <c r="D836" s="1"/>
      <c r="E836" s="1"/>
      <c r="F836" s="1"/>
      <c r="G836" s="1"/>
      <c r="H836" s="1"/>
      <c r="I836" s="1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</row>
    <row r="837" spans="3:78" x14ac:dyDescent="0.25">
      <c r="C837" s="1"/>
      <c r="D837" s="1"/>
      <c r="E837" s="1"/>
      <c r="F837" s="1"/>
      <c r="G837" s="1"/>
      <c r="H837" s="1"/>
      <c r="I837" s="1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</row>
    <row r="838" spans="3:78" x14ac:dyDescent="0.25">
      <c r="C838" s="1"/>
      <c r="D838" s="1"/>
      <c r="E838" s="1"/>
      <c r="F838" s="1"/>
      <c r="G838" s="1"/>
      <c r="H838" s="1"/>
      <c r="I838" s="1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</row>
    <row r="839" spans="3:78" x14ac:dyDescent="0.25">
      <c r="C839" s="1"/>
      <c r="D839" s="1"/>
      <c r="E839" s="1"/>
      <c r="F839" s="1"/>
      <c r="G839" s="1"/>
      <c r="H839" s="1"/>
      <c r="I839" s="1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</row>
    <row r="840" spans="3:78" x14ac:dyDescent="0.25">
      <c r="C840" s="1"/>
      <c r="D840" s="1"/>
      <c r="E840" s="1"/>
      <c r="F840" s="1"/>
      <c r="G840" s="1"/>
      <c r="H840" s="1"/>
      <c r="I840" s="1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</row>
    <row r="841" spans="3:78" x14ac:dyDescent="0.25">
      <c r="C841" s="1"/>
      <c r="D841" s="1"/>
      <c r="E841" s="1"/>
      <c r="F841" s="1"/>
      <c r="G841" s="1"/>
      <c r="H841" s="1"/>
      <c r="I841" s="1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</row>
    <row r="842" spans="3:78" x14ac:dyDescent="0.25">
      <c r="C842" s="1"/>
      <c r="D842" s="1"/>
      <c r="E842" s="1"/>
      <c r="F842" s="1"/>
      <c r="G842" s="1"/>
      <c r="H842" s="1"/>
      <c r="I842" s="1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</row>
    <row r="843" spans="3:78" x14ac:dyDescent="0.25">
      <c r="C843" s="1"/>
      <c r="D843" s="1"/>
      <c r="E843" s="1"/>
      <c r="F843" s="1"/>
      <c r="G843" s="1"/>
      <c r="H843" s="1"/>
      <c r="I843" s="1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</row>
    <row r="844" spans="3:78" x14ac:dyDescent="0.25">
      <c r="C844" s="1"/>
      <c r="D844" s="1"/>
      <c r="E844" s="1"/>
      <c r="F844" s="1"/>
      <c r="G844" s="1"/>
      <c r="H844" s="1"/>
      <c r="I844" s="1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</row>
    <row r="845" spans="3:78" x14ac:dyDescent="0.25">
      <c r="C845" s="1"/>
      <c r="D845" s="1"/>
      <c r="E845" s="1"/>
      <c r="F845" s="1"/>
      <c r="G845" s="1"/>
      <c r="H845" s="1"/>
      <c r="I845" s="1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</row>
    <row r="846" spans="3:78" x14ac:dyDescent="0.25">
      <c r="C846" s="1"/>
      <c r="D846" s="1"/>
      <c r="E846" s="1"/>
      <c r="F846" s="1"/>
      <c r="G846" s="1"/>
      <c r="H846" s="1"/>
      <c r="I846" s="1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</row>
    <row r="847" spans="3:78" x14ac:dyDescent="0.25">
      <c r="C847" s="1"/>
      <c r="D847" s="1"/>
      <c r="E847" s="1"/>
      <c r="F847" s="1"/>
      <c r="G847" s="1"/>
      <c r="H847" s="1"/>
      <c r="I847" s="1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</row>
    <row r="848" spans="3:78" x14ac:dyDescent="0.25">
      <c r="C848" s="1"/>
      <c r="D848" s="1"/>
      <c r="E848" s="1"/>
      <c r="F848" s="1"/>
      <c r="G848" s="1"/>
      <c r="H848" s="1"/>
      <c r="I848" s="1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</row>
    <row r="849" spans="3:78" x14ac:dyDescent="0.25">
      <c r="C849" s="1"/>
      <c r="D849" s="1"/>
      <c r="E849" s="1"/>
      <c r="F849" s="1"/>
      <c r="G849" s="1"/>
      <c r="H849" s="1"/>
      <c r="I849" s="1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</row>
    <row r="850" spans="3:78" x14ac:dyDescent="0.25">
      <c r="C850" s="1"/>
      <c r="D850" s="1"/>
      <c r="E850" s="1"/>
      <c r="F850" s="1"/>
      <c r="G850" s="1"/>
      <c r="H850" s="1"/>
      <c r="I850" s="1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</row>
    <row r="851" spans="3:78" x14ac:dyDescent="0.25">
      <c r="C851" s="1"/>
      <c r="D851" s="1"/>
      <c r="E851" s="1"/>
      <c r="F851" s="1"/>
      <c r="G851" s="1"/>
      <c r="H851" s="1"/>
      <c r="I851" s="1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</row>
    <row r="852" spans="3:78" x14ac:dyDescent="0.25">
      <c r="C852" s="1"/>
      <c r="D852" s="1"/>
      <c r="E852" s="1"/>
      <c r="F852" s="1"/>
      <c r="G852" s="1"/>
      <c r="H852" s="1"/>
      <c r="I852" s="1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</row>
    <row r="853" spans="3:78" x14ac:dyDescent="0.25">
      <c r="C853" s="1"/>
      <c r="D853" s="1"/>
      <c r="E853" s="1"/>
      <c r="F853" s="1"/>
      <c r="G853" s="1"/>
      <c r="H853" s="1"/>
      <c r="I853" s="1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</row>
    <row r="854" spans="3:78" x14ac:dyDescent="0.25">
      <c r="C854" s="1"/>
      <c r="D854" s="1"/>
      <c r="E854" s="1"/>
      <c r="F854" s="1"/>
      <c r="G854" s="1"/>
      <c r="H854" s="1"/>
      <c r="I854" s="1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</row>
    <row r="855" spans="3:78" x14ac:dyDescent="0.25">
      <c r="C855" s="1"/>
      <c r="D855" s="1"/>
      <c r="E855" s="1"/>
      <c r="F855" s="1"/>
      <c r="G855" s="1"/>
      <c r="H855" s="1"/>
      <c r="I855" s="1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</row>
    <row r="856" spans="3:78" x14ac:dyDescent="0.25">
      <c r="C856" s="1"/>
      <c r="D856" s="1"/>
      <c r="E856" s="1"/>
      <c r="F856" s="1"/>
      <c r="G856" s="1"/>
      <c r="H856" s="1"/>
      <c r="I856" s="1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</row>
    <row r="857" spans="3:78" x14ac:dyDescent="0.25">
      <c r="C857" s="1"/>
      <c r="D857" s="1"/>
      <c r="E857" s="1"/>
      <c r="F857" s="1"/>
      <c r="G857" s="1"/>
      <c r="H857" s="1"/>
      <c r="I857" s="1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</row>
    <row r="858" spans="3:78" x14ac:dyDescent="0.25">
      <c r="C858" s="1"/>
      <c r="D858" s="1"/>
      <c r="E858" s="1"/>
      <c r="F858" s="1"/>
      <c r="G858" s="1"/>
      <c r="H858" s="1"/>
      <c r="I858" s="1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</row>
    <row r="859" spans="3:78" x14ac:dyDescent="0.25">
      <c r="C859" s="1"/>
      <c r="D859" s="1"/>
      <c r="E859" s="1"/>
      <c r="F859" s="1"/>
      <c r="G859" s="1"/>
      <c r="H859" s="1"/>
      <c r="I859" s="1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</row>
    <row r="860" spans="3:78" x14ac:dyDescent="0.25">
      <c r="C860" s="1"/>
      <c r="D860" s="1"/>
      <c r="E860" s="1"/>
      <c r="F860" s="1"/>
      <c r="G860" s="1"/>
      <c r="H860" s="1"/>
      <c r="I860" s="1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</row>
    <row r="861" spans="3:78" x14ac:dyDescent="0.25">
      <c r="C861" s="1"/>
      <c r="D861" s="1"/>
      <c r="E861" s="1"/>
      <c r="F861" s="1"/>
      <c r="G861" s="1"/>
      <c r="H861" s="1"/>
      <c r="I861" s="1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</row>
    <row r="862" spans="3:78" x14ac:dyDescent="0.25">
      <c r="C862" s="1"/>
      <c r="D862" s="1"/>
      <c r="E862" s="1"/>
      <c r="F862" s="1"/>
      <c r="G862" s="1"/>
      <c r="H862" s="1"/>
      <c r="I862" s="1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</row>
    <row r="863" spans="3:78" x14ac:dyDescent="0.25">
      <c r="C863" s="1"/>
      <c r="D863" s="1"/>
      <c r="E863" s="1"/>
      <c r="F863" s="1"/>
      <c r="G863" s="1"/>
      <c r="H863" s="1"/>
      <c r="I863" s="1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</row>
    <row r="864" spans="3:78" x14ac:dyDescent="0.25">
      <c r="C864" s="1"/>
      <c r="D864" s="1"/>
      <c r="E864" s="1"/>
      <c r="F864" s="1"/>
      <c r="G864" s="1"/>
      <c r="H864" s="1"/>
      <c r="I864" s="1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</row>
    <row r="865" spans="3:78" x14ac:dyDescent="0.25">
      <c r="C865" s="1"/>
      <c r="D865" s="1"/>
      <c r="E865" s="1"/>
      <c r="F865" s="1"/>
      <c r="G865" s="1"/>
      <c r="H865" s="1"/>
      <c r="I865" s="1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</row>
    <row r="866" spans="3:78" x14ac:dyDescent="0.25">
      <c r="C866" s="1"/>
      <c r="D866" s="1"/>
      <c r="E866" s="1"/>
      <c r="F866" s="1"/>
      <c r="G866" s="1"/>
      <c r="H866" s="1"/>
      <c r="I866" s="1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</row>
    <row r="867" spans="3:78" x14ac:dyDescent="0.25">
      <c r="C867" s="1"/>
      <c r="D867" s="1"/>
      <c r="E867" s="1"/>
      <c r="F867" s="1"/>
      <c r="G867" s="1"/>
      <c r="H867" s="1"/>
      <c r="I867" s="1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</row>
    <row r="868" spans="3:78" x14ac:dyDescent="0.25">
      <c r="C868" s="1"/>
      <c r="D868" s="1"/>
      <c r="E868" s="1"/>
      <c r="F868" s="1"/>
      <c r="G868" s="1"/>
      <c r="H868" s="1"/>
      <c r="I868" s="1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</row>
    <row r="869" spans="3:78" x14ac:dyDescent="0.25">
      <c r="C869" s="1"/>
      <c r="D869" s="1"/>
      <c r="E869" s="1"/>
      <c r="F869" s="1"/>
      <c r="G869" s="1"/>
      <c r="H869" s="1"/>
      <c r="I869" s="1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</row>
    <row r="870" spans="3:78" x14ac:dyDescent="0.25">
      <c r="C870" s="1"/>
      <c r="D870" s="1"/>
      <c r="E870" s="1"/>
      <c r="F870" s="1"/>
      <c r="G870" s="1"/>
      <c r="H870" s="1"/>
      <c r="I870" s="1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</row>
    <row r="871" spans="3:78" x14ac:dyDescent="0.25">
      <c r="C871" s="1"/>
      <c r="D871" s="1"/>
      <c r="E871" s="1"/>
      <c r="F871" s="1"/>
      <c r="G871" s="1"/>
      <c r="H871" s="1"/>
      <c r="I871" s="1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</row>
    <row r="872" spans="3:78" x14ac:dyDescent="0.25">
      <c r="C872" s="1"/>
      <c r="D872" s="1"/>
      <c r="E872" s="1"/>
      <c r="F872" s="1"/>
      <c r="G872" s="1"/>
      <c r="H872" s="1"/>
      <c r="I872" s="1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</row>
    <row r="873" spans="3:78" x14ac:dyDescent="0.25">
      <c r="C873" s="1"/>
      <c r="D873" s="1"/>
      <c r="E873" s="1"/>
      <c r="F873" s="1"/>
      <c r="G873" s="1"/>
      <c r="H873" s="1"/>
      <c r="I873" s="1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</row>
    <row r="874" spans="3:78" x14ac:dyDescent="0.25">
      <c r="C874" s="1"/>
      <c r="D874" s="1"/>
      <c r="E874" s="1"/>
      <c r="F874" s="1"/>
      <c r="G874" s="1"/>
      <c r="H874" s="1"/>
      <c r="I874" s="1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</row>
    <row r="875" spans="3:78" x14ac:dyDescent="0.25">
      <c r="C875" s="1"/>
      <c r="D875" s="1"/>
      <c r="E875" s="1"/>
      <c r="F875" s="1"/>
      <c r="G875" s="1"/>
      <c r="H875" s="1"/>
      <c r="I875" s="1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</row>
    <row r="876" spans="3:78" x14ac:dyDescent="0.25">
      <c r="C876" s="1"/>
      <c r="D876" s="1"/>
      <c r="E876" s="1"/>
      <c r="F876" s="1"/>
      <c r="G876" s="1"/>
      <c r="H876" s="1"/>
      <c r="I876" s="1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</row>
    <row r="877" spans="3:78" x14ac:dyDescent="0.25">
      <c r="C877" s="1"/>
      <c r="D877" s="1"/>
      <c r="E877" s="1"/>
      <c r="F877" s="1"/>
      <c r="G877" s="1"/>
      <c r="H877" s="1"/>
      <c r="I877" s="1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</row>
    <row r="878" spans="3:78" x14ac:dyDescent="0.25">
      <c r="C878" s="1"/>
      <c r="D878" s="1"/>
      <c r="E878" s="1"/>
      <c r="F878" s="1"/>
      <c r="G878" s="1"/>
      <c r="H878" s="1"/>
      <c r="I878" s="1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</row>
    <row r="879" spans="3:78" x14ac:dyDescent="0.25">
      <c r="C879" s="1"/>
      <c r="D879" s="1"/>
      <c r="E879" s="1"/>
      <c r="F879" s="1"/>
      <c r="G879" s="1"/>
      <c r="H879" s="1"/>
      <c r="I879" s="1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</row>
    <row r="880" spans="3:78" x14ac:dyDescent="0.25">
      <c r="C880" s="1"/>
      <c r="D880" s="1"/>
      <c r="E880" s="1"/>
      <c r="F880" s="1"/>
      <c r="G880" s="1"/>
      <c r="H880" s="1"/>
      <c r="I880" s="1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</row>
    <row r="881" spans="3:78" x14ac:dyDescent="0.25">
      <c r="C881" s="1"/>
      <c r="D881" s="1"/>
      <c r="E881" s="1"/>
      <c r="F881" s="1"/>
      <c r="G881" s="1"/>
      <c r="H881" s="1"/>
      <c r="I881" s="1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</row>
    <row r="882" spans="3:78" x14ac:dyDescent="0.25">
      <c r="C882" s="1"/>
      <c r="D882" s="1"/>
      <c r="E882" s="1"/>
      <c r="F882" s="1"/>
      <c r="G882" s="1"/>
      <c r="H882" s="1"/>
      <c r="I882" s="1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</row>
    <row r="883" spans="3:78" x14ac:dyDescent="0.25">
      <c r="C883" s="1"/>
      <c r="D883" s="1"/>
      <c r="E883" s="1"/>
      <c r="F883" s="1"/>
      <c r="G883" s="1"/>
      <c r="H883" s="1"/>
      <c r="I883" s="1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</row>
    <row r="884" spans="3:78" x14ac:dyDescent="0.25">
      <c r="C884" s="1"/>
      <c r="D884" s="1"/>
      <c r="E884" s="1"/>
      <c r="F884" s="1"/>
      <c r="G884" s="1"/>
      <c r="H884" s="1"/>
      <c r="I884" s="1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</row>
    <row r="885" spans="3:78" x14ac:dyDescent="0.25">
      <c r="C885" s="1"/>
      <c r="D885" s="1"/>
      <c r="E885" s="1"/>
      <c r="F885" s="1"/>
      <c r="G885" s="1"/>
      <c r="H885" s="1"/>
      <c r="I885" s="1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</row>
    <row r="886" spans="3:78" x14ac:dyDescent="0.25">
      <c r="C886" s="1"/>
      <c r="D886" s="1"/>
      <c r="E886" s="1"/>
      <c r="F886" s="1"/>
      <c r="G886" s="1"/>
      <c r="H886" s="1"/>
      <c r="I886" s="1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</row>
    <row r="887" spans="3:78" x14ac:dyDescent="0.25">
      <c r="C887" s="1"/>
      <c r="D887" s="1"/>
      <c r="E887" s="1"/>
      <c r="F887" s="1"/>
      <c r="G887" s="1"/>
      <c r="H887" s="1"/>
      <c r="I887" s="1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</row>
    <row r="888" spans="3:78" x14ac:dyDescent="0.25">
      <c r="C888" s="1"/>
      <c r="D888" s="1"/>
      <c r="E888" s="1"/>
      <c r="F888" s="1"/>
      <c r="G888" s="1"/>
      <c r="H888" s="1"/>
      <c r="I888" s="1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</row>
    <row r="889" spans="3:78" x14ac:dyDescent="0.25">
      <c r="C889" s="1"/>
      <c r="D889" s="1"/>
      <c r="E889" s="1"/>
      <c r="F889" s="1"/>
      <c r="G889" s="1"/>
      <c r="H889" s="1"/>
      <c r="I889" s="1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</row>
    <row r="890" spans="3:78" x14ac:dyDescent="0.25">
      <c r="C890" s="1"/>
      <c r="D890" s="1"/>
      <c r="E890" s="1"/>
      <c r="F890" s="1"/>
      <c r="G890" s="1"/>
      <c r="H890" s="1"/>
      <c r="I890" s="1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</row>
    <row r="891" spans="3:78" x14ac:dyDescent="0.25">
      <c r="C891" s="1"/>
      <c r="D891" s="1"/>
      <c r="E891" s="1"/>
      <c r="F891" s="1"/>
      <c r="G891" s="1"/>
      <c r="H891" s="1"/>
      <c r="I891" s="1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</row>
    <row r="892" spans="3:78" x14ac:dyDescent="0.25">
      <c r="C892" s="1"/>
      <c r="D892" s="1"/>
      <c r="E892" s="1"/>
      <c r="F892" s="1"/>
      <c r="G892" s="1"/>
      <c r="H892" s="1"/>
      <c r="I892" s="1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</row>
    <row r="893" spans="3:78" x14ac:dyDescent="0.25">
      <c r="C893" s="1"/>
      <c r="D893" s="1"/>
      <c r="E893" s="1"/>
      <c r="F893" s="1"/>
      <c r="G893" s="1"/>
      <c r="H893" s="1"/>
      <c r="I893" s="1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</row>
    <row r="894" spans="3:78" x14ac:dyDescent="0.25">
      <c r="C894" s="1"/>
      <c r="D894" s="1"/>
      <c r="E894" s="1"/>
      <c r="F894" s="1"/>
      <c r="G894" s="1"/>
      <c r="H894" s="1"/>
      <c r="I894" s="1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</row>
    <row r="895" spans="3:78" x14ac:dyDescent="0.25">
      <c r="C895" s="1"/>
      <c r="D895" s="1"/>
      <c r="E895" s="1"/>
      <c r="F895" s="1"/>
      <c r="G895" s="1"/>
      <c r="H895" s="1"/>
      <c r="I895" s="1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</row>
    <row r="896" spans="3:78" x14ac:dyDescent="0.25">
      <c r="C896" s="1"/>
      <c r="D896" s="1"/>
      <c r="E896" s="1"/>
      <c r="F896" s="1"/>
      <c r="G896" s="1"/>
      <c r="H896" s="1"/>
      <c r="I896" s="1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</row>
    <row r="897" spans="3:78" x14ac:dyDescent="0.25">
      <c r="C897" s="1"/>
      <c r="D897" s="1"/>
      <c r="E897" s="1"/>
      <c r="F897" s="1"/>
      <c r="G897" s="1"/>
      <c r="H897" s="1"/>
      <c r="I897" s="1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</row>
    <row r="898" spans="3:78" x14ac:dyDescent="0.25">
      <c r="C898" s="1"/>
      <c r="D898" s="1"/>
      <c r="E898" s="1"/>
      <c r="F898" s="1"/>
      <c r="G898" s="1"/>
      <c r="H898" s="1"/>
      <c r="I898" s="1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</row>
    <row r="899" spans="3:78" x14ac:dyDescent="0.25">
      <c r="C899" s="1"/>
      <c r="D899" s="1"/>
      <c r="E899" s="1"/>
      <c r="F899" s="1"/>
      <c r="G899" s="1"/>
      <c r="H899" s="1"/>
      <c r="I899" s="1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</row>
    <row r="900" spans="3:78" x14ac:dyDescent="0.25">
      <c r="C900" s="1"/>
      <c r="D900" s="1"/>
      <c r="E900" s="1"/>
      <c r="F900" s="1"/>
      <c r="G900" s="1"/>
      <c r="H900" s="1"/>
      <c r="I900" s="1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</row>
    <row r="901" spans="3:78" x14ac:dyDescent="0.25">
      <c r="C901" s="1"/>
      <c r="D901" s="1"/>
      <c r="E901" s="1"/>
      <c r="F901" s="1"/>
      <c r="G901" s="1"/>
      <c r="H901" s="1"/>
      <c r="I901" s="1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</row>
    <row r="902" spans="3:78" x14ac:dyDescent="0.25">
      <c r="C902" s="1"/>
      <c r="D902" s="1"/>
      <c r="E902" s="1"/>
      <c r="F902" s="1"/>
      <c r="G902" s="1"/>
      <c r="H902" s="1"/>
      <c r="I902" s="1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</row>
    <row r="903" spans="3:78" x14ac:dyDescent="0.25">
      <c r="C903" s="1"/>
      <c r="D903" s="1"/>
      <c r="E903" s="1"/>
      <c r="F903" s="1"/>
      <c r="G903" s="1"/>
      <c r="H903" s="1"/>
      <c r="I903" s="1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</row>
    <row r="904" spans="3:78" x14ac:dyDescent="0.25">
      <c r="C904" s="1"/>
      <c r="D904" s="1"/>
      <c r="E904" s="1"/>
      <c r="F904" s="1"/>
      <c r="G904" s="1"/>
      <c r="H904" s="1"/>
      <c r="I904" s="1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</row>
    <row r="905" spans="3:78" x14ac:dyDescent="0.25">
      <c r="C905" s="1"/>
      <c r="D905" s="1"/>
      <c r="E905" s="1"/>
      <c r="F905" s="1"/>
      <c r="G905" s="1"/>
      <c r="H905" s="1"/>
      <c r="I905" s="1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</row>
    <row r="906" spans="3:78" x14ac:dyDescent="0.25">
      <c r="C906" s="1"/>
      <c r="D906" s="1"/>
      <c r="E906" s="1"/>
      <c r="F906" s="1"/>
      <c r="G906" s="1"/>
      <c r="H906" s="1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</row>
    <row r="907" spans="3:78" x14ac:dyDescent="0.25">
      <c r="C907" s="1"/>
      <c r="D907" s="1"/>
      <c r="E907" s="1"/>
      <c r="F907" s="1"/>
      <c r="G907" s="1"/>
      <c r="H907" s="1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</row>
    <row r="908" spans="3:78" x14ac:dyDescent="0.25">
      <c r="C908" s="1"/>
      <c r="D908" s="1"/>
      <c r="E908" s="1"/>
      <c r="F908" s="1"/>
      <c r="G908" s="1"/>
      <c r="H908" s="1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</row>
    <row r="909" spans="3:78" x14ac:dyDescent="0.25">
      <c r="C909" s="1"/>
      <c r="D909" s="1"/>
      <c r="E909" s="1"/>
      <c r="F909" s="1"/>
      <c r="G909" s="1"/>
      <c r="H909" s="1"/>
      <c r="I909" s="1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</row>
    <row r="910" spans="3:78" x14ac:dyDescent="0.25">
      <c r="C910" s="1"/>
      <c r="D910" s="1"/>
      <c r="E910" s="1"/>
      <c r="F910" s="1"/>
      <c r="G910" s="1"/>
      <c r="H910" s="1"/>
      <c r="I910" s="1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</row>
    <row r="911" spans="3:78" x14ac:dyDescent="0.25">
      <c r="C911" s="1"/>
      <c r="D911" s="1"/>
      <c r="E911" s="1"/>
      <c r="F911" s="1"/>
      <c r="G911" s="1"/>
      <c r="H911" s="1"/>
      <c r="I911" s="1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</row>
    <row r="912" spans="3:78" x14ac:dyDescent="0.25">
      <c r="C912" s="1"/>
      <c r="D912" s="1"/>
      <c r="E912" s="1"/>
      <c r="F912" s="1"/>
      <c r="G912" s="1"/>
      <c r="H912" s="1"/>
      <c r="I912" s="1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</row>
    <row r="913" spans="3:78" x14ac:dyDescent="0.25">
      <c r="C913" s="1"/>
      <c r="D913" s="1"/>
      <c r="E913" s="1"/>
      <c r="F913" s="1"/>
      <c r="G913" s="1"/>
      <c r="H913" s="1"/>
      <c r="I913" s="1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</row>
    <row r="914" spans="3:78" x14ac:dyDescent="0.25">
      <c r="C914" s="1"/>
      <c r="D914" s="1"/>
      <c r="E914" s="1"/>
      <c r="F914" s="1"/>
      <c r="G914" s="1"/>
      <c r="H914" s="1"/>
      <c r="I914" s="1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</row>
    <row r="915" spans="3:78" x14ac:dyDescent="0.25">
      <c r="C915" s="1"/>
      <c r="D915" s="1"/>
      <c r="E915" s="1"/>
      <c r="F915" s="1"/>
      <c r="G915" s="1"/>
      <c r="H915" s="1"/>
      <c r="I915" s="1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</row>
    <row r="916" spans="3:78" x14ac:dyDescent="0.25">
      <c r="C916" s="1"/>
      <c r="D916" s="1"/>
      <c r="E916" s="1"/>
      <c r="F916" s="1"/>
      <c r="G916" s="1"/>
      <c r="H916" s="1"/>
      <c r="I916" s="1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</row>
    <row r="917" spans="3:78" x14ac:dyDescent="0.25">
      <c r="C917" s="1"/>
      <c r="D917" s="1"/>
      <c r="E917" s="1"/>
      <c r="F917" s="1"/>
      <c r="G917" s="1"/>
      <c r="H917" s="1"/>
      <c r="I917" s="1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</row>
    <row r="918" spans="3:78" x14ac:dyDescent="0.25">
      <c r="C918" s="1"/>
      <c r="D918" s="1"/>
      <c r="E918" s="1"/>
      <c r="F918" s="1"/>
      <c r="G918" s="1"/>
      <c r="H918" s="1"/>
      <c r="I918" s="1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</row>
    <row r="919" spans="3:78" x14ac:dyDescent="0.25">
      <c r="C919" s="1"/>
      <c r="D919" s="1"/>
      <c r="E919" s="1"/>
      <c r="F919" s="1"/>
      <c r="G919" s="1"/>
      <c r="H919" s="1"/>
      <c r="I919" s="1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</row>
    <row r="920" spans="3:78" x14ac:dyDescent="0.25">
      <c r="C920" s="1"/>
      <c r="D920" s="1"/>
      <c r="E920" s="1"/>
      <c r="F920" s="1"/>
      <c r="G920" s="1"/>
      <c r="H920" s="1"/>
      <c r="I920" s="1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</row>
    <row r="921" spans="3:78" x14ac:dyDescent="0.25">
      <c r="C921" s="1"/>
      <c r="D921" s="1"/>
      <c r="E921" s="1"/>
      <c r="F921" s="1"/>
      <c r="G921" s="1"/>
      <c r="H921" s="1"/>
      <c r="I921" s="1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</row>
    <row r="922" spans="3:78" x14ac:dyDescent="0.25">
      <c r="C922" s="1"/>
      <c r="D922" s="1"/>
      <c r="E922" s="1"/>
      <c r="F922" s="1"/>
      <c r="G922" s="1"/>
      <c r="H922" s="1"/>
      <c r="I922" s="1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</row>
    <row r="923" spans="3:78" x14ac:dyDescent="0.25">
      <c r="C923" s="1"/>
      <c r="D923" s="1"/>
      <c r="E923" s="1"/>
      <c r="F923" s="1"/>
      <c r="G923" s="1"/>
      <c r="H923" s="1"/>
      <c r="I923" s="1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</row>
    <row r="924" spans="3:78" x14ac:dyDescent="0.25">
      <c r="C924" s="1"/>
      <c r="D924" s="1"/>
      <c r="E924" s="1"/>
      <c r="F924" s="1"/>
      <c r="G924" s="1"/>
      <c r="H924" s="1"/>
      <c r="I924" s="1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</row>
    <row r="925" spans="3:78" x14ac:dyDescent="0.25">
      <c r="C925" s="1"/>
      <c r="D925" s="1"/>
      <c r="E925" s="1"/>
      <c r="F925" s="1"/>
      <c r="G925" s="1"/>
      <c r="H925" s="1"/>
      <c r="I925" s="1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</row>
    <row r="926" spans="3:78" x14ac:dyDescent="0.25">
      <c r="C926" s="1"/>
      <c r="D926" s="1"/>
      <c r="E926" s="1"/>
      <c r="F926" s="1"/>
      <c r="G926" s="1"/>
      <c r="H926" s="1"/>
      <c r="I926" s="1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</row>
    <row r="927" spans="3:78" x14ac:dyDescent="0.25">
      <c r="C927" s="1"/>
      <c r="D927" s="1"/>
      <c r="E927" s="1"/>
      <c r="F927" s="1"/>
      <c r="G927" s="1"/>
      <c r="H927" s="1"/>
      <c r="I927" s="1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</row>
    <row r="928" spans="3:78" x14ac:dyDescent="0.25">
      <c r="C928" s="1"/>
      <c r="D928" s="1"/>
      <c r="E928" s="1"/>
      <c r="F928" s="1"/>
      <c r="G928" s="1"/>
      <c r="H928" s="1"/>
      <c r="I928" s="1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</row>
    <row r="929" spans="3:78" x14ac:dyDescent="0.25">
      <c r="C929" s="1"/>
      <c r="D929" s="1"/>
      <c r="E929" s="1"/>
      <c r="F929" s="1"/>
      <c r="G929" s="1"/>
      <c r="H929" s="1"/>
      <c r="I929" s="1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</row>
    <row r="930" spans="3:78" x14ac:dyDescent="0.25">
      <c r="C930" s="1"/>
      <c r="D930" s="1"/>
      <c r="E930" s="1"/>
      <c r="F930" s="1"/>
      <c r="G930" s="1"/>
      <c r="H930" s="1"/>
      <c r="I930" s="1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</row>
    <row r="931" spans="3:78" x14ac:dyDescent="0.25">
      <c r="C931" s="1"/>
      <c r="D931" s="1"/>
      <c r="E931" s="1"/>
      <c r="F931" s="1"/>
      <c r="G931" s="1"/>
      <c r="H931" s="1"/>
      <c r="I931" s="1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</row>
    <row r="932" spans="3:78" x14ac:dyDescent="0.25">
      <c r="C932" s="1"/>
      <c r="D932" s="1"/>
      <c r="E932" s="1"/>
      <c r="F932" s="1"/>
      <c r="G932" s="1"/>
      <c r="H932" s="1"/>
      <c r="I932" s="1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</row>
    <row r="933" spans="3:78" x14ac:dyDescent="0.25">
      <c r="C933" s="1"/>
      <c r="D933" s="1"/>
      <c r="E933" s="1"/>
      <c r="F933" s="1"/>
      <c r="G933" s="1"/>
      <c r="H933" s="1"/>
      <c r="I933" s="1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</row>
    <row r="934" spans="3:78" x14ac:dyDescent="0.25">
      <c r="C934" s="1"/>
      <c r="D934" s="1"/>
      <c r="E934" s="1"/>
      <c r="F934" s="1"/>
      <c r="G934" s="1"/>
      <c r="H934" s="1"/>
      <c r="I934" s="1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</row>
    <row r="935" spans="3:78" x14ac:dyDescent="0.25">
      <c r="C935" s="1"/>
      <c r="D935" s="1"/>
      <c r="E935" s="1"/>
      <c r="F935" s="1"/>
      <c r="G935" s="1"/>
      <c r="H935" s="1"/>
      <c r="I935" s="1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</row>
    <row r="936" spans="3:78" x14ac:dyDescent="0.25">
      <c r="C936" s="1"/>
      <c r="D936" s="1"/>
      <c r="E936" s="1"/>
      <c r="F936" s="1"/>
      <c r="G936" s="1"/>
      <c r="H936" s="1"/>
      <c r="I936" s="1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</row>
    <row r="937" spans="3:78" x14ac:dyDescent="0.25">
      <c r="C937" s="1"/>
      <c r="D937" s="1"/>
      <c r="E937" s="1"/>
      <c r="F937" s="1"/>
      <c r="G937" s="1"/>
      <c r="H937" s="1"/>
      <c r="I937" s="1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</row>
    <row r="938" spans="3:78" x14ac:dyDescent="0.25">
      <c r="C938" s="1"/>
      <c r="D938" s="1"/>
      <c r="E938" s="1"/>
      <c r="F938" s="1"/>
      <c r="G938" s="1"/>
      <c r="H938" s="1"/>
      <c r="I938" s="1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</row>
    <row r="939" spans="3:78" x14ac:dyDescent="0.25">
      <c r="C939" s="1"/>
      <c r="D939" s="1"/>
      <c r="E939" s="1"/>
      <c r="F939" s="1"/>
      <c r="G939" s="1"/>
      <c r="H939" s="1"/>
      <c r="I939" s="1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</row>
    <row r="940" spans="3:78" x14ac:dyDescent="0.25">
      <c r="C940" s="1"/>
      <c r="D940" s="1"/>
      <c r="E940" s="1"/>
      <c r="F940" s="1"/>
      <c r="G940" s="1"/>
      <c r="H940" s="1"/>
      <c r="I940" s="1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</row>
    <row r="941" spans="3:78" x14ac:dyDescent="0.25">
      <c r="C941" s="1"/>
      <c r="D941" s="1"/>
      <c r="E941" s="1"/>
      <c r="F941" s="1"/>
      <c r="G941" s="1"/>
      <c r="H941" s="1"/>
      <c r="I941" s="1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</row>
    <row r="942" spans="3:78" x14ac:dyDescent="0.25">
      <c r="C942" s="1"/>
      <c r="D942" s="1"/>
      <c r="E942" s="1"/>
      <c r="F942" s="1"/>
      <c r="G942" s="1"/>
      <c r="H942" s="1"/>
      <c r="I942" s="1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</row>
    <row r="943" spans="3:78" x14ac:dyDescent="0.25">
      <c r="C943" s="1"/>
      <c r="D943" s="1"/>
      <c r="E943" s="1"/>
      <c r="F943" s="1"/>
      <c r="G943" s="1"/>
      <c r="H943" s="1"/>
      <c r="I943" s="1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</row>
    <row r="944" spans="3:78" x14ac:dyDescent="0.25">
      <c r="C944" s="1"/>
      <c r="D944" s="1"/>
      <c r="E944" s="1"/>
      <c r="F944" s="1"/>
      <c r="G944" s="1"/>
      <c r="H944" s="1"/>
      <c r="I944" s="1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</row>
    <row r="945" spans="3:78" x14ac:dyDescent="0.25">
      <c r="C945" s="1"/>
      <c r="D945" s="1"/>
      <c r="E945" s="1"/>
      <c r="F945" s="1"/>
      <c r="G945" s="1"/>
      <c r="H945" s="1"/>
      <c r="I945" s="1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</row>
    <row r="946" spans="3:78" x14ac:dyDescent="0.25">
      <c r="C946" s="1"/>
      <c r="D946" s="1"/>
      <c r="E946" s="1"/>
      <c r="F946" s="1"/>
      <c r="G946" s="1"/>
      <c r="H946" s="1"/>
      <c r="I946" s="1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</row>
    <row r="947" spans="3:78" x14ac:dyDescent="0.25">
      <c r="C947" s="1"/>
      <c r="D947" s="1"/>
      <c r="E947" s="1"/>
      <c r="F947" s="1"/>
      <c r="G947" s="1"/>
      <c r="H947" s="1"/>
      <c r="I947" s="1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</row>
    <row r="948" spans="3:78" x14ac:dyDescent="0.25">
      <c r="C948" s="1"/>
      <c r="D948" s="1"/>
      <c r="E948" s="1"/>
      <c r="F948" s="1"/>
      <c r="G948" s="1"/>
      <c r="H948" s="1"/>
      <c r="I948" s="1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</row>
    <row r="949" spans="3:78" x14ac:dyDescent="0.25">
      <c r="C949" s="1"/>
      <c r="D949" s="1"/>
      <c r="E949" s="1"/>
      <c r="F949" s="1"/>
      <c r="G949" s="1"/>
      <c r="H949" s="1"/>
      <c r="I949" s="1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</row>
    <row r="950" spans="3:78" x14ac:dyDescent="0.25">
      <c r="C950" s="1"/>
      <c r="D950" s="1"/>
      <c r="E950" s="1"/>
      <c r="F950" s="1"/>
      <c r="G950" s="1"/>
      <c r="H950" s="1"/>
      <c r="I950" s="1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</row>
    <row r="951" spans="3:78" x14ac:dyDescent="0.25">
      <c r="C951" s="1"/>
      <c r="D951" s="1"/>
      <c r="E951" s="1"/>
      <c r="F951" s="1"/>
      <c r="G951" s="1"/>
      <c r="H951" s="1"/>
      <c r="I951" s="1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</row>
    <row r="952" spans="3:78" x14ac:dyDescent="0.25">
      <c r="C952" s="1"/>
      <c r="D952" s="1"/>
      <c r="E952" s="1"/>
      <c r="F952" s="1"/>
      <c r="G952" s="1"/>
      <c r="H952" s="1"/>
      <c r="I952" s="1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</row>
    <row r="953" spans="3:78" x14ac:dyDescent="0.25">
      <c r="C953" s="1"/>
      <c r="D953" s="1"/>
      <c r="E953" s="1"/>
      <c r="F953" s="1"/>
      <c r="G953" s="1"/>
      <c r="H953" s="1"/>
      <c r="I953" s="1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</row>
    <row r="954" spans="3:78" x14ac:dyDescent="0.25">
      <c r="C954" s="1"/>
      <c r="D954" s="1"/>
      <c r="E954" s="1"/>
      <c r="F954" s="1"/>
      <c r="G954" s="1"/>
      <c r="H954" s="1"/>
      <c r="I954" s="1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</row>
    <row r="955" spans="3:78" x14ac:dyDescent="0.25">
      <c r="C955" s="1"/>
      <c r="D955" s="1"/>
      <c r="E955" s="1"/>
      <c r="F955" s="1"/>
      <c r="G955" s="1"/>
      <c r="H955" s="1"/>
      <c r="I955" s="1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</row>
    <row r="956" spans="3:78" x14ac:dyDescent="0.25">
      <c r="C956" s="1"/>
      <c r="D956" s="1"/>
      <c r="E956" s="1"/>
      <c r="F956" s="1"/>
      <c r="G956" s="1"/>
      <c r="H956" s="1"/>
      <c r="I956" s="1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</row>
    <row r="957" spans="3:78" x14ac:dyDescent="0.25">
      <c r="C957" s="1"/>
      <c r="D957" s="1"/>
      <c r="E957" s="1"/>
      <c r="F957" s="1"/>
      <c r="G957" s="1"/>
      <c r="H957" s="1"/>
      <c r="I957" s="1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</row>
    <row r="958" spans="3:78" x14ac:dyDescent="0.25">
      <c r="C958" s="1"/>
      <c r="D958" s="1"/>
      <c r="E958" s="1"/>
      <c r="F958" s="1"/>
      <c r="G958" s="1"/>
      <c r="H958" s="1"/>
      <c r="I958" s="1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</row>
    <row r="959" spans="3:78" x14ac:dyDescent="0.25">
      <c r="C959" s="1"/>
      <c r="D959" s="1"/>
      <c r="E959" s="1"/>
      <c r="F959" s="1"/>
      <c r="G959" s="1"/>
      <c r="H959" s="1"/>
      <c r="I959" s="1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</row>
    <row r="960" spans="3:78" x14ac:dyDescent="0.25">
      <c r="C960" s="1"/>
      <c r="D960" s="1"/>
      <c r="E960" s="1"/>
      <c r="F960" s="1"/>
      <c r="G960" s="1"/>
      <c r="H960" s="1"/>
      <c r="I960" s="1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</row>
    <row r="961" spans="3:78" x14ac:dyDescent="0.25">
      <c r="C961" s="1"/>
      <c r="D961" s="1"/>
      <c r="E961" s="1"/>
      <c r="F961" s="1"/>
      <c r="G961" s="1"/>
      <c r="H961" s="1"/>
      <c r="I961" s="1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</row>
    <row r="962" spans="3:78" x14ac:dyDescent="0.25">
      <c r="C962" s="1"/>
      <c r="D962" s="1"/>
      <c r="E962" s="1"/>
      <c r="F962" s="1"/>
      <c r="G962" s="1"/>
      <c r="H962" s="1"/>
      <c r="I962" s="1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</row>
    <row r="963" spans="3:78" x14ac:dyDescent="0.25">
      <c r="C963" s="1"/>
      <c r="D963" s="1"/>
      <c r="E963" s="1"/>
      <c r="F963" s="1"/>
      <c r="G963" s="1"/>
      <c r="H963" s="1"/>
      <c r="I963" s="1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</row>
    <row r="964" spans="3:78" x14ac:dyDescent="0.25">
      <c r="C964" s="1"/>
      <c r="D964" s="1"/>
      <c r="E964" s="1"/>
      <c r="F964" s="1"/>
      <c r="G964" s="1"/>
      <c r="H964" s="1"/>
      <c r="I964" s="1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</row>
    <row r="965" spans="3:78" x14ac:dyDescent="0.25">
      <c r="C965" s="1"/>
      <c r="D965" s="1"/>
      <c r="E965" s="1"/>
      <c r="F965" s="1"/>
      <c r="G965" s="1"/>
      <c r="H965" s="1"/>
      <c r="I965" s="1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</row>
    <row r="966" spans="3:78" x14ac:dyDescent="0.25">
      <c r="C966" s="1"/>
      <c r="D966" s="1"/>
      <c r="E966" s="1"/>
      <c r="F966" s="1"/>
      <c r="G966" s="1"/>
      <c r="H966" s="1"/>
      <c r="I966" s="1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</row>
    <row r="967" spans="3:78" x14ac:dyDescent="0.25">
      <c r="C967" s="1"/>
      <c r="D967" s="1"/>
      <c r="E967" s="1"/>
      <c r="F967" s="1"/>
      <c r="G967" s="1"/>
      <c r="H967" s="1"/>
      <c r="I967" s="1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</row>
    <row r="968" spans="3:78" x14ac:dyDescent="0.25">
      <c r="C968" s="1"/>
      <c r="D968" s="1"/>
      <c r="E968" s="1"/>
      <c r="F968" s="1"/>
      <c r="G968" s="1"/>
      <c r="H968" s="1"/>
      <c r="I968" s="1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</row>
    <row r="969" spans="3:78" x14ac:dyDescent="0.25">
      <c r="C969" s="1"/>
      <c r="D969" s="1"/>
      <c r="E969" s="1"/>
      <c r="F969" s="1"/>
      <c r="G969" s="1"/>
      <c r="H969" s="1"/>
      <c r="I969" s="1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</row>
    <row r="970" spans="3:78" x14ac:dyDescent="0.25">
      <c r="C970" s="1"/>
      <c r="D970" s="1"/>
      <c r="E970" s="1"/>
      <c r="F970" s="1"/>
      <c r="G970" s="1"/>
      <c r="H970" s="1"/>
      <c r="I970" s="1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</row>
    <row r="971" spans="3:78" x14ac:dyDescent="0.25">
      <c r="C971" s="1"/>
      <c r="D971" s="1"/>
      <c r="E971" s="1"/>
      <c r="F971" s="1"/>
      <c r="G971" s="1"/>
      <c r="H971" s="1"/>
      <c r="I971" s="1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</row>
    <row r="972" spans="3:78" x14ac:dyDescent="0.25">
      <c r="C972" s="1"/>
      <c r="D972" s="1"/>
      <c r="E972" s="1"/>
      <c r="F972" s="1"/>
      <c r="G972" s="1"/>
      <c r="H972" s="1"/>
      <c r="I972" s="1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</row>
    <row r="973" spans="3:78" x14ac:dyDescent="0.25">
      <c r="C973" s="1"/>
      <c r="D973" s="1"/>
      <c r="E973" s="1"/>
      <c r="F973" s="1"/>
      <c r="G973" s="1"/>
      <c r="H973" s="1"/>
      <c r="I973" s="1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</row>
    <row r="974" spans="3:78" x14ac:dyDescent="0.25">
      <c r="C974" s="1"/>
      <c r="D974" s="1"/>
      <c r="E974" s="1"/>
      <c r="F974" s="1"/>
      <c r="G974" s="1"/>
      <c r="H974" s="1"/>
      <c r="I974" s="1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</row>
    <row r="975" spans="3:78" x14ac:dyDescent="0.25">
      <c r="C975" s="1"/>
      <c r="D975" s="1"/>
      <c r="E975" s="1"/>
      <c r="F975" s="1"/>
      <c r="G975" s="1"/>
      <c r="H975" s="1"/>
      <c r="I975" s="1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</row>
    <row r="976" spans="3:78" x14ac:dyDescent="0.25">
      <c r="C976" s="1"/>
      <c r="D976" s="1"/>
      <c r="E976" s="1"/>
      <c r="F976" s="1"/>
      <c r="G976" s="1"/>
      <c r="H976" s="1"/>
      <c r="I976" s="1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</row>
    <row r="977" spans="3:78" x14ac:dyDescent="0.25">
      <c r="C977" s="1"/>
      <c r="D977" s="1"/>
      <c r="E977" s="1"/>
      <c r="F977" s="1"/>
      <c r="G977" s="1"/>
      <c r="H977" s="1"/>
      <c r="I977" s="1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</row>
    <row r="978" spans="3:78" x14ac:dyDescent="0.25">
      <c r="C978" s="1"/>
      <c r="D978" s="1"/>
      <c r="E978" s="1"/>
      <c r="F978" s="1"/>
      <c r="G978" s="1"/>
      <c r="H978" s="1"/>
      <c r="I978" s="1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</row>
    <row r="979" spans="3:78" x14ac:dyDescent="0.25">
      <c r="C979" s="1"/>
      <c r="D979" s="1"/>
      <c r="E979" s="1"/>
      <c r="F979" s="1"/>
      <c r="G979" s="1"/>
      <c r="H979" s="1"/>
      <c r="I979" s="1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</row>
    <row r="980" spans="3:78" x14ac:dyDescent="0.25">
      <c r="C980" s="1"/>
      <c r="D980" s="1"/>
      <c r="E980" s="1"/>
      <c r="F980" s="1"/>
      <c r="G980" s="1"/>
      <c r="H980" s="1"/>
      <c r="I980" s="1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</row>
    <row r="981" spans="3:78" x14ac:dyDescent="0.25">
      <c r="C981" s="1"/>
      <c r="D981" s="1"/>
      <c r="E981" s="1"/>
      <c r="F981" s="1"/>
      <c r="G981" s="1"/>
      <c r="H981" s="1"/>
      <c r="I981" s="1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</row>
    <row r="982" spans="3:78" x14ac:dyDescent="0.25">
      <c r="C982" s="1"/>
      <c r="D982" s="1"/>
      <c r="E982" s="1"/>
      <c r="F982" s="1"/>
      <c r="G982" s="1"/>
      <c r="H982" s="1"/>
      <c r="I982" s="1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</row>
    <row r="983" spans="3:78" x14ac:dyDescent="0.25">
      <c r="C983" s="1"/>
      <c r="D983" s="1"/>
      <c r="E983" s="1"/>
      <c r="F983" s="1"/>
      <c r="G983" s="1"/>
      <c r="H983" s="1"/>
      <c r="I983" s="1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</row>
    <row r="984" spans="3:78" x14ac:dyDescent="0.25">
      <c r="C984" s="1"/>
      <c r="D984" s="1"/>
      <c r="E984" s="1"/>
      <c r="F984" s="1"/>
      <c r="G984" s="1"/>
      <c r="H984" s="1"/>
      <c r="I984" s="1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</row>
    <row r="985" spans="3:78" x14ac:dyDescent="0.25">
      <c r="C985" s="1"/>
      <c r="D985" s="1"/>
      <c r="E985" s="1"/>
      <c r="F985" s="1"/>
      <c r="G985" s="1"/>
      <c r="H985" s="1"/>
      <c r="I985" s="1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</row>
    <row r="986" spans="3:78" x14ac:dyDescent="0.25">
      <c r="C986" s="1"/>
      <c r="D986" s="1"/>
      <c r="E986" s="1"/>
      <c r="F986" s="1"/>
      <c r="G986" s="1"/>
      <c r="H986" s="1"/>
      <c r="I986" s="1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</row>
    <row r="987" spans="3:78" x14ac:dyDescent="0.25">
      <c r="C987" s="1"/>
      <c r="D987" s="1"/>
      <c r="E987" s="1"/>
      <c r="F987" s="1"/>
      <c r="G987" s="1"/>
      <c r="H987" s="1"/>
      <c r="I987" s="1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</row>
    <row r="988" spans="3:78" x14ac:dyDescent="0.25">
      <c r="C988" s="1"/>
      <c r="D988" s="1"/>
      <c r="E988" s="1"/>
      <c r="F988" s="1"/>
      <c r="G988" s="1"/>
      <c r="H988" s="1"/>
      <c r="I988" s="1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</row>
    <row r="989" spans="3:78" x14ac:dyDescent="0.25">
      <c r="C989" s="1"/>
      <c r="D989" s="1"/>
      <c r="E989" s="1"/>
      <c r="F989" s="1"/>
      <c r="G989" s="1"/>
      <c r="H989" s="1"/>
      <c r="I989" s="1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</row>
    <row r="990" spans="3:78" x14ac:dyDescent="0.25">
      <c r="C990" s="1"/>
      <c r="D990" s="1"/>
      <c r="E990" s="1"/>
      <c r="F990" s="1"/>
      <c r="G990" s="1"/>
      <c r="H990" s="1"/>
      <c r="I990" s="1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</row>
    <row r="991" spans="3:78" x14ac:dyDescent="0.25">
      <c r="C991" s="1"/>
      <c r="D991" s="1"/>
      <c r="E991" s="1"/>
      <c r="F991" s="1"/>
      <c r="G991" s="1"/>
      <c r="H991" s="1"/>
      <c r="I991" s="1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</row>
    <row r="992" spans="3:78" x14ac:dyDescent="0.25">
      <c r="C992" s="1"/>
      <c r="D992" s="1"/>
      <c r="E992" s="1"/>
      <c r="F992" s="1"/>
      <c r="G992" s="1"/>
      <c r="H992" s="1"/>
      <c r="I992" s="1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</row>
    <row r="993" spans="3:78" x14ac:dyDescent="0.25">
      <c r="C993" s="1"/>
      <c r="D993" s="1"/>
      <c r="E993" s="1"/>
      <c r="F993" s="1"/>
      <c r="G993" s="1"/>
      <c r="H993" s="1"/>
      <c r="I993" s="1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</row>
    <row r="994" spans="3:78" x14ac:dyDescent="0.25">
      <c r="C994" s="1"/>
      <c r="D994" s="1"/>
      <c r="E994" s="1"/>
      <c r="F994" s="1"/>
      <c r="G994" s="1"/>
      <c r="H994" s="1"/>
      <c r="I994" s="1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</row>
    <row r="995" spans="3:78" x14ac:dyDescent="0.25">
      <c r="C995" s="1"/>
      <c r="D995" s="1"/>
      <c r="E995" s="1"/>
      <c r="F995" s="1"/>
      <c r="G995" s="1"/>
      <c r="H995" s="1"/>
      <c r="I995" s="1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</row>
    <row r="996" spans="3:78" x14ac:dyDescent="0.25">
      <c r="C996" s="1"/>
      <c r="D996" s="1"/>
      <c r="E996" s="1"/>
      <c r="F996" s="1"/>
      <c r="G996" s="1"/>
      <c r="H996" s="1"/>
      <c r="I996" s="1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</row>
    <row r="997" spans="3:78" x14ac:dyDescent="0.25">
      <c r="C997" s="1"/>
      <c r="D997" s="1"/>
      <c r="E997" s="1"/>
      <c r="F997" s="1"/>
      <c r="G997" s="1"/>
      <c r="H997" s="1"/>
      <c r="I997" s="1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</row>
    <row r="998" spans="3:78" x14ac:dyDescent="0.25">
      <c r="C998" s="1"/>
      <c r="D998" s="1"/>
      <c r="E998" s="1"/>
      <c r="F998" s="1"/>
      <c r="G998" s="1"/>
      <c r="H998" s="1"/>
      <c r="I998" s="1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</row>
    <row r="999" spans="3:78" x14ac:dyDescent="0.25">
      <c r="C999" s="1"/>
      <c r="D999" s="1"/>
      <c r="E999" s="1"/>
      <c r="F999" s="1"/>
      <c r="G999" s="1"/>
      <c r="H999" s="1"/>
      <c r="I999" s="1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</row>
    <row r="1000" spans="3:78" x14ac:dyDescent="0.25">
      <c r="C1000" s="1"/>
      <c r="D1000" s="1"/>
      <c r="E1000" s="1"/>
      <c r="F1000" s="1"/>
      <c r="G1000" s="1"/>
      <c r="H1000" s="1"/>
      <c r="I1000" s="1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</row>
  </sheetData>
  <mergeCells count="33">
    <mergeCell ref="BQ2:BW2"/>
    <mergeCell ref="Z8:AD8"/>
    <mergeCell ref="AF8:AJ8"/>
    <mergeCell ref="AL8:AP8"/>
    <mergeCell ref="Z14:AD14"/>
    <mergeCell ref="AS14:AY14"/>
    <mergeCell ref="BA14:BG14"/>
    <mergeCell ref="BI14:BO14"/>
    <mergeCell ref="BQ14:BW14"/>
    <mergeCell ref="Z2:AD2"/>
    <mergeCell ref="AF2:AJ2"/>
    <mergeCell ref="AL2:AP2"/>
    <mergeCell ref="AS2:AY2"/>
    <mergeCell ref="BA2:BG2"/>
    <mergeCell ref="BI2:BO2"/>
    <mergeCell ref="Z37:AD37"/>
    <mergeCell ref="AS37:AY37"/>
    <mergeCell ref="BA37:BG37"/>
    <mergeCell ref="BI37:BO37"/>
    <mergeCell ref="BQ37:BW37"/>
    <mergeCell ref="P13:X13"/>
    <mergeCell ref="P24:X24"/>
    <mergeCell ref="P36:X36"/>
    <mergeCell ref="BQ25:BW25"/>
    <mergeCell ref="Z31:AD31"/>
    <mergeCell ref="AF31:AJ31"/>
    <mergeCell ref="AL31:AP31"/>
    <mergeCell ref="Z25:AD25"/>
    <mergeCell ref="AF25:AJ25"/>
    <mergeCell ref="AL25:AP25"/>
    <mergeCell ref="AS25:AY25"/>
    <mergeCell ref="BA25:BG25"/>
    <mergeCell ref="BI25:BO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Formatos</vt:lpstr>
      <vt:lpstr>Primera</vt:lpstr>
      <vt:lpstr>Segona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2023-10-11T14:44:21Z</dcterms:modified>
</cp:coreProperties>
</file>