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D5137FD3-2282-8F46-99EA-12492AFC5345}" xr6:coauthVersionLast="47" xr6:coauthVersionMax="47" xr10:uidLastSave="{00000000-0000-0000-0000-000000000000}"/>
  <bookViews>
    <workbookView xWindow="0" yWindow="500" windowWidth="29040" windowHeight="15840" activeTab="1" xr2:uid="{00000000-000D-0000-FFFF-FFFF00000000}"/>
  </bookViews>
  <sheets>
    <sheet name="Context" sheetId="3" r:id="rId1"/>
    <sheet name="Ground-truth questions" sheetId="9" r:id="rId2"/>
    <sheet name="Pivots" sheetId="7" r:id="rId3"/>
    <sheet name="Abbreviations Repository" sheetId="6" r:id="rId4"/>
    <sheet name="FOR IMY - 1-18 Feedback" sheetId="10" r:id="rId5"/>
    <sheet name="Full list - all questions" sheetId="5" r:id="rId6"/>
  </sheets>
  <definedNames>
    <definedName name="_xlnm._FilterDatabase" localSheetId="4" hidden="1">'FOR IMY - 1-18 Feedback'!$B$7:$O$29</definedName>
    <definedName name="_xlnm._FilterDatabase" localSheetId="5" hidden="1">'Full list - all questions'!$B$8:$P$237</definedName>
    <definedName name="_xlnm._FilterDatabase" localSheetId="1" hidden="1">'Ground-truth questions'!$A$1:$R$88</definedName>
    <definedName name="BtfeHeaderLastChanged" localSheetId="3">'Abbreviations Repository'!$B$4</definedName>
    <definedName name="BtfeHeaderLastChanged" localSheetId="0">Context!$C$8</definedName>
    <definedName name="BtfeHeaderLastChanged" localSheetId="4">'FOR IMY - 1-18 Feedback'!$C$4</definedName>
    <definedName name="BtfeHeaderLastChanged" localSheetId="5">'Full list - all questions'!#REF!</definedName>
    <definedName name="BtfeHeaderLastChanged" localSheetId="1">'Ground-truth questions'!#REF!</definedName>
    <definedName name="BtfeHeaderLastChanged" localSheetId="2">Pivots!$B$4</definedName>
    <definedName name="BtfeHeaderSheetName" localSheetId="3">'Abbreviations Repository'!$B$3</definedName>
    <definedName name="BtfeHeaderSheetName" localSheetId="4">'FOR IMY - 1-18 Feedback'!$C$3</definedName>
    <definedName name="BtfeHeaderSheetName" localSheetId="5">'Full list - all questions'!#REF!</definedName>
    <definedName name="BtfeHeaderSheetName" localSheetId="1">'Ground-truth questions'!#REF!</definedName>
    <definedName name="BtfeHeaderSheetName" localSheetId="2">Pivots!$B$3</definedName>
    <definedName name="BtfeHeaderWorkbookTitle" localSheetId="3">'Abbreviations Repository'!$B$2</definedName>
    <definedName name="BtfeHeaderWorkbookTitle" localSheetId="0">Context!$C$7</definedName>
    <definedName name="BtfeHeaderWorkbookTitle" localSheetId="4">'FOR IMY - 1-18 Feedback'!$C$2</definedName>
    <definedName name="BtfeHeaderWorkbookTitle" localSheetId="5">'Full list - all questions'!#REF!</definedName>
    <definedName name="BtfeHeaderWorkbookTitle" localSheetId="1">'Ground-truth questions'!#REF!</definedName>
    <definedName name="BtfeHeaderWorkbookTitle" localSheetId="2">Pivots!$B$2</definedName>
    <definedName name="BtfeIndexSheetTable">Context!$C$14:$E$23</definedName>
    <definedName name="_xlnm.Print_Area" localSheetId="0">Context!$A$1:$G$24</definedName>
    <definedName name="_xlnm.Print_Titles" localSheetId="0">Context!$1:$12</definedName>
  </definedNames>
  <calcPr calcId="191028"/>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9" l="1"/>
  <c r="B3" i="9" s="1"/>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10" i="5" l="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tc={431B0A29-A6C4-48C7-8F4B-E103FEEF9831}</author>
    <author>tc={6CA92258-F208-464D-A748-0C3F0737710D}</author>
    <author>tc={0B4F38B5-EEC7-4866-AE2C-6057B4E239D4}</author>
    <author>tc={D44C37CA-E674-478A-A73A-4593BA10E829}</author>
  </authors>
  <commentList>
    <comment ref="L29" authorId="0" shapeId="0" xr:uid="{431B0A29-A6C4-48C7-8F4B-E103FEEF9831}">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30" authorId="1" shapeId="0" xr:uid="{6CA92258-F208-464D-A748-0C3F0737710D}">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41" authorId="2" shapeId="0" xr:uid="{0B4F38B5-EEC7-4866-AE2C-6057B4E239D4}">
      <text>
        <t>[Threaded comment]
Your version of Excel allows you to read this threaded comment; however, any edits to it will get removed if the file is opened in a newer version of Excel. Learn more: https://go.microsoft.com/fwlink/?linkid=870924
Comment:
    AT to get back to this one on tues</t>
      </text>
    </comment>
    <comment ref="L44" authorId="3" shapeId="0" xr:uid="{D44C37CA-E674-478A-A73A-4593BA10E829}">
      <text>
        <t>[Threaded comment]
Your version of Excel allows you to read this threaded comment; however, any edits to it will get removed if the file is opened in a newer version of Excel. Learn more: https://go.microsoft.com/fwlink/?linkid=870924
Comment:
    is there only height requirements? Can we double check that there are no other safety guidelines? If so, shouldnt we rephrase this as "the only saftey guidelines is the minimum heigth req...."</t>
      </text>
    </comment>
  </commentList>
</comments>
</file>

<file path=xl/sharedStrings.xml><?xml version="1.0" encoding="utf-8"?>
<sst xmlns="http://schemas.openxmlformats.org/spreadsheetml/2006/main" count="3928" uniqueCount="1003">
  <si>
    <t>Sheet types</t>
  </si>
  <si>
    <t>/ DRAFT</t>
  </si>
  <si>
    <t>Input: Facts</t>
  </si>
  <si>
    <t>Input: Assumptions</t>
  </si>
  <si>
    <t>Calculation</t>
  </si>
  <si>
    <t>Output</t>
  </si>
  <si>
    <t>Prompt Engineering Testing Questions</t>
  </si>
  <si>
    <t>Sheet Name</t>
  </si>
  <si>
    <t>Description</t>
  </si>
  <si>
    <t>Type</t>
  </si>
  <si>
    <t>0YMrVS2e</t>
  </si>
  <si>
    <t>iTQvg0BI</t>
  </si>
  <si>
    <t>#</t>
  </si>
  <si>
    <t>Team</t>
  </si>
  <si>
    <t>Question Type</t>
  </si>
  <si>
    <t>Sample Questions</t>
  </si>
  <si>
    <t>Requires follow up? (Y/N)</t>
  </si>
  <si>
    <t>Follow up questions to ask the agent</t>
  </si>
  <si>
    <t>Data Source? (UKnow v SOPs v Both)</t>
  </si>
  <si>
    <t xml:space="preserve">Question complexity - INTERNAL </t>
  </si>
  <si>
    <t>Example of reformulated questions</t>
  </si>
  <si>
    <t>Service</t>
  </si>
  <si>
    <t>Annual Pass Flex Pay</t>
  </si>
  <si>
    <t>N</t>
  </si>
  <si>
    <t>UKnow</t>
  </si>
  <si>
    <t>Standard Question Type</t>
  </si>
  <si>
    <t>Which SOP should I use for this modification of a pass using Flex Pay?</t>
  </si>
  <si>
    <t>SOPs</t>
  </si>
  <si>
    <t>General Inquiries</t>
  </si>
  <si>
    <t>Y</t>
  </si>
  <si>
    <t>Complex Question Type</t>
  </si>
  <si>
    <t>Poorly Structured Question Type / Complex Question Type</t>
  </si>
  <si>
    <t>Are all the parks able to accommodate for disabilities? Which parks can support someone with a physical disability requiring wheelchair assistance?</t>
  </si>
  <si>
    <t>ADA friendly parks</t>
  </si>
  <si>
    <t>Poorly Structured Question Type</t>
  </si>
  <si>
    <t>What is the height requirement for the Flight of the Hippogriff ?</t>
  </si>
  <si>
    <t>Height req Flight of Hippo</t>
  </si>
  <si>
    <t>Which rides can a 10 year old go on? He’s 135cm tall.</t>
  </si>
  <si>
    <t>Are you asking about all the parks?</t>
  </si>
  <si>
    <t>What are the VB express pass options?</t>
  </si>
  <si>
    <t>VB express pass options</t>
  </si>
  <si>
    <t>What are our policies for Volcano Bay express passes?</t>
  </si>
  <si>
    <t>What USH rides allow handheld infants?</t>
  </si>
  <si>
    <t>What is the availability next week for UGME?</t>
  </si>
  <si>
    <t>UGME availability</t>
  </si>
  <si>
    <t>What specific date range are you looking for?</t>
  </si>
  <si>
    <t>What is the upcoming availability for UGME?</t>
  </si>
  <si>
    <t>What are blockout dates for seasonal Florida resident pass?</t>
  </si>
  <si>
    <t>What is the wait time right now for Revenge of the Mummy?</t>
  </si>
  <si>
    <t>Rev of Mummy wait time</t>
  </si>
  <si>
    <t>Which rides typically have the longest wait times?</t>
  </si>
  <si>
    <t>Is the Velocicoaster safe for a child with a broken arm?</t>
  </si>
  <si>
    <t>Velocicoaster safety guidelines</t>
  </si>
  <si>
    <t>What safety policies does the Velocicoaster have?</t>
  </si>
  <si>
    <t>Locker information at VB</t>
  </si>
  <si>
    <t>What information on Volcano Bay lockers do we have?</t>
  </si>
  <si>
    <t>Both</t>
  </si>
  <si>
    <t>Islands of Adventure prohibited items</t>
  </si>
  <si>
    <t>What are the prohibited items for Islands of Adventure?</t>
  </si>
  <si>
    <t>IOA prohib items</t>
  </si>
  <si>
    <t>Which rides are open for Early Admission at Volcano Bay?</t>
  </si>
  <si>
    <t>Early admission rides at VB</t>
  </si>
  <si>
    <t>How can guests access Early Admission for Volcano Bay?</t>
  </si>
  <si>
    <t>How can guests access Early Admission for Park VB?</t>
  </si>
  <si>
    <t>What food is included in VIP Experiences at UOR?</t>
  </si>
  <si>
    <t>Which park is the guest hoping to access?</t>
  </si>
  <si>
    <t>How are the 1-day and 2-day VIP Experiences at Universal Orlando Resorts different?</t>
  </si>
  <si>
    <t>Day 1 v Day 2  VIP Exp at UOR</t>
  </si>
  <si>
    <t>What are the "behind the scenes" offerings included in VIP Experiences at UOR?</t>
  </si>
  <si>
    <t>Which parks offer valet parking?</t>
  </si>
  <si>
    <t>Valet parking options at USH</t>
  </si>
  <si>
    <t>What are the valet parking options at Universal Studios Hollywood?</t>
  </si>
  <si>
    <t>Frog Choir times tomorrow</t>
  </si>
  <si>
    <t>What times will the Frog Choir be showing tomorrow?</t>
  </si>
  <si>
    <t>Frog Choir information</t>
  </si>
  <si>
    <t>What information do we have on the Frog Choir show?</t>
  </si>
  <si>
    <t>What information on Volcano Bay cabana rentals do we have?</t>
  </si>
  <si>
    <t>What attire is unsafe at VB?</t>
  </si>
  <si>
    <t>Family cabana availability for Sunday afternoon VB</t>
  </si>
  <si>
    <t>What is the availability of Volcano Bay's family cabanas for this upcoming Sunday afternoon?</t>
  </si>
  <si>
    <t>Is food for VB family cabana rentals customizable?</t>
  </si>
  <si>
    <t>Hotel inquiries</t>
  </si>
  <si>
    <t>Does Royal Pacific Resort offer childcare services?</t>
  </si>
  <si>
    <t>RPR childcare?</t>
  </si>
  <si>
    <t>Which hotels are best or families with multiple kids at USH?</t>
  </si>
  <si>
    <t>USH hotels best for families with +++ kids</t>
  </si>
  <si>
    <t>Which hotels at USH are best for families with many kids?</t>
  </si>
  <si>
    <t>Does SFR have gym?</t>
  </si>
  <si>
    <t>Which airport is the guest flying into?</t>
  </si>
  <si>
    <t>Which hotels have transporation to and from the airport?</t>
  </si>
  <si>
    <t>What are hotel policies for LRPR partner hotel do I need to share with guests?</t>
  </si>
  <si>
    <t>Transportation from AVH to IOA</t>
  </si>
  <si>
    <t>What transportation options can AVH guests use to get to IOA?</t>
  </si>
  <si>
    <t>Transportation from LRPR to USF</t>
  </si>
  <si>
    <t>What transportation options can LRPR guests use to get to USF?</t>
  </si>
  <si>
    <t>Earliest shuttle from  PBH to VB this Saturday</t>
  </si>
  <si>
    <t>What is the earliest shuttle from Portofino Bay Hotel to Volcano Bay this upcoming Saturday?</t>
  </si>
  <si>
    <t>Latest shuttle from VB to PBH tomorrow</t>
  </si>
  <si>
    <t>What time is the latest shuttle from Volcano Bay to Portofino Bay Hotel?</t>
  </si>
  <si>
    <t>What are the dining options for HRH?</t>
  </si>
  <si>
    <t>Dining at HRH</t>
  </si>
  <si>
    <t>What are the dining options for Hard Rock Hotel?</t>
  </si>
  <si>
    <t>What is the pet policy for SFR?</t>
  </si>
  <si>
    <t>Pet policies for IOA</t>
  </si>
  <si>
    <t>What are the pet policies for Islands of Adventure?</t>
  </si>
  <si>
    <t>Which UOR hotels offer free express passes to guests?</t>
  </si>
  <si>
    <t>What hotels at UOR offer wedding services?</t>
  </si>
  <si>
    <t>General wedding planning information for UOR</t>
  </si>
  <si>
    <t>What information on wedding planning in Universal Orlando Resorts should I share with interested guests?</t>
  </si>
  <si>
    <t>Guest book WTR at LRPR , how do I upgrade it to Hosp?</t>
  </si>
  <si>
    <t>The guest booked at Water view room at Loews Royal Pacific Resort, how do I upgrade it to a Hospitality suite?</t>
  </si>
  <si>
    <t>Process to change from Hosp to Pres at LRPR</t>
  </si>
  <si>
    <t>How do I make a room change if the guest booked a Hospitality Suite at Loews Royal Pacific Resort and would like to change to a presidential suite</t>
  </si>
  <si>
    <t>How do I cancel a presidential suite at LRPR?</t>
  </si>
  <si>
    <t>Cancel Pres LRPR</t>
  </si>
  <si>
    <t>What are the opening hours of Islands of Adventure?</t>
  </si>
  <si>
    <t xml:space="preserve">What date are you looking at? Our opening ours may vary due to special events or park buyouts </t>
  </si>
  <si>
    <t>Park hours</t>
  </si>
  <si>
    <t>Islands of Adventure opening hours</t>
  </si>
  <si>
    <t>What are the USH park hours on Feb 12th?</t>
  </si>
  <si>
    <t>What are park hours during Halloween Horror Nights?</t>
  </si>
  <si>
    <t>Order searches</t>
  </si>
  <si>
    <t>How long does it take for a gift card to get posted?</t>
  </si>
  <si>
    <t>When was the gift card purchased?</t>
  </si>
  <si>
    <t>What is the procedure to track mailing of a gift card?</t>
  </si>
  <si>
    <t>How can I track mailing of a gift card?</t>
  </si>
  <si>
    <t xml:space="preserve"> </t>
  </si>
  <si>
    <t>Can I add a personal note to a gift card delivery?</t>
  </si>
  <si>
    <t>Personal note for gift cards</t>
  </si>
  <si>
    <t>What is our policy for adding personal notes to gift cards?</t>
  </si>
  <si>
    <t>Discount and offers</t>
  </si>
  <si>
    <t>When was the ticket purchased?</t>
  </si>
  <si>
    <t>Discounts and offers</t>
  </si>
  <si>
    <t>Do college students qualify for park discounts?</t>
  </si>
  <si>
    <t>Are there electronic gift cards?</t>
  </si>
  <si>
    <t>What are the perks of the Universal Rewards Plus Visa card?</t>
  </si>
  <si>
    <t>Universal Rewards Plus Visa benefits</t>
  </si>
  <si>
    <t>Online shopping with gift cards</t>
  </si>
  <si>
    <t>What are the policies regarding online shopping with gift cards?</t>
  </si>
  <si>
    <t>What promotions do we have for UOR hotels for March 2024?</t>
  </si>
  <si>
    <t>UOR hotel promotions Mar 2024</t>
  </si>
  <si>
    <t>Sales</t>
  </si>
  <si>
    <t>Annual pass sales, renewals</t>
  </si>
  <si>
    <t>Which park are you looking at?</t>
  </si>
  <si>
    <t>What exact dates are you looking at?</t>
  </si>
  <si>
    <t>UOAP parking benefits</t>
  </si>
  <si>
    <t>Proof of Florida residency for UOAP</t>
  </si>
  <si>
    <t>What forms of proof of residence are accepted for Florida Residents to purchase discounted Universal Orlando Annual Passes?</t>
  </si>
  <si>
    <t>Promotions</t>
  </si>
  <si>
    <t>What are the current promotions on UOR park tickets?</t>
  </si>
  <si>
    <t>Promotions for UO tickets this winter</t>
  </si>
  <si>
    <t>Questions and cancellations</t>
  </si>
  <si>
    <t>What are the ticket policies for general admission?</t>
  </si>
  <si>
    <t>How many guest rooms will your group book?</t>
  </si>
  <si>
    <t>What are the policies for tax-exempt groups trying to book a Group Vacation?</t>
  </si>
  <si>
    <t>What are our policies for cancellation and revision fees?</t>
  </si>
  <si>
    <t>Dining reservations</t>
  </si>
  <si>
    <t>Gluten free dining at VB</t>
  </si>
  <si>
    <t>What gluten free dining options are available at Volcano Bay?</t>
  </si>
  <si>
    <t>Vegan restaurants at USH</t>
  </si>
  <si>
    <t>Which restaurants at Universal Studios Hollywood are vegan friendly?</t>
  </si>
  <si>
    <t>What are the alternative options for the Grinchmas breakfast if the event it sold out?</t>
  </si>
  <si>
    <t>Special events</t>
  </si>
  <si>
    <t>How do I sell Grinchmas tickets?</t>
  </si>
  <si>
    <t>Selling Grinchmas tickets procedure</t>
  </si>
  <si>
    <t>Who will be performing for Mardi Gras 2024?</t>
  </si>
  <si>
    <t>Mardi Gras packages and discounts</t>
  </si>
  <si>
    <t>What packages and promotions are running for Mardi Gras 2024?</t>
  </si>
  <si>
    <t>Mardi Gras info</t>
  </si>
  <si>
    <t>What information do we have on Mardi Gras 2024?</t>
  </si>
  <si>
    <t>What details do we have on Grinchmas?</t>
  </si>
  <si>
    <t>Grinchmas details</t>
  </si>
  <si>
    <t>What information do we have on Grinchmas?</t>
  </si>
  <si>
    <t>What special events in January 2024 should I mention to guests?</t>
  </si>
  <si>
    <t>What is the procedure to host a corporate event at UOR?</t>
  </si>
  <si>
    <t>New vacation packages</t>
  </si>
  <si>
    <t>Package modifications</t>
  </si>
  <si>
    <t>UOR package change form of payment</t>
  </si>
  <si>
    <t>How can I change my guest package's form of payment for UOR?</t>
  </si>
  <si>
    <t>Directory</t>
  </si>
  <si>
    <t>What is the phone number to call to make cabana rentals at Volcano Bay?</t>
  </si>
  <si>
    <t>Cabana rentals VB phone no</t>
  </si>
  <si>
    <t>What is the contact information for wedding planning services at the Hard Rock Hotel?</t>
  </si>
  <si>
    <t>Contact info for HRH wedding planning</t>
  </si>
  <si>
    <t>Merchandise</t>
  </si>
  <si>
    <t>Harry Potter souvenir locations</t>
  </si>
  <si>
    <t>Where can a guest buy Harry Potter souveneirs?</t>
  </si>
  <si>
    <t>Where can I buy Harry Potter souvenirs?</t>
  </si>
  <si>
    <t>Sheet "Abbreviations Repository"</t>
  </si>
  <si>
    <t>Notation abbreviations</t>
  </si>
  <si>
    <t>Abbreviation</t>
  </si>
  <si>
    <t>Definition</t>
  </si>
  <si>
    <t>ADA</t>
  </si>
  <si>
    <t>Americans with Disabilities Act (Handicap Accessible)</t>
  </si>
  <si>
    <t>ADV DEP</t>
  </si>
  <si>
    <t>Advance deposit</t>
  </si>
  <si>
    <t>ADJ RM</t>
  </si>
  <si>
    <t>Adjacent rooms</t>
  </si>
  <si>
    <t>AMEX</t>
  </si>
  <si>
    <t>American Express</t>
  </si>
  <si>
    <t>APH</t>
  </si>
  <si>
    <t>Annual Pass Holder (usually referring to rates)</t>
  </si>
  <si>
    <t>AVH</t>
  </si>
  <si>
    <t>Aventura Hotel</t>
  </si>
  <si>
    <t>B2B</t>
  </si>
  <si>
    <t>Back to back</t>
  </si>
  <si>
    <t>CBBR</t>
  </si>
  <si>
    <t>Cabana Bay Beach Resort</t>
  </si>
  <si>
    <t>CCD</t>
  </si>
  <si>
    <t>Credit card decline</t>
  </si>
  <si>
    <t>CCG</t>
  </si>
  <si>
    <t>Credit card guarantee</t>
  </si>
  <si>
    <t>CLB</t>
  </si>
  <si>
    <t>Club level</t>
  </si>
  <si>
    <t>CLB1K</t>
  </si>
  <si>
    <t>Club level 1 King bedroom</t>
  </si>
  <si>
    <t>CLB2Q</t>
  </si>
  <si>
    <t>Club level 2 Queen bedroom</t>
  </si>
  <si>
    <t>CN RM</t>
  </si>
  <si>
    <t>Connecting rooms</t>
  </si>
  <si>
    <t>COG</t>
  </si>
  <si>
    <t>Company guaranteed</t>
  </si>
  <si>
    <t>Comp</t>
  </si>
  <si>
    <t>Complimentary</t>
  </si>
  <si>
    <t>CXL</t>
  </si>
  <si>
    <t>Cancel</t>
  </si>
  <si>
    <t>DEP</t>
  </si>
  <si>
    <t>Deposit</t>
  </si>
  <si>
    <t>DPR</t>
  </si>
  <si>
    <t>Deposit required</t>
  </si>
  <si>
    <t>DS</t>
  </si>
  <si>
    <t>Discover</t>
  </si>
  <si>
    <t>ESSR</t>
  </si>
  <si>
    <t>Endless Summer Surfside Inn</t>
  </si>
  <si>
    <t>FLO</t>
  </si>
  <si>
    <t>Florida Resident (usually referring to rates)</t>
  </si>
  <si>
    <t>GPET</t>
  </si>
  <si>
    <t>Guest with a pet</t>
  </si>
  <si>
    <t>HF</t>
  </si>
  <si>
    <t>High floor</t>
  </si>
  <si>
    <t>HRH</t>
  </si>
  <si>
    <t>Hard Rock Hotel</t>
  </si>
  <si>
    <t>Hosp</t>
  </si>
  <si>
    <t>Hospitality suite</t>
  </si>
  <si>
    <t>Grace</t>
  </si>
  <si>
    <t>Graceland suite</t>
  </si>
  <si>
    <t>IOA</t>
  </si>
  <si>
    <t>Islands of Adventure</t>
  </si>
  <si>
    <t>LF</t>
  </si>
  <si>
    <t>Low floor</t>
  </si>
  <si>
    <t>MC</t>
  </si>
  <si>
    <t>Master Card</t>
  </si>
  <si>
    <t>MIL</t>
  </si>
  <si>
    <t>Military (usually referring to rates)</t>
  </si>
  <si>
    <t>MOD/Mod</t>
  </si>
  <si>
    <t>Modification</t>
  </si>
  <si>
    <t>NCC</t>
  </si>
  <si>
    <t>No credit card</t>
  </si>
  <si>
    <t>NT</t>
  </si>
  <si>
    <t>Night</t>
  </si>
  <si>
    <t>POL</t>
  </si>
  <si>
    <t>Pool view room</t>
  </si>
  <si>
    <t>POL1K</t>
  </si>
  <si>
    <t>Pool view 1 King bedroom</t>
  </si>
  <si>
    <t>POL2Q</t>
  </si>
  <si>
    <t>Pool view 2 Queen bedroom</t>
  </si>
  <si>
    <t>PBH</t>
  </si>
  <si>
    <t>Portofino Bay Hotel</t>
  </si>
  <si>
    <t>RAC</t>
  </si>
  <si>
    <t>"Rack" rate/seasonal rate</t>
  </si>
  <si>
    <t>Req</t>
  </si>
  <si>
    <t>Request</t>
  </si>
  <si>
    <t>RI</t>
  </si>
  <si>
    <t>Roll-in shower</t>
  </si>
  <si>
    <t>RPR</t>
  </si>
  <si>
    <t>Royal Pacific Resort</t>
  </si>
  <si>
    <t>LRPR</t>
  </si>
  <si>
    <t>Loews Royal Pacific Resort</t>
  </si>
  <si>
    <t>RTC</t>
  </si>
  <si>
    <t>Rate to charge</t>
  </si>
  <si>
    <t>SFR</t>
  </si>
  <si>
    <t>Sapphire Falls Resort</t>
  </si>
  <si>
    <t>Sapp</t>
  </si>
  <si>
    <t>Sapphire Suite</t>
  </si>
  <si>
    <t>Pres</t>
  </si>
  <si>
    <t>Presidential suite</t>
  </si>
  <si>
    <t>SMSM</t>
  </si>
  <si>
    <t>Stay more save more</t>
  </si>
  <si>
    <t>SSR</t>
  </si>
  <si>
    <t>Special service request</t>
  </si>
  <si>
    <t>STD</t>
  </si>
  <si>
    <t>Standard room</t>
  </si>
  <si>
    <t>STD1K</t>
  </si>
  <si>
    <t>Standard 1 King bedroom</t>
  </si>
  <si>
    <t>STD2Q</t>
  </si>
  <si>
    <t>Standard 2 Queen</t>
  </si>
  <si>
    <t>TA</t>
  </si>
  <si>
    <t>Travel agent</t>
  </si>
  <si>
    <t>TM</t>
  </si>
  <si>
    <t>Team member</t>
  </si>
  <si>
    <t>UD</t>
  </si>
  <si>
    <t>Universal desktop</t>
  </si>
  <si>
    <t>UFUG</t>
  </si>
  <si>
    <t>YouFirst upgrade</t>
  </si>
  <si>
    <t>UPRV</t>
  </si>
  <si>
    <t>Universal Parks and Resort Vacations</t>
  </si>
  <si>
    <t>USF</t>
  </si>
  <si>
    <t>Universal Studios Florida</t>
  </si>
  <si>
    <t>USH</t>
  </si>
  <si>
    <t>Universal Studios Hollywood</t>
  </si>
  <si>
    <t>VA</t>
  </si>
  <si>
    <t>Visa</t>
  </si>
  <si>
    <t>VB</t>
  </si>
  <si>
    <t>Volcano Bay</t>
  </si>
  <si>
    <t>WCK</t>
  </si>
  <si>
    <t>Will Call Kiosk</t>
  </si>
  <si>
    <t>Web</t>
  </si>
  <si>
    <t>Website</t>
  </si>
  <si>
    <t>WTR</t>
  </si>
  <si>
    <t>Water view room</t>
  </si>
  <si>
    <t>WTR1K</t>
  </si>
  <si>
    <t>Water view 1 King bedroom</t>
  </si>
  <si>
    <t>WTR2Q</t>
  </si>
  <si>
    <t>Water view 2 Queen bedroom</t>
  </si>
  <si>
    <t>Suite Abbreviations</t>
  </si>
  <si>
    <t>Aventura</t>
  </si>
  <si>
    <t>V2KDSQ</t>
  </si>
  <si>
    <t>Kids suite with Connecting Standard 2 Queen Bedroom</t>
  </si>
  <si>
    <t>V2KTHQ</t>
  </si>
  <si>
    <t>Skyline Kid's Suite with connecting Skyline Standard 2 Queen Bedroom</t>
  </si>
  <si>
    <t>Hard Rock</t>
  </si>
  <si>
    <t>V2CCK</t>
  </si>
  <si>
    <t>Club King Suite with a connecting Club 1 King Room</t>
  </si>
  <si>
    <t>V2CCQ</t>
  </si>
  <si>
    <t>Club King Suite with a connecting Club 2 Queen Room</t>
  </si>
  <si>
    <t>V3CCQK</t>
  </si>
  <si>
    <t>Club King Suite with a connecting Club 2 Queen Room and a Club King Room</t>
  </si>
  <si>
    <t>SPRE</t>
  </si>
  <si>
    <t>Graceland Suite</t>
  </si>
  <si>
    <t>V2PRCQ</t>
  </si>
  <si>
    <t>Graceland Suite with attached Club 2 Queen Room</t>
  </si>
  <si>
    <t>SHOSS</t>
  </si>
  <si>
    <t>Hospitality Suite</t>
  </si>
  <si>
    <t>V2HGQ</t>
  </si>
  <si>
    <t>Hospitality Suite with a connecting 2 Queen Garden View Room</t>
  </si>
  <si>
    <t>KDCLB</t>
  </si>
  <si>
    <t>kids Club Suite</t>
  </si>
  <si>
    <t>KIDST</t>
  </si>
  <si>
    <t>Kids Suite</t>
  </si>
  <si>
    <t>SCLB</t>
  </si>
  <si>
    <t>King Club Suite</t>
  </si>
  <si>
    <t>SKING</t>
  </si>
  <si>
    <t>King Suite</t>
  </si>
  <si>
    <t>V2KGQ</t>
  </si>
  <si>
    <t>King Suite with a connecting Garden 2 Queen Room</t>
  </si>
  <si>
    <t>V2KPQ</t>
  </si>
  <si>
    <t>King Suite with a connecting Pool 2 Queen Room</t>
  </si>
  <si>
    <t>V2KSQ</t>
  </si>
  <si>
    <t>King Suite with a connecting Standard 2 Queen Room</t>
  </si>
  <si>
    <t>V3KGQQ</t>
  </si>
  <si>
    <t>King Suite with two connecting 2 Queen Garden View Rooms</t>
  </si>
  <si>
    <t>V3KPQQ</t>
  </si>
  <si>
    <t>King Suite with two connecting 2 Queen Pool View Rooms</t>
  </si>
  <si>
    <t>Portofino Bay</t>
  </si>
  <si>
    <t>SGOV</t>
  </si>
  <si>
    <t>Governatore Suite</t>
  </si>
  <si>
    <t>V2GOCQ</t>
  </si>
  <si>
    <t>Governatore with attached Club 2 Queen</t>
  </si>
  <si>
    <t>V1HGK</t>
  </si>
  <si>
    <t>Hospitality Parlor Suite with connecting 1 King Garden View</t>
  </si>
  <si>
    <t>V1HGQ</t>
  </si>
  <si>
    <t>Hospitality Parlor Suite with connecting 2 Queen Garden View</t>
  </si>
  <si>
    <t>V2HGKQ</t>
  </si>
  <si>
    <t>Hospitality Parlor Suite with connecting King Garden View and 2 Queen Garden View</t>
  </si>
  <si>
    <t>V1PGQ</t>
  </si>
  <si>
    <t>Portofino Parlor Suite with a connecting 2 Queen Garden View Room</t>
  </si>
  <si>
    <t>V1PBQ</t>
  </si>
  <si>
    <t>Portofino Parlor Suite with connecting 2 Queen Bay View Room</t>
  </si>
  <si>
    <t>V1PBK</t>
  </si>
  <si>
    <t>Portofino Parlor Suite with connecting King Bay View Room</t>
  </si>
  <si>
    <t>V2PBKQ</t>
  </si>
  <si>
    <t>Portofino Parlor Suite with connecting King Bay View Room and 2 Queen Bay View Room</t>
  </si>
  <si>
    <t>V1PGK</t>
  </si>
  <si>
    <t>Portofino Parlor Suite with connecting King Garden View Room</t>
  </si>
  <si>
    <t>V2PGKQ</t>
  </si>
  <si>
    <t>Portofino Parlor Suite with connecting King Garden View Room and 2 Queen Garden View Room</t>
  </si>
  <si>
    <t>Presidente Suite</t>
  </si>
  <si>
    <t>V3PRKQ</t>
  </si>
  <si>
    <t>Presidente Suite with 2 connecting Club 2 Queen Room</t>
  </si>
  <si>
    <t>V4PRES</t>
  </si>
  <si>
    <t>Presidente Suite with connecting Club 2 Queen Room</t>
  </si>
  <si>
    <t>V1VCQ</t>
  </si>
  <si>
    <t>Villa Parlor Suite with connecting Club 2 Queen</t>
  </si>
  <si>
    <t>V2VCKQ</t>
  </si>
  <si>
    <t>Villa Parlor Suite with connecting Club King and Club 2 Queen Room</t>
  </si>
  <si>
    <t>V1VDK</t>
  </si>
  <si>
    <t>Villa Parlor Suite with connecting Deluxe 1 King</t>
  </si>
  <si>
    <t>V1VDQ</t>
  </si>
  <si>
    <t>Villa Parlor Suite with connecting Deluxe 2 Queen</t>
  </si>
  <si>
    <t>V2VDKQ</t>
  </si>
  <si>
    <t>Villa Parlor Suite with connecting Deluxe King and Deluxe 2 Queen Room</t>
  </si>
  <si>
    <t>Royal Pacific</t>
  </si>
  <si>
    <t>V1HWQ</t>
  </si>
  <si>
    <t>Hospitality Parlor Suite with connecting 2 Queen Water View</t>
  </si>
  <si>
    <t>V1HWK</t>
  </si>
  <si>
    <t>Hospitality Parlor Suite with connecting King Water View</t>
  </si>
  <si>
    <t>V2HWKQ</t>
  </si>
  <si>
    <t>Hospitality Parlor Suite with connecting King Water View and 2 Queen Room</t>
  </si>
  <si>
    <t>V1HSQ</t>
  </si>
  <si>
    <t>Hospitality Parlor Suite with connecting Standard 2 Queen Room</t>
  </si>
  <si>
    <t>V2HSKQ</t>
  </si>
  <si>
    <t>Hospitality Parlor Suite with connecting Standard King and 2 Queen Room</t>
  </si>
  <si>
    <t>V1HSK</t>
  </si>
  <si>
    <t>Hospitality Parlor Suite with connecting Standard King Room</t>
  </si>
  <si>
    <t>Presidential Suite</t>
  </si>
  <si>
    <t>Presidential Suite with attached Club 2 Queen Room</t>
  </si>
  <si>
    <t>Presidential Suite with connecting Club 2 Queen Room and a Club 1 King Room</t>
  </si>
  <si>
    <t>V1RCQ</t>
  </si>
  <si>
    <t>Royal Hositality Parlor Suite with connecting Club 2 Queen</t>
  </si>
  <si>
    <t>V1RCK</t>
  </si>
  <si>
    <t>Royal Hospitality Parlor Suite with connecting Club King</t>
  </si>
  <si>
    <t>V2RCKQ</t>
  </si>
  <si>
    <t>Royal Hospitality Parlor Suite with connecting Club King and 2 Queen Room</t>
  </si>
  <si>
    <t>Sapphire Falls</t>
  </si>
  <si>
    <t>V2HSQ</t>
  </si>
  <si>
    <t>Hospitality Suite with a connecting Standard 2 Queen Room</t>
  </si>
  <si>
    <t>V2KDWQ</t>
  </si>
  <si>
    <t>Kids Suite with a connecting Lagoon View 2 Queen Room</t>
  </si>
  <si>
    <t>V2KDPQ</t>
  </si>
  <si>
    <t>Kids Suite with a connecting Pool View 2 Queen Room</t>
  </si>
  <si>
    <t>V3KSQ</t>
  </si>
  <si>
    <t>King Suite with two connecting 2 Queen Standard View Rooms</t>
  </si>
  <si>
    <t>V3PRWQ</t>
  </si>
  <si>
    <t>Presidential Suite with 2 connecting Lagoon View 2 Queen Rooms</t>
  </si>
  <si>
    <t>V2PRWQ</t>
  </si>
  <si>
    <t>Presidential Suite with a connecting Lagoon View 2 Queen Room</t>
  </si>
  <si>
    <t>V2PRPQ</t>
  </si>
  <si>
    <t>Presidential Suite with a connecting Pool View 2 Queen Room</t>
  </si>
  <si>
    <t>SSAPS</t>
  </si>
  <si>
    <t>V2SSWQ</t>
  </si>
  <si>
    <t>Sapphire Suite with a connecting Lagoon View 2 Queen Room</t>
  </si>
  <si>
    <t>V2SSPQ</t>
  </si>
  <si>
    <t>Sapphire Suite with a connecting Pool View 2 Queen Room</t>
  </si>
  <si>
    <t>Annual Flex Pay</t>
  </si>
  <si>
    <t>Is LRPRP ok with AMEX?</t>
  </si>
  <si>
    <t>n</t>
  </si>
  <si>
    <t>Does Loews Royal Pacific Resort accept payments using American Express?</t>
  </si>
  <si>
    <t>Halal options at USH?</t>
  </si>
  <si>
    <t>Kosher options at IOA?</t>
  </si>
  <si>
    <t>For which park?</t>
  </si>
  <si>
    <t>What are the restaurants offering halal options at USH?</t>
  </si>
  <si>
    <t>What are the restaurants offering kosher options at IOA?</t>
  </si>
  <si>
    <t>How do I cancel a guest's Flex Pay?</t>
  </si>
  <si>
    <t>Sheet "Pivots"</t>
  </si>
  <si>
    <t>Row Labels</t>
  </si>
  <si>
    <t>Grand Total</t>
  </si>
  <si>
    <t>Count of #</t>
  </si>
  <si>
    <t>Relevant Park (Hollywood or Orlando)</t>
  </si>
  <si>
    <t>Hollywood</t>
  </si>
  <si>
    <t>Orlando</t>
  </si>
  <si>
    <t>Is it possible to exchange IOA tickets for US tickets?</t>
  </si>
  <si>
    <t>Ticket exchange protocol for different park</t>
  </si>
  <si>
    <t>What is our protocol for exchanging existing park tickets for access to a different park?</t>
  </si>
  <si>
    <t>2 park 2 day promotions</t>
  </si>
  <si>
    <t>What is our protocol for upgrading a guest's 2-park 2-day package to include Volcano Bay admission?</t>
  </si>
  <si>
    <t>Cancel USH Flex Pay?</t>
  </si>
  <si>
    <t>How do I cancel a guest's Flex Pay for Universal Studios Hollywood?</t>
  </si>
  <si>
    <t>What are the Flex Pay charges for the USH Platinum annual pass?</t>
  </si>
  <si>
    <t>What are the Flex Pay charges for the USH Silver annual pass?</t>
  </si>
  <si>
    <t>Which SOP should I use to upgrade my USH Flexpay customer to a higher tier annual pass?</t>
  </si>
  <si>
    <t>SOP to upgrade USH Flex Pay pass</t>
  </si>
  <si>
    <t>What are the entitlements for USH Gold pass?</t>
  </si>
  <si>
    <t>Entitlements for USH Gold annual pass</t>
  </si>
  <si>
    <t>What are the entitlements for Universal Studios Hollywood Gold pass?</t>
  </si>
  <si>
    <t>Which IOA rides can a 10 year old go on? He’s 135cm tall.</t>
  </si>
  <si>
    <t>IOA rides 10 yo kid  &lt;135cm cant go</t>
  </si>
  <si>
    <t>What UOR attractions are not included in express passes?</t>
  </si>
  <si>
    <t>Orlando rides w/o express passes</t>
  </si>
  <si>
    <t>What attractions in Universal Orlando are not included in express passes?</t>
  </si>
  <si>
    <t>What holiday dates are open to USH annual pass holders</t>
  </si>
  <si>
    <t>Where can I find the page for archived information on IOA ride safety guidelines</t>
  </si>
  <si>
    <t>USF rides usually w longest wait times</t>
  </si>
  <si>
    <t>USF ride closures tomorrow</t>
  </si>
  <si>
    <t>What are the prohibited items I should make the guest aware of at USF?</t>
  </si>
  <si>
    <t>To do for Booking private VIP tour USF</t>
  </si>
  <si>
    <t>What is the procedure for booking Private VIP Experiences for Universal Studios Florida?</t>
  </si>
  <si>
    <t>Do most of the USH restaurants take AMEX?</t>
  </si>
  <si>
    <t>All restaurants ok w/ AMEX USH</t>
  </si>
  <si>
    <t>Do all of the restaurants at Universal Studios Hollywood accept AMEX payments?</t>
  </si>
  <si>
    <t>What amenities does each UOR hotel have?</t>
  </si>
  <si>
    <t>Heart condition unsafe rides UOR</t>
  </si>
  <si>
    <t>Which Universal Orlando Resort attractions are unsafe for guests with heart conditions?</t>
  </si>
  <si>
    <t>Where can a guest rent a wheelchair from in Universal Orlando Resort?</t>
  </si>
  <si>
    <t>Place to get wheelchair rentals UOR?</t>
  </si>
  <si>
    <t>Where can a guest rent a wheelchair from at UOR?</t>
  </si>
  <si>
    <t>What UOR attractions are unsafe for guests with preexisting heart conditions?</t>
  </si>
  <si>
    <t>Will any rides be closed during August in UOR?</t>
  </si>
  <si>
    <t>Which UOR hotels provide childcare services?</t>
  </si>
  <si>
    <t>Hotels with childcare UOR</t>
  </si>
  <si>
    <t>Which hotels at Universal Orlando Resort provide childcare services?</t>
  </si>
  <si>
    <t>UOR hotels w/ breakfast  and pool access</t>
  </si>
  <si>
    <t>Which Universal Orlando Resort hotels have included breakfast and pool access?</t>
  </si>
  <si>
    <t>Which UOR hotels have transporation to and from the airport?</t>
  </si>
  <si>
    <t>UOR hotels w/ airport transportation</t>
  </si>
  <si>
    <t>Which UOR hotels offer transportation from the hotel to the park?</t>
  </si>
  <si>
    <t>USH hotels ok with GPET?</t>
  </si>
  <si>
    <t>Do most of the UOR hotels take AMEX?</t>
  </si>
  <si>
    <t>Are there USH park buyouts in the summer?</t>
  </si>
  <si>
    <t>Upcoming park buyout dates USH</t>
  </si>
  <si>
    <t>When are the upcoming Park buyout dates for Universal Studios Hollywood?</t>
  </si>
  <si>
    <t>USH Halloween Horror Nights park hours</t>
  </si>
  <si>
    <t>What are UOR park hours during Halloween Horror Nights?</t>
  </si>
  <si>
    <t xml:space="preserve">The guest is a veteran, what are the UOR offers and policies for military discounts? </t>
  </si>
  <si>
    <t>What is our re-booking policy for UOR tickets sold during Covid?</t>
  </si>
  <si>
    <t>Pandemic tickets re-booking policies UOR</t>
  </si>
  <si>
    <t>What is our re-booking policy for Universal Orlando Resort tickets sold during Covid?</t>
  </si>
  <si>
    <t>Do college students qualify for USH park discounts?</t>
  </si>
  <si>
    <t>College discounts info USH</t>
  </si>
  <si>
    <t>What are the UOR block out dates on each type of Annual pass?</t>
  </si>
  <si>
    <t>Difference between UOR multi-day and single day pass</t>
  </si>
  <si>
    <t>What is the UOR hotel discount for UOAP premier passes versus preferred passes?</t>
  </si>
  <si>
    <t>How can I renew my guest's UOAP?</t>
  </si>
  <si>
    <t>What are the ticket policies for general admission to USH?</t>
  </si>
  <si>
    <t>USH general admission ticket policies</t>
  </si>
  <si>
    <t>Does my group qualify for Group Vacation benefits at UOR?</t>
  </si>
  <si>
    <t xml:space="preserve">UOR Group Vacation policies and benefits </t>
  </si>
  <si>
    <t>What are the policies and benefits for Universal Orlando Resort Group Vacation packages?</t>
  </si>
  <si>
    <t>What are the policies for Florida tax-exempt groups trying to book a Group Vacation?</t>
  </si>
  <si>
    <t>Florida tax-exempt Group Vacation policies</t>
  </si>
  <si>
    <t>What are our policies for USH cancellation and revision fees?</t>
  </si>
  <si>
    <t>USH cancellation and revision fee policies</t>
  </si>
  <si>
    <t>What UOR tickets are available in August and what are the different prices?</t>
  </si>
  <si>
    <t>UOR August ticket options and prices</t>
  </si>
  <si>
    <t>What Universal Orlando Resort  tickets are available in August and what are the different prices?</t>
  </si>
  <si>
    <t>What is included with USH Halloween Horror Nights tickets?</t>
  </si>
  <si>
    <t>What rides are closed during USH Halloween Horror Nights?</t>
  </si>
  <si>
    <t>Winter special events I should mention to UOR guests for Jan</t>
  </si>
  <si>
    <t>Winter spec event in Jan UOR</t>
  </si>
  <si>
    <t>What are the special events running through January 2024 at Universal Orlando Resort?</t>
  </si>
  <si>
    <t>How early in advance can guests purchase UOR Halloween Horror Nights tickets?</t>
  </si>
  <si>
    <t>How do I add a note about a guest birthday to the USH hotel reservation?</t>
  </si>
  <si>
    <t>How do I process a date change for USH guest?</t>
  </si>
  <si>
    <t>How do I upgrade my USH guest's package?</t>
  </si>
  <si>
    <t>USH package upgrade procedure</t>
  </si>
  <si>
    <t>What is the procedure fo upgrading my Universal Studios Hollywood guest's package?</t>
  </si>
  <si>
    <t>How do I change form of payment for UOR package?</t>
  </si>
  <si>
    <t>Who should a guest reach out to to plan a corporate meeting at UOR?</t>
  </si>
  <si>
    <t>How much more is a 2-park, 2-day park-to-park package than a 2-park, 2-day one park per day package?</t>
  </si>
  <si>
    <t>Upgrade 2-park 2-day package to include VB</t>
  </si>
  <si>
    <t>Can guest upgrade from 2-park, 2-day one park per day package to park-to-park package?</t>
  </si>
  <si>
    <t>2-park, 2-day upgrade from one park per day to park-to-park package</t>
  </si>
  <si>
    <t>How can I upgrade my guest's 2-park, 2-day one park per day package to a 2-park, 2-day park-to-park package?</t>
  </si>
  <si>
    <t>What are special promotions for the 2-park, 2-day package right now?</t>
  </si>
  <si>
    <t>Which UOR restaurants take reservations?</t>
  </si>
  <si>
    <t>How far in advance can you make a UOR dining reservation?</t>
  </si>
  <si>
    <t>For which park and restaurant?</t>
  </si>
  <si>
    <t>Is it possible to book an entire restaurant for a special event in UOR?</t>
  </si>
  <si>
    <t>Grinchmas live-show info</t>
  </si>
  <si>
    <t>What information do we have on the Universal Orlando Resort Grinchmas live show?</t>
  </si>
  <si>
    <t>When is the UOR Holiday Parade?</t>
  </si>
  <si>
    <t>UOR holiday parade info</t>
  </si>
  <si>
    <t>What information do we have on the Universal Orlando Resort Holiday Parade?</t>
  </si>
  <si>
    <t>Are there Harry Potter holiday events this year for UOR?</t>
  </si>
  <si>
    <t>What dining discounts do Premier passholders get when ordering food through the mobile app?</t>
  </si>
  <si>
    <t>Mobile app food discounts for Premium passholders</t>
  </si>
  <si>
    <t>Which USH restaurants take Universal Pay?</t>
  </si>
  <si>
    <t>Restaurants that take Universal Pay USH</t>
  </si>
  <si>
    <t>Which Universal Studios Hollywood restaurants accept Universal Pay?</t>
  </si>
  <si>
    <t>Where to watch the Celestina Warbeck and the Banshees holiday performance?</t>
  </si>
  <si>
    <t>Are there UOR ticket packages that include flights?</t>
  </si>
  <si>
    <t>What are our conditions for the Best Price Guarantee for UOR Universal Packages?</t>
  </si>
  <si>
    <t>Which hotels are part of the UOR 3-park, 5-night vacation package?</t>
  </si>
  <si>
    <t>3-park, 5-night package promotions</t>
  </si>
  <si>
    <t>What promotions do we have for the UOR 3-park, 5-night vacation package?</t>
  </si>
  <si>
    <t>UOR 3-park, 5-night package hotels</t>
  </si>
  <si>
    <t>Are there limitations to the Create Your Own UOR vacation package?</t>
  </si>
  <si>
    <t>UOR Create Your Own vacation package limitations</t>
  </si>
  <si>
    <t>Where can I buy holiday Harry Potter merchandise?</t>
  </si>
  <si>
    <t>Sample Answer</t>
  </si>
  <si>
    <t>Family cabana rentals at VB</t>
  </si>
  <si>
    <t>Difference between 1 park and 2 park VIP Experiences at UOR</t>
  </si>
  <si>
    <t>The Platinum Pass FlexPay payment is $30.91/month for the first year with a $289 down payment. The month-to-month payment after the first year is $51.58/month.</t>
  </si>
  <si>
    <t>All Annual Passes | uKNOW (ucdp.net)</t>
  </si>
  <si>
    <t>The Silver Pass FlexPay payment is $8.18/month with a $149 down payment. The month-to-month payment after the first year is $19.08/month.</t>
  </si>
  <si>
    <t>Pass Member Perks | uKNOW (ucdp.net)</t>
  </si>
  <si>
    <t>FlexPay | uKNOW (ucdp.net)</t>
  </si>
  <si>
    <t>Park Services - Universal Orlando | uKNOW (ucdp.net)</t>
  </si>
  <si>
    <t>All parks have wheelchair accessible areas and attractions. For a list of all attractions and their specific requirements and accommodations, please consult Universal Orlando's Riders Guide for Rider Safety and Accessibility.</t>
  </si>
  <si>
    <t>ADA Policies - Universal Orlando | uKNOW (ucdp.net)</t>
  </si>
  <si>
    <t>Policies &amp; Conditions - Universal Orlando | uKNOW (ucdp.net)</t>
  </si>
  <si>
    <t>A child 135 cm tall is eligible for all rides at Universal Islands of Adventure.</t>
  </si>
  <si>
    <t>Appropriate swimming attire is required in all pools and on rides. The following is not permitted:
Cotton, denim, cut-off shorts, or any items with metal fasteners, rivets, zippers, or buckles are not permitted.
No loose articles or shoes are permitted on any of our body slides.
It's strongly recommended that guests don't bring or at least secure loose articles with a non-rider or place them on the surfboard prior to boarding a tube slide.
Shoes are permitted in the tube slides as long as there are no buckles or metal that could damage the slides.
Snorkels and swimming fins are not permitted in the park.</t>
  </si>
  <si>
    <t>What VB rides/activies can a visitor with an oxygen tank do?</t>
  </si>
  <si>
    <t>Oxygen tanks are only allowed in dry areas of Universal Volcano Bay. Dry areas include merchandise and food locations, cabanas, common walkways, and beach areas​. If riding, oxygen tanks will need to be left with a non-rider.</t>
  </si>
  <si>
    <t>Universal Express - Passes | uKNOW (ucdp.net)</t>
  </si>
  <si>
    <t>Hogsmeade™ Entertainment | uKNOW (ucdp.net)</t>
  </si>
  <si>
    <t>universal-orlando-riders-guide.pdf (universalorlando.com)</t>
  </si>
  <si>
    <t>Jurassic Park Attractions | uKNOW (ucdp.net)</t>
  </si>
  <si>
    <t>Small, Regular, and Family Lockers are available for rent at Volcano Bay in each of the three villages: Waturi Marketplace, Maku Puihi Round Raft Rides (Rainforest Village), Whakawaiwai Eats (River Village), Dancing Dragons Boat Bar (Wave Village).
Small Lockers: $14
Regular Lockers: $20
Family Lockers: $25
Guests will use their TapuTapu to access their locker throughout the day. (Up to 4 TapuTapu's can link up to a locker throughout the day). This allows different family members to be able to access the locker.</t>
  </si>
  <si>
    <t>Park Facilities - Universal Orlando | uKNOW (ucdp.net)</t>
  </si>
  <si>
    <t>Towel rentals VB</t>
  </si>
  <si>
    <t>What information on Volcano Bay towel rentals do we have?</t>
  </si>
  <si>
    <t>When purchasing their Annual Pass with FlexPay, guests are agreeing to a contract that states they've agreed that they may not cancel.
Guest may disable the auto-renewal feature, effective at the end of the initial 12-month term, once they have a month-to-month FlexPay account (starting only in the second year). 
To disable the auto-renewal feature or cancel the month-to-month FlexPay account, they would need to visit their FlexPay account page and disable the Auto-Renewal option (for passes in year 1 of their contract) or select the cancellation option (for passes in year 2 or later).
Guests can also call the GCC USH FlexPay team at 1-866-254-8275 for assistance and the team will be able to assist with these changes.</t>
  </si>
  <si>
    <t>Manual wheelchairs are available at the Rotunda area of the parking structure and towards the left-hand side upon entrance to Universal Studios Florida &amp; Islands of Adventure.
Wheelchair rentals are $15/day with a $50 deposit and signed rental contract.</t>
  </si>
  <si>
    <t>Guests are encouraged to bring their own towels. However, towels can be rented inside the park at one of three Concierge Huts.
Towels are available for rent for the day at Guest Services, Pass Sales, Concierge Huts and Locker Locations for a non-refundable cost of $7.
Towels are also available for sale in the merchandise shops.</t>
  </si>
  <si>
    <t>The Frog Choice show is located in The Wizarding World of Harry Potter in Hogsmeade (Universal's Islands of Adventure).
The show features silver-tongued students—one each from Gryffindor™, Slytherin™, Hufflepuff™, and Ravenclaw™ houses—performing familiar wizarding songs with their croaking counterparts, and an a cappella flourish.</t>
  </si>
  <si>
    <t>Casts must fit comfortably in the ride vehicle and not interfere with proper functioning of the ride restraint.
Please see an Attractions Attendant for further information.</t>
  </si>
  <si>
    <t>Early Park Admission | uKNOW (ucdp.net)</t>
  </si>
  <si>
    <t>Universal Orlando Hotel guests, cabana or premium seating guests, and other select groups can access Volcano Bay prior to park scheduled opening time (valid theme park admission is required).
Eligible select groups depend on how guests purchased their tickets and whether they are premier or preferred passholders. See reference link for more details.</t>
  </si>
  <si>
    <t>Universal Studios Florida attractions closed tomorrow include Mel's Drive-in and Brown Derby Hat Shop.</t>
  </si>
  <si>
    <t>Closures &amp; Impacts - Universal Orlando Resort | uKNOW (ucdp.net)</t>
  </si>
  <si>
    <t>For Universal Studios Florida and Universal Islands of Adventure, 2024 Blockout Dates for Seasonal Passholders are:
01/01/24 - 01/02/24
03/18/24 - 04/06/24
07/01/24 - 07/31/24
11/25/24 - 11/30/24
12/21/24 - 12/31/24
For Volcano Bay, blockout dates apply only to 3-Park Passes, and they are:
03/18/24 - 04/06/24
06/08/24 - 08/11/24</t>
  </si>
  <si>
    <t>Annual Pass Policies &amp; Conditions | uKNOW (ucdp.net)</t>
  </si>
  <si>
    <t>Hotel guests can enjoy the complimentary Kalina Health and Fitness Center with various cardiovascular and weight equipment.
Locker rooms with dry sauna and showers are provided for changing for resort facility use, on pre-arrival and post-departure day.</t>
  </si>
  <si>
    <t>Amenities - Loews Sapphire Falls Resort | uKNOW (ucdp.net)</t>
  </si>
  <si>
    <t>Transportation - Universal Orlando | uKNOW (ucdp.net)</t>
  </si>
  <si>
    <t>Universal's Aventura Hotel guests are able to take our complimentary resort shuttle directly to Universal's CityWalk and nearby parks.
Shuttles run every 10-20 minutes. They run from 1 hour before Early Park Admission to until CityWalk is clear of guests.</t>
  </si>
  <si>
    <t>The earliest shuttle starts 1 hour before Early Park Admission. Shuttles run every 10-20 minutes.</t>
  </si>
  <si>
    <t>Shuttles conclude at park closing time.</t>
  </si>
  <si>
    <t>Dining options at Hard Rock Hotel include the BeachClub, Emack &amp; Bolio's Marketplace, The Kitchen, The Palm Restaurant, Velvet Bar, and in-room dining.</t>
  </si>
  <si>
    <t>Dining - Hard Rock Hotel® | uKNOW (ucdp.net)</t>
  </si>
  <si>
    <t>Pets are permitted: $100 per stay. Price is the same regardless of the guest's length of stay. Covers up to 2 pets.
​Guests with pets must be booked into a pet friendly room category (upon arrival if guest is reserved in a non-pet room they will be re-assigned to one).
The Loews Loves Pets Programs ensures comfort for your pet as we can provide pet beds, littler boxes, toys, and more.</t>
  </si>
  <si>
    <t>Trained Service Animals are welcome at Universal Orlando Resort. Animals who do not meet the definition of a Service Animal will not be permitted in the park.</t>
  </si>
  <si>
    <t>Family Cabanas are available and can accommodate up to 16 guests.
Pricing for Family Cabanas ranges from $599.99-$1699.99 (not including tax) per day.
Entitlements include a cabana locker, early park admission to the party, complimentary fruit and snacks, exclusive dishes not served at in-park restaurants, and more!</t>
  </si>
  <si>
    <t>Volcano Bay Premium | uKNOW (ucdp.net)</t>
  </si>
  <si>
    <t>Family Cabana guests have access to a menu of exclusive dishes not served at the in-park dining venues.
Additionally, there are dishes for guests with dietary restrictions that are gluten free, dairy free, egg free, or nut free.</t>
  </si>
  <si>
    <t>We have 2 Ground-level units in Volcano Bay. For more specific availability information, please contact Guest Contact Center (GCC), Universal Vacation Planning Center (UVPC) desks, or Volcano Bay in-park.</t>
  </si>
  <si>
    <t>Sample answer to follow-up question by agent</t>
  </si>
  <si>
    <t>Link Sources</t>
  </si>
  <si>
    <t>Notes</t>
  </si>
  <si>
    <t>Flex Pay charges</t>
  </si>
  <si>
    <t>What are the flex pay charges?</t>
  </si>
  <si>
    <t>USH Platinum Pass</t>
  </si>
  <si>
    <t>Just IOA</t>
  </si>
  <si>
    <t>Universal Islands of Adventure rides without Express Pass access are Pterandon Flyers and Hagrid's Magical Creatures Motorbike Adventure.</t>
  </si>
  <si>
    <t>Universal Express - Details | uKNOW (ucdp.net)</t>
  </si>
  <si>
    <t>Universal Studios Florida rides all have Express Pass access</t>
  </si>
  <si>
    <t>Universal Studios Florida | uKNOW (ucdp.net)</t>
  </si>
  <si>
    <t>Wait time for Revenge of the Mummy is about 50 minutes.</t>
  </si>
  <si>
    <t>UKnow / Ucentral</t>
  </si>
  <si>
    <t>Wait Times - USF Wait Times (ucdp.net)</t>
  </si>
  <si>
    <t>Viewing live wait times requires agent to click into uCentral link and leave the Uknow interface.</t>
  </si>
  <si>
    <t>Uknow / Ucentral</t>
  </si>
  <si>
    <t>USF only</t>
  </si>
  <si>
    <t>The rides with the longest wait times are Despicable Me Minion Mayhem, Hollywood Rip Ride Rockit, and Revenge of the Mummy.
More detailed wait time information can be found at http://anon.ucentral.use.ucdp.net/sites/waitTimeBoards/SitePages/USF%20Wait%20Times.aspx.</t>
  </si>
  <si>
    <t xml:space="preserve">Poorly Structured Question Type </t>
  </si>
  <si>
    <t>Which Universal Studios Florida rides typically have the longest wait times?</t>
  </si>
  <si>
    <t>All parks; no specific dates</t>
  </si>
  <si>
    <t>Which Universal Studios Florida rides will be closed tomorrow?</t>
  </si>
  <si>
    <t>Start Time
1-park VIP experience: 9:30 am
2-park VIP experience: 8:30 am, 9:30 am, 10:30 am
Duration
1-park VIP experience: 5 hours
2-park VIP experience: 7 hours
VIP Ride Access
1-park VIP experience: Front-of-the-line access to at least 8 major rides/attractions
2-park VIP experience: Front-of-the-line access to at least 10 major rides/attractions
Food
1-park VIP experience: Breakfast only
2-park VIP experience: Breakfast and lunch</t>
  </si>
  <si>
    <t>VIP Experience - Experiences | uKNOW (ucdp.net)</t>
  </si>
  <si>
    <t>The "Behind-the-Scenes" experiences vary by park tour.
Universal Studios Florida: Universal Studios Florida Production Front Lot, The DAVE School, Radio Broadcast Center, Revenge of the Mummy Under Track Walkthrough
Universal Islands of Adventure: The DAVE School, Spider-Man Maintenance Bay</t>
  </si>
  <si>
    <t>Frog Choir show times are typically 10:30 AM, 11:30 AM, 12:30 PM, 2:00 PM, 3:00 PM, and 4:00 PM.</t>
  </si>
  <si>
    <t>Wait Times - IOA Wait Times (ucdp.net)</t>
  </si>
  <si>
    <t>Viewing live show times requires agent to click into Ucentral link and leave the Uknow interface</t>
  </si>
  <si>
    <t xml:space="preserve">Amenities - Universal's Aventura Hotel | uKNOW (ucdp.net) 
https://uknow.use.ucdp.net/uor/rsrt/transportation.html
</t>
  </si>
  <si>
    <t xml:space="preserve">https://uknow.use.ucdp.net/uor/hotl/lsfr-policies.html  
https://uknow.use.ucdp.net/uor/hotl/programs.html#tab-1 </t>
  </si>
  <si>
    <t>Hotel Guest Theme Park Benefits | uKNOW (ucdp.net)</t>
  </si>
  <si>
    <t xml:space="preserve">UOR hotels with express pass </t>
  </si>
  <si>
    <t>It is not possible to celebrate wedding ceremonies at the theme parks. However, Guests should be directed to fill out the ​​form ​on the Weddings and Celebrations page of the Universal Orlando website for a location in one of the four hotels ​available for their wedding.
For Universal Orlando Weddings, Meetings, Events, the external phone number for guests is 1 (888) 331-9108.</t>
  </si>
  <si>
    <t>https://uknow.use.ucdp.net/uor/tckt/group-sales.html
https://uknow.use.ucdp.net/upr/directory-uor.html#!</t>
  </si>
  <si>
    <t>Park Hhours</t>
  </si>
  <si>
    <t>Islands of Adventure will open from 9 AM-7 PM. Early park admission will begin at 8 AM.</t>
  </si>
  <si>
    <t>Park Hours (ucdp.net)</t>
  </si>
  <si>
    <t>Universal Studios Hollywood's hours for February 12 are not available yet. Nintendo Early Access will begin 1 hour before park open.</t>
  </si>
  <si>
    <t>College students qualify for Universal Studios Hollywood discounts. They will need to verify their student status to gain access to special offers and tickets via the website universalyouthprograms.com.</t>
  </si>
  <si>
    <t>Uknow</t>
  </si>
  <si>
    <t>Admission Tickets - Trade Partners | uKNOW (ucdp.net)</t>
  </si>
  <si>
    <t>College students qualify for Universal Studios Hollywood discounts. They will need to verify their student status to gain access to special offers and tickets via the website universalyouthprograms.com.
For groups of 10 or more, or for any questions, please reach out to us at college@nbcuni.com or call us at 818-622-1550 (8am-6pm PT).
Tickets purchased using the discounted rate can be used by friends and family, up to 9 tickets per transaction</t>
  </si>
  <si>
    <t>USF and IOA</t>
  </si>
  <si>
    <t>Seasonal Pass Blockout Dates
01/01/24 - 01/02/24
03/18/24 - 04/06/24
07/01/24 - 07/31/24
11/25/24 - 11/30/24
12/21/24 - 12/31/24
Power Pass Blockout Dates
01/01/24 - 01/02/24
03/18/24 - 03/30/24
12/21/24 - 12/31/24
Preferred and Premier Passholders do not have blockout dates for Universal Studios Florida and Islands of Adventure in 2024.</t>
  </si>
  <si>
    <t>Both Premier and Preferred passholders can save up to 40% of room rates at select Universal Orlando Resort Hotels.
For reservations/availability guests should call 1-866-PASS-4-FUN (7277-4-386) or visit the Passholder Benefits Guide to Universal's Hotels​ website.</t>
  </si>
  <si>
    <t xml:space="preserve">https://uknow.use.ucdp.net/uor/anpa/ap-perks-year.html#tab-4 
https://uknow.use.ucdp.net/uor/anpa/ap-perks-year.html#tab-5 </t>
  </si>
  <si>
    <t>What are the parking benefits for each tier of Universal Orlando Annual Passes?</t>
  </si>
  <si>
    <t>Compare all passes</t>
  </si>
  <si>
    <t>Valet and prime self-parking services are free for Premier passholders.
Self-parking is free for Premier and Preferred passholders and 50% off for Power passholders (regular daytime self-parking).
All parking benefits incur after the first visit.</t>
  </si>
  <si>
    <t>Passholder Perks | uKNOW (ucdp.net)</t>
  </si>
  <si>
    <t>Valid forms of FL resident ID include the following:
FL Driver’s License
​Florida issued state ​ID/Government Issued ID with a Florida Address
​Florida voter reg​​istration card with corresponding picture ID
Student College ID from FL college or University
​Members ​​​of the Disney® College Program/Disney Professional Internship (must show program letter and photo ID to pick up tickets).</t>
  </si>
  <si>
    <t>Ticket Policies &amp; Conditions | uKNOW (ucdp.net)</t>
  </si>
  <si>
    <t>Upcoming march</t>
  </si>
  <si>
    <t>Our current offers:
Buy a Day, Get a 2nd Day Free* on a 2-Park 1-Day Park-to-Park Ticket 
Eligibility: Florida Residents
Sale Dates (internal use only): 11/02/23-01/17/24
Travel Dates: 11/02/23-03/06/24
Buy 2 Days Get 2 Days Free Promotional Ticket Offer
Eligibility: Outer US, Canada, and Latin America
Sale Dates (internal use only): 12/14/23-03/13/24
Travel Dates: 12/14/23-08/28/24</t>
  </si>
  <si>
    <t>Admission Tickets - Offers &amp; Discounts | uKNOW (ucdp.net)</t>
  </si>
  <si>
    <t>What are the current promotions for USH park tickets for this fall?</t>
  </si>
  <si>
    <t>November</t>
  </si>
  <si>
    <t>There are currently no promotions for Universal Studios Hollywood tickets in November 2024. Current promotions have travel dates until 04/30/24.</t>
  </si>
  <si>
    <t>What are the current promotions for Universal Orlando parks tickets for this winter?</t>
  </si>
  <si>
    <t>January</t>
  </si>
  <si>
    <t>2-Day tickets</t>
  </si>
  <si>
    <t>Admission Tickets - General Admission | uKNOW (ucdp.net)</t>
  </si>
  <si>
    <t xml:space="preserve">Contact Group Sales to help with 10+ rooms in hotel and ticket packages.
Group Sales Ext. 78017
Group Sales USF Office​: Ext. 46049
IOA Admissions Sales: 407-640-8909
USF Admissions Sales: 407-664-6398
UShoes: Ext. 44280 </t>
  </si>
  <si>
    <t>Group Sales | uKNOW (ucdp.net)</t>
  </si>
  <si>
    <t>Contact Group Sales for more information on Group Vacation policies and benefits. 
Group Sales Ext. 78017
Group Sales USF Office​: Ext. 46049
IOA Admissions Sales: 407-640-8909
USF Admissions Sales: 407-664-6398
UShoes: Ext. 44280
Group discounts are available for multi-day tickets only.</t>
  </si>
  <si>
    <t>Tickets purchased are date specific, non-refundable, non-exchangeable, and non-transferable. We are not able to refund tickets.
Refunds are handled on a case-by-case basis. Refunds will only be given on unused tickets. Any products that have been issued and used must go to Guest Services.
Escalation Procedure (internal use only): After two push backs or if the guest says they received an email for a Universal Studios Hollywood Date change request, the call is to be transferred to Universal Studios Hollywood Guest Relations (7​-9279).</t>
  </si>
  <si>
    <t>Policies &amp; Conditions | uKNOW (ucdp.net)</t>
  </si>
  <si>
    <t>Poorly Structured Question</t>
  </si>
  <si>
    <t>Which 3-park, 5-night package are you inquiring for?</t>
  </si>
  <si>
    <t>The one sold at Costco</t>
  </si>
  <si>
    <t>Eligible hotels include the Loews Portofino Bay Hotel, Universal's Cabana Bay Beach Resort, and Universal's Aventura Hotel.</t>
  </si>
  <si>
    <t>Save 25% 3-Park, 5-Night CBBR (&amp; AVH, PBH) OUS Vacation Package | uKNOW (ucdp.net)</t>
  </si>
  <si>
    <t>Save 25% on a 3-Park, 5-Night OUS Vacation Package
Booking Dates: 11/02/23-03/27/24
Travel Dates: 11/12/23-07/31/24
The 25% discount is available for Sunday – Thursday travel only (must check in on Sunday). Lower discount applies to stays checking in on days other than Sunday. Rates are higher on Friday and Saturday nights. Offer excludes all suites.</t>
  </si>
  <si>
    <t>Is the guest from the Outer US, a FL resident, or Military?</t>
  </si>
  <si>
    <t>FL resident</t>
  </si>
  <si>
    <t>Booking Dates: Now-01/17/24
Travel Dates: Now-12/31/24
Length of Stay: 3 nights (1 night minimum)
Admission: Florida Resident 2nd Day Free Park-to-Park + 1 Day Volcano Bay Promo Ticket (valid for select travel dates 11/2/23-3/6/24, blockout dates apply 12/21/23-1/5/24)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</si>
  <si>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</si>
  <si>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Military</t>
  </si>
  <si>
    <t>Booking Dates: Now-12/20/24
Travel Dates: 11/16/23-12/20/24
Length of Stay: 4 nights (no minimum)
Admission: 3-Park Military “Freedom Pass” Promotional Ticket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Valid Military ID Holder must be present at check-in.
Department of Defense employees with valid U.S. Military ID’s qualify for the Promotional Ticket offer only, not the Military Vacation Packages.
One room maximum may be booked per valid Military ID-holder.
Limit of 6 2023 Military Freedom Passes per military ID holder in the party.
Military packages are capped at 10% commission for Travel Agents.</t>
  </si>
  <si>
    <t>Create Your Own Package - Military | uKNOW (ucdp.net)</t>
  </si>
  <si>
    <t>Which UOR restaurants offer gluten free dinner options?</t>
  </si>
  <si>
    <t>CityWalk</t>
  </si>
  <si>
    <t>All Dining Locations | uKNOW (ucdp.net)</t>
  </si>
  <si>
    <t>Premier passholders receive 15% discount on all Universal Orlando owned and operated restaurants and carts, excluding alcoholic beverages.</t>
  </si>
  <si>
    <t>We currently do not have information on vegan-friendly restaurants at Universal Studios Hollywood.
Please refer the guest to check online for more information on menu options.</t>
  </si>
  <si>
    <t>The 2023 Holidays special event has ended. Please check back later for more information!</t>
  </si>
  <si>
    <t>Holidays - Event Details | uKNOW (ucdp.net)</t>
  </si>
  <si>
    <t>We currently do not have information on halal restaurants at Universal Studios Hollywood.
Please refer the guest to check online for more information on menu options.</t>
  </si>
  <si>
    <t>Dietary Needs | uKNOW (ucdp.net)</t>
  </si>
  <si>
    <t>Restaurants with priority seating</t>
  </si>
  <si>
    <t>What restaurants offer Priority Seating?</t>
  </si>
  <si>
    <t>The following restaurants have Priority Seating for Premier Hotel Guests staying at  Loews Portofino Bay Hotel, Hard Rock Hotel and Loews Royal Pacific Resort.
Universal Studios Florida: Finnegan's Bar and Grill, Lombard's Seafood Grille
Universal Islands of Adventure: Confisco Grille &amp; Backwater Bar, Mythos Restaurant</t>
  </si>
  <si>
    <t>Reservations, Seating &amp; Carry Out | uKNOW (ucdp.net)</t>
  </si>
  <si>
    <t>Hotels without priority seating benefit</t>
  </si>
  <si>
    <t>Which hotels do not offer guests Priority Seating at park restaurants?</t>
  </si>
  <si>
    <t>Priority Seating is not available for guests staying at Universal’s Cabana Bay Beach Resort, Loews Sapphire Falls Resort, Universal’s Aventura Hotel, or Universal Endless Summer - Surfside and Dockside Inn &amp; Suites.</t>
  </si>
  <si>
    <t>Information on 2024 Halloween Horror Nights has not been released yet. Please check back later for more details!</t>
  </si>
  <si>
    <t>Halloween Horror Nights - Event Details | uKNOW (ucdp.net)</t>
  </si>
  <si>
    <t>Information on 2024 performers has not been released yet. Check back later for more details!</t>
  </si>
  <si>
    <t>Mardi Gras - Event Details | uKNOW (ucdp.net)</t>
  </si>
  <si>
    <t>For the Mardi Gras Float Ride &amp; Dine Experience, Annual and Seasonal Passholders are eligible for 15% discount* off ticketed price with valid Annual/Seasonal Pass and valid photo identification at time of purchase and/or redemption. Discount available when purchased in-person at the Front Gate or Guest Services location or by calling 407-224-7554.</t>
  </si>
  <si>
    <t>Mardi Gras - Offers &amp; Upgrades | uKNOW (ucdp.net)</t>
  </si>
  <si>
    <t>Mardi Gras will occur from February 3 to April 7 this year 2024.
Guests will be able to enjoy an awesome party throughout Universal Studios Florida inspired by Carnaval celebrations from around the world. Exciting experiences include the Mardi Gras parade, live concerts on select nights, and international cuisine.
Check back later for more details.</t>
  </si>
  <si>
    <t>Sunday Morning Worship RTU</t>
  </si>
  <si>
    <t>What information do we have on Rock the Universe's Sunday Morning Worship experience?</t>
  </si>
  <si>
    <t>Sunday Morning Worship is a non-denominational worship service. Admission is included with any Rock the Universe Ticket.
Online registration is required. Guests can sign up online at RocktheUniverse.com!
Date: January 28, 2024, 9:30 AM &amp; 10:45 AM
Location: Soundstage 18 Theater in Universal CityWalk
Entertainmkent: Band: Mosaic Church Band; Speaker: Dr. Jay Strack from Student Leadership University</t>
  </si>
  <si>
    <t>Rock The Universe - Event Details | uKNOW (ucdp.net)</t>
  </si>
  <si>
    <t>RTU youth leader lounges schedule</t>
  </si>
  <si>
    <t>What is the schedule for Rock the Universe's Youth Leader Lounges?</t>
  </si>
  <si>
    <t>6:30 PM - midnight on January 26 (Friday) and January 27 (Saturday)</t>
  </si>
  <si>
    <t>Orlando Informer Meetups info</t>
  </si>
  <si>
    <t>What information do we have on Orlando Informer Meetups?</t>
  </si>
  <si>
    <t>On select dates, Orlando Informer takes over Universal Studios Florida and Universal Islands of Adventure. Guests can experience the parks after hours with unlimited food, entertainment, and rides.
2024 Event Dates:
Spring - 02/23, 02/24
Summer - 06/07, 06/08
Winter - 12/06, 12/07, 12/13, 12/14
Orlando Informer Meetup Guests can contact them for additional information via the following methods:
Live chat: tap the button in the bottom left corner of orlando orlandoinformer.com
Email: Meetup@OrlandoInformer.com
Call or Text: (855) 245-4636</t>
  </si>
  <si>
    <t>Orlando Informer Meetups | uKNOW (ucdp.net)</t>
  </si>
  <si>
    <t>Orlando Informer Meetups hotel discounts</t>
  </si>
  <si>
    <t>What hotel discounts are Orlando Informer Meetup guests eligible for?</t>
  </si>
  <si>
    <t>All Orlando Informer Meetup bookings must be directed to the Orlando Informer Meetup Website: meetup.orlandoinformer.com
Tickets &amp; discounted hotel rates for the Orlando Informer Meetups will not be available via the Guest Contact Center or via the UOR Hotel Preferred Desk.
Orlando Informer Meetup guests can save up to 40% on select Universal Orlando Resort hotel stays. They’ll also receive additional perks, like complimentary upgraded internet and discounted self-parking.</t>
  </si>
  <si>
    <t>Chaperone perks for grad trips</t>
  </si>
  <si>
    <t>What chaperone benefits are part of Grad Bash?</t>
  </si>
  <si>
    <t>Which park is the guest asking for? How old are the graduates?</t>
  </si>
  <si>
    <t>Hollywood, high school</t>
  </si>
  <si>
    <t>Chaperone Benefits
Admission: 1 free chaperone admission for every 15 paid student admissions
Chaperone Lounges: Private chaperone lounges with snacks and refreshments all night including coffee, tea, water, snacks, etc.
Meal Vouchers: Complimentary meal voucher for each chaperone!
Universal Express Ride Access: Complimentary upgrade to Universal Express Unlimited</t>
  </si>
  <si>
    <t>Grad Bash - Event Details | uKNOW (ucdp.net)</t>
  </si>
  <si>
    <t>Who to email for grad trip information?</t>
  </si>
  <si>
    <t>Holy</t>
  </si>
  <si>
    <t>To answer any additional questions not found on UKnow, feel free to provide the gradbash@nbcuni.com email to Guests for assistance!</t>
  </si>
  <si>
    <t>Is the date change within the original ticket's date change?</t>
  </si>
  <si>
    <t>No</t>
  </si>
  <si>
    <t>For complete instructions and caveats, please refer to the attached source link on package modifications - date changes.
General Procedure:
1. Retrieve reservation
2. Verify and review reservation
3. Click the Modifications tab
4. Click the + in the Change Res Date field. The Change Res Date field will expand and give the option to change the Hotel Dates
5. Enter the new dates in the fields
6. Click Search
You will return to the reservation summary. If you receive any error messages that will not allow you to move forward, follow the SOP below for Changing Dates Outside of the Original Dates.
Note: You must try to change the dates using the Change dates field first before attempting to use Copy &amp; Add Party.
7. Adding dates: If the room is available, book the dates using Change Res Dates and compete steps 3 - 5 below. If the room is not available, search for the additional night using Copy&gt;Add&gt;Party and book using a hotel only additional tab.</t>
  </si>
  <si>
    <t>Changing Dates for a Reservation in Universal Desktop (sharepoint.com)</t>
  </si>
  <si>
    <t>Steps to remove a night</t>
  </si>
  <si>
    <t>For complete instructions and caveats, please refer to the attached source link on package modifications - date changes.
Some rooms are restricted from removing a night due to length of stay requirements. If a guest would like to remove a night, the hotel room they originally booked may not be available. In these scenarios, the guest will need to book what is available. The exception is if it is one of the suites listed below. Since there is only one of those room types, it will not show as available because it is already being held by the original reservation. For those rooms types, contact GSS.</t>
  </si>
  <si>
    <t xml:space="preserve">For complete instructions and caveats, please refer to the attached source link on package modifications - package type.
General Procedure:
1. Retrieve the existing reservation
Note: If the reservation has flights, you must contact GSS. If it belongs to a travel agent, follow policies listed here.
2. Verify and review the reservation
3.  Copy original reservation details, including names, hotel, and features
4. Select the Copy tab
5. Select Add Party 
The search window will open. If adding air to a package, you should change the package type to a one that has air, then follow the process for Creating Reservations with Flights.  Advise the guest this will cause the hotel and other features to re-populate at the current rate, which could also increase the price of their reservation.
6. Enter the new package type
7. Click Search
8. Verify all add-ons, hotel and room are correct   
9. Add any revisions fees​
​10. Once add-ons are verified, click Continue
11. Enter the names of all guests/travelers, as they are printed on their government issued identification, in the Traveler Information section. There will be a separate field for each guest/traveler.
​​​​​​​You must have the correct names for the reservation. You cannot put false names and then change them later. Use phonetics to verify spelling.
12. Present the full reservation.
13.  Click Confirm Passenger
 </t>
  </si>
  <si>
    <t>Modifying the Reservation Package Type in Universal Desktop (sharepoint.com)</t>
  </si>
  <si>
    <t>Add VIP tour to reservation</t>
  </si>
  <si>
    <t>What is the process of adding a VIP reservation to an existing reservation?</t>
  </si>
  <si>
    <t>What type of VIP tour (Non-private or Private) are you looking to add?</t>
  </si>
  <si>
    <t>Non-private</t>
  </si>
  <si>
    <t>1. Follow the process for Completing a New Reservation or Retrieving a Reservation
2. Determine the type of tour that works best for the guest and their party. VIP Experience: Guests that have a party size between 1-6 attendees and will be joining a mixed group of parties for their tour
3. Under Universal Extras: VIP Tours in the Add-Ons section, select the tour the guest is requesting (1 park vs. 2 park). If the guest is choosing 1 park be sure to specify which park in your selection
4. Select the tour date from the drop down
5. Verify the number of guests matches the number of tours being purchased.  Adjust the number if needed.
6.  Click the checkbox beside Select item to add to cart  
7. Add any additional ticket media that is required for the guest (CFAR, Dining, Park Tickets….)
8. Click Update Cart</t>
  </si>
  <si>
    <t>Adding VIP Tours to a Universal Desktop Reservation (sharepoint.com)</t>
  </si>
  <si>
    <t>What is the phone number for the Vacation Planning Center?</t>
  </si>
  <si>
    <t>Vacation Planning Center: (407) 503-1209
Daily: 7am - 8pm</t>
  </si>
  <si>
    <t>Phone List Universal Orlando | uKNOW (ucdp.net)</t>
  </si>
  <si>
    <t>Vacation Planning Center no</t>
  </si>
  <si>
    <t>What is the contact information for the Vacation Planning Center?</t>
  </si>
  <si>
    <t>For Universal Orlando Weddings, Meetings, Events, guests can call 1 (888) 331-9108 (External)</t>
  </si>
  <si>
    <t>For wedding planning, guests should be directed to fill out the ​​form ​on the Weddings and Celebrations page of the Universal Orlando website for a location in one of the four hotels ​available for their wedding.
For Universal Orlando Weddings, Meetings, Events, guests can call 1 (888) 331-9108 (External)</t>
  </si>
  <si>
    <t>https://uknow.use.ucdp.net/uor/tckt/group-sales.html
https://uknow.use.ucdp.net/upr/directory-uor.html</t>
  </si>
  <si>
    <t>Hogsmeade™ Shopping | uKNOW (ucdp.net)</t>
  </si>
  <si>
    <t>Diagon Alley™ Shopping | uKNOW (ucdp.net)</t>
  </si>
  <si>
    <t>https://uknow.use.ucdp.net/uor/evnt/holi-details.html
https://uknow.use.ucdp.net/uor/rsrt/diagon-shopping.html</t>
  </si>
  <si>
    <t>Stopping point for review</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</si>
  <si>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</si>
  <si>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</si>
  <si>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How to make restaurant reservation</t>
  </si>
  <si>
    <t>USH Antojitos Mexican Food</t>
  </si>
  <si>
    <t>Reservations for Antojitos Authentic Mexican Food can be made either online or by phone.
Online Reservations: Guests can click “Make a Reservation” at universalstudioshollywood.com or “Dining Reservations” in the Universal Studios Hollywood mobile app for their restaurant of choice. Guests can either "Continue as a Guest" or enter their Universal Guest Account login credentials, and they will see available dates and times that can accommodate their party size.
Phone Reservations: The number for Antojitos Authentic Mexican Food is ​(818) 622-0450.</t>
  </si>
  <si>
    <t xml:space="preserve">Guests interested in large party reservations with 20 guests or more are required to contact Dining Reservations at (407) 224-3663 for additional assistance.
Dining Reservations for parties of 19 or less can be made online, but might require multiple reservations to accommodate all guests. Parties in split reservations must be made aware that sitting together is not an option. </t>
  </si>
  <si>
    <t>For which park and how many guests?</t>
  </si>
  <si>
    <t>Not sure about no of guests, CityWalk</t>
  </si>
  <si>
    <t>Interested in CityWalk but unsure of restaurant</t>
  </si>
  <si>
    <t>Late to reservation policy</t>
  </si>
  <si>
    <t>What is our reservation late policy?</t>
  </si>
  <si>
    <t>USF Lombard's Seafood Grill</t>
  </si>
  <si>
    <t>Please advise your guests to arrive 15 minutes within their reservation time. Reservations may be void if more than 10 minutes have passed after their scheduled time.</t>
  </si>
  <si>
    <t>For large Business, Corporate or Personal Events, contact Group Sales.
Group Sales Ext. 78017
Group Sales USF Office​: Ext. 46049
IOA Admissions Sales: 407-640-8909
USF Admissions Sales: 407-664-6398
UShoes: Ext. 44280</t>
  </si>
  <si>
    <t>What does the Marvel Character Dinner come with?</t>
  </si>
  <si>
    <t>The Marvel Character Dinner is a special dining experience during which Captain America, Spider-Man, Wolverine, Storm, Cyclops, and Rogue will join guests at Café 4.
Inclusions:
1 Buffet Dinner​
1 Non-Alcoholic Beverage (refills available)
1 Digital download of a photo with a character (via My Universal Photos)</t>
  </si>
  <si>
    <t>Universal Dining Experiences, Events &amp; Offers | uKNOW (ucdp.net)</t>
  </si>
  <si>
    <t>Marvel character dinner prices and schedule</t>
  </si>
  <si>
    <t>What information do we have on pricing and schedule for the Marvel Character Dinner?</t>
  </si>
  <si>
    <t>Dates &amp; Times
Date: Thursday - Sunday (Beginning 02/09/23)
Times: Seating begins at 5pm (end times vary based on park hours)
Price
Adult (10+): $52.99
Child (3-9): $29.99
All rates are per person. Applicable taxes and gratuities are not included in the listed price. Children under the age of 3 eat free</t>
  </si>
  <si>
    <t>Is Spider-Man part of the Marvel Character Dinner?</t>
  </si>
  <si>
    <t>Yes! The Marvel Character Dinner includes Captain America, Spider-Man, Cyclops, Wolverine, Storm, and Rogue.</t>
  </si>
  <si>
    <t>Eligibility for Harry Potter breakfast</t>
  </si>
  <si>
    <t>Who is eligible for the Harry Potter Breakfast experience?</t>
  </si>
  <si>
    <t>For which park? Is the guest a FL resident?</t>
  </si>
  <si>
    <t>UOR and guests are from CA</t>
  </si>
  <si>
    <t>https://uknow.use.ucdp.net/uor/dnng/dining-experiences.html#tab-3</t>
  </si>
  <si>
    <t>Does Harry Potter Breakfast take walk-ins</t>
  </si>
  <si>
    <t>The Harry Potter Breakfast experiences are included in the Exclusive Vacation Offer. They can be booked as an Add-On to any Universal Parks and Resorts Vacations(UPRV) package, or they can be booked by the Universal Orlando Ticket Center at the Universal Orlando Resort Hotels (if available).
Outer US Packages: requires a minimum 3 nights Length of Stay to book</t>
  </si>
  <si>
    <t>Breakfast is available until 10:30am. Guests without a booking are able to walk up to the venue and request seating, but it is first-come, first-served.
Harry Potter Breakfasts are served at the Leaky Cauldron and Three Broomsticks Breakfasts.</t>
  </si>
  <si>
    <t>Parking &amp; Transportation | uKNOW (ucdp.net)</t>
  </si>
  <si>
    <t>Valet parking pricing</t>
  </si>
  <si>
    <t>What information do we have on valet parking pricing?</t>
  </si>
  <si>
    <t>Normal Pricing
First 2 hours: $25
After 2 hours: $50
Discounted Pricing (with validation from full-service restaurant)
&lt;2.5 hours: $10
2.5-3.5 hours: $15
3.5+ hours: $50</t>
  </si>
  <si>
    <t>Valet Parking is only located in the Jurassic Parking Garage off of Universal Studios Blvd. Guests can access this area from both of our entry points at either Universal Studios Blvd. and Universal Hollywood Drive.
Pricing
First 2 hours: $25
After 2 hours: $50
Discounted Pricing (with validation from full-service restaurant)
&lt;2.5 hours: $10
2.5-3.5 hours: $15
3.5+ hours: $50</t>
  </si>
  <si>
    <t>Where can guests charge electric vehicles in USH?</t>
  </si>
  <si>
    <t>USH EV charging ports</t>
  </si>
  <si>
    <t>Universal Studios Hollywood has Chargepoint electric vehicle (EV) charging stations located in our various parking garages.
Locations
​Frankenstein Garage: 4 ports (Level 2 &amp; Level 7)
Jurassic Parking Garage: 8 ports (Level 1 &amp; B1M)
​ET Garage: 16 ports (Level B1)
​Woody Woodpecker Lot: 1 port (Near Front Gate parking)
​Curious George Garage: 2 ports (Level 1)</t>
  </si>
  <si>
    <t>Strollers are not allowed in SUPER NINTENDO WORLD™. Guests must park them in a dedicated stroller area next to the TRANSFORMERS™: The Ride-3D attraction.</t>
  </si>
  <si>
    <t>SUPER NINTENDO WORLD™ Overview | uKNOW (ucdp.net)</t>
  </si>
  <si>
    <t>Are strollers allowed in Super Nintendo World</t>
  </si>
  <si>
    <t>Super Nintendo World access information</t>
  </si>
  <si>
    <t>What information do we have on Land Control for Super Nintendo World?</t>
  </si>
  <si>
    <t>USH and guest does have express pass</t>
  </si>
  <si>
    <t>Guests with standard Universal Express privileges will have reservation-free entry into SUPER NINTENDO WORLD™ once per day (after 3pm for Platinum Pass Members) when reservations are required to enter the land. Those with Universal Express Unlimited will receive unlimited reservation-free entry per day.
The Reservation Window length is based on attendance, capacity, and time of day.</t>
  </si>
  <si>
    <t>Bowser's Challenge height policies</t>
  </si>
  <si>
    <t>Does the USH MarioKart ride have height restrictions?</t>
  </si>
  <si>
    <t>What are our height policies for MarioKart: Bowser's Challenge?</t>
  </si>
  <si>
    <t>Minimum Height 40" (102 cm)
Under 48" (121.9cm): Supervising Companion Required</t>
  </si>
  <si>
    <t>SUPER NINTENDO WORLD™ Attractions | uKNOW (ucdp.net)</t>
  </si>
  <si>
    <t>How long did the guest serve for? Is the guest interested in annual passes or vacation packages?</t>
  </si>
  <si>
    <t>Guest served for 25 years, now retired. Interested in tickets and passes</t>
  </si>
  <si>
    <t xml:space="preserve">Veterans who served for 20+ years are eligible for military discounts.
Select Military Personnel are eligible to receive a 10% discount on multi-day tickets at the front gate with valid military ID at anytime. However, the Military Freedom Pass Promotional Ticket is a much better offer!
The Military Freedom Promotional Tickets provide Park to Park access daily (excluding blockout dates) between November 16, 2023, and December 20, 2024.
2-Park Pass
Adult: $210
Child: $205
3-Park Pass
Adult: $245
Child: $240
</t>
  </si>
  <si>
    <t>https://uknow.use.ucdp.net/uor/tckt/discount-military.html#tab-5
https://uknow.use.ucdp.net/uor/tckt/discount-military.html#tab-2024</t>
  </si>
  <si>
    <t>Today</t>
  </si>
  <si>
    <t>Islands of Adventure opens at 9 AM today, with Early Admission beginning at 8 AM.</t>
  </si>
  <si>
    <t>What Universal Studio Hollywood hotels allow for guest to bring pets?</t>
  </si>
  <si>
    <t>Universal Studios Hollywood does not have an on-site hotel. Is the guest interested in partner hotels' policies?</t>
  </si>
  <si>
    <t>Yes</t>
  </si>
  <si>
    <t>Universal Partner Hotels | uKNOW (ucdp.net)</t>
  </si>
  <si>
    <t xml:space="preserve">The Velocicoaster's minimum height requirement is 51” (129.5 cm).
Other safety and accessibility guidelines include removal of prosthetic limbs and transfer from wheelchair. There is test seating at the attraction entrance. Review the Safety and Accessibility Riders Guide for more details. </t>
  </si>
  <si>
    <t>https://uknow.use.ucdp.net/ush/dnng/reservations.html 
https://uknow.use.ucdp.net/upr/directory-ush.html</t>
  </si>
  <si>
    <t>For which park and which annual pass?</t>
  </si>
  <si>
    <t>For which resort?</t>
  </si>
  <si>
    <t>For which specific dates in August and which park?</t>
  </si>
  <si>
    <t>For which park? Does the guest have a Universal Express Pass?</t>
  </si>
  <si>
    <t>For which type of pass?</t>
  </si>
  <si>
    <t>For which ticket does the guest have?</t>
  </si>
  <si>
    <t>For which park? Any specific restaurants?</t>
  </si>
  <si>
    <t>How should we cite responses that don't have directly relevant Uknow pages?</t>
  </si>
  <si>
    <t>Riders must be at least 36" (92 cm)​. Riders 36"-48" (92 cm - 122 cm) must be accompanied by a Supervising Companion</t>
  </si>
  <si>
    <t>The Gold Pass includes a year of admission that starts the first time the pass is used to visit Universal Studios Hollywood. 
The guest is entitled to these benefits:
Free general parking (with entry until 6 pm)
Invitation to special events
Discounted Halloween Horror Night tickets
15% in-park food, beverage, merchandise discount
Discount on General Admission tickets
10-15% discount at participating CityWalk locations.
Blackout dates still apply.</t>
  </si>
  <si>
    <t>Universal Studios Florida: Mel's Drive-in and Brown Derby Hat Shop are closed until further notice.
Universal Islands of Adventure: Circus McGurkus Café Stoo-Pendous and The Nighttime Lights at Hogwarts Castle are closed until further notice.</t>
  </si>
  <si>
    <t>Prohibited items at all parks include the following:
Any type of explosive, weapon, item that can be used as a weapon or has the appearance of a weapon is prohibited
Marijuana, or any item containing Cannabis or related paraphernalia
Illegal items or substances
Power driven devices (unless utilized as an ADA mobility device), Hoverboards, Drones or any other radio frequency controlled device
Picnic lunches
Food that requires heating or refrigeration
Alcohol &amp; glass containers
Hard-sided coolers
Soft-sided coolers larger than 8.5" wide x 6" high x 6" deep
Coolers, suitcases, and bags with wheels
Folding chairs
Clothing likely to create a danger, incite a disturbance or displaying offensive language or content
Clothing that represents someone as emergency personnel</t>
  </si>
  <si>
    <t>The following Volcano Bay rides participate in Early Admission:
Ohyah and Ohno Drop Slides
Honu
ika Moana
Krakatau Aqua Coaster
Ko'okiri Body Plunge (only available 2/15/24-2/29/24)
Waturi Beach Wave Pool</t>
  </si>
  <si>
    <t>All hotels provide Complimentary transportation to all three theme parks and CityWalk.
Note: Universal's Cabana Bay Beach Resort and Universal's Aventura Hotel do not offer transit to Volcano Bay since they are within walking distance.
Transportation options include complimentary shuttles and water taxis and a paid on-demand chauffer service.</t>
  </si>
  <si>
    <t>The following Universal Partner Hotels near Universal Studios Hollywood are pet-friendly
Best Western Plus Carriage
The Garland
Hampton Inn and Suites Burbank Airport, Hilton Garden Inn Burbank Downtown
Hilton Los Angeles Universal City
 Hotel Amarano
Loews Hollywood Hotel
Los Angeles Marriott Burbank Airport
Residence Inn Los Angeles Burbank-Downtown
Safari Inn
Sheraton Universal Hotel
SpringHill Suites Los Angeles Burbank Downtown.</t>
  </si>
  <si>
    <t>Guests staying at Loews Portofino Bay Hotel, Hard Rock Hotel® and Loews Royal Pacific Resort will be able to use their Express benefit at participating attractions.
Note: This pass is not valid at Universal Volcano Bay.</t>
  </si>
  <si>
    <t>For 2-Day tickets, both visits must be within 7 days of the selected date. First visit is valid only on the guest's selected date.
There are no blackout dates.
Children 2 and under are free.</t>
  </si>
  <si>
    <t>The following restaurants offer Gluten-Sensitive meals:
Circus McGurkus Café Stoo-Pendous
Green Eggs and Ham Café
Doc Sugrue's Kebab House
Fire Eaters Grill
Three Broomsticks
Pizza Predattoria
The Burger Digs
Thunder Falls Terrace
Blondie's
Comic Strip Cafe
Wimpy's
Cafe 4
Captain America Diner.
More details can be found here https://uknow.use.ucdp.net/uor/dnng/dining.html#!. Filter for gluten-sensitive restaurants in Islands of Adventure that serve dinner.</t>
  </si>
  <si>
    <t>Reservations can be made for full-service restaurants in our theme parks and CityWalk up to 180 days in advance by visiting UniversalOrlando.com, using the Universal Orlando Resort mobile app, or calling 407-224-366</t>
  </si>
  <si>
    <t>Guests can be directed to the Religious Accommodation Meals page on the guest facing website to view the available menu and instructions on Kosher ordering. 
Kosher meals* consist of three courses (salad, entrée, and dessert on china plates). Vegan and Vegetarian options are available upon request.
Please advise these meals are made off-site, and 5 days advanced notice is required for preparation and delivery purposes.
Reservations are required prior to ordering kosher meals. After obtaining a reservation please email Food.Allergy@universalorlando.com to make a request for meals. Information must include party name, time, quantity of meals needed, meal choice, date, restaurant, and reservation number.</t>
  </si>
  <si>
    <t>Harry Potter merchandise can be found at stores in Wizarding World of Harry Potter - Hogsmeade.
Merchandise stores:
Ollivanders
Dervish and Banges
Honeydukes
Filch's Emporium of Confiscated Goods Owl Post</t>
  </si>
  <si>
    <t>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</si>
  <si>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The 2023 Holidays special event has ended. Please check back later for more information!
However, for general Harry Potter merchandise in Universal Studios Florida, 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</si>
  <si>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Suggested Response Format</t>
  </si>
  <si>
    <t>Universal Volcano Bay Universal Express Pass
The Universal Express Pass entitles one (1) guest one (1) time express ride access at select participating rides and attractions.
Universal Volcano Bay Universal Express PLUS Pass
The Universal Express PLUS Pass entitles one (1) guest one (1) time express ride access at all participating rides and attractions.
Universal Volcano Bay 1-Park Universal Express Pass After 3pm
The Universal Express After 3pm Pass entitles one (1) guest one (1) time express ride access at participating rides and attractions.</t>
  </si>
  <si>
    <t>Table</t>
  </si>
  <si>
    <t>Text chunks</t>
  </si>
  <si>
    <t>Text chunks with bulleted list</t>
  </si>
  <si>
    <t>Bulleted list</t>
  </si>
  <si>
    <t>The following restaurants offer Gluten-Sensitive meals:
Kohola Reef Restaurant and Social Club
Whakawaiwai Eats
Bambu
The Feasting Frog
Dancing Dragons Boat Bar
Kunuku Boat Bar
Koka Poroka Ice Cream Kona
Volcano Bay Carts
More details can be found here https://uknow.use.ucdp.net/uor/dnng/dining.html#!. Filter for gluten-sensitive restaurants in Volcano Bay.</t>
  </si>
  <si>
    <t>Numbered list</t>
  </si>
  <si>
    <t>Pivots</t>
  </si>
  <si>
    <t>Abbreviations Repository</t>
  </si>
  <si>
    <t>Ground-truth questions</t>
  </si>
  <si>
    <t>Common abbreviations used by agents</t>
  </si>
  <si>
    <t>ThyS8byh</t>
  </si>
  <si>
    <t>Full list - all questions</t>
  </si>
  <si>
    <t>All ~200 draft questions, including those without drafted answers</t>
  </si>
  <si>
    <t>155 example "ground truth" questions and answers that we'll use to improve and enhance the chatbot's performance</t>
  </si>
  <si>
    <t>Count of Data Source? (UKnow v SOPs v Both)</t>
  </si>
  <si>
    <t>Relevant Resort (Hollywood or Orlando)</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</si>
  <si>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</si>
  <si>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</si>
  <si>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</si>
  <si>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</si>
  <si>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</si>
  <si>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The following Volcano Bay rides participate in Early Admission:
• Ohyah and Ohno Drop Slides
• Honu
• ika Moana
• Krakatau Aqua Coaster
• Ko'okiri Body Plunge (only available 2/15/24-2/29/24)
• Waturi Beach Wave Pool</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</si>
  <si>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</si>
  <si>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</si>
  <si>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 Platinum Pass FlexPay payment is $30.91/month for the first year with a $289 down payment.
• Month-to-month payment after the first year is $51.58/month.</t>
  </si>
  <si>
    <t>• Silver Pass FlexPay payment is $8.18/month with a $149 down payment.
• Month-to-month payment after the first year is $19.08/month.</t>
  </si>
  <si>
    <t>•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</si>
  <si>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 Riders must be at least 36" (92 cm)​. Riders 36"-48" (92 cm - 122 cm) must be accompanied by a Supervising Companion</t>
  </si>
  <si>
    <t>• A child 135 cm tall is eligible for all rides at Universal Islands of Adventure.</t>
  </si>
  <si>
    <t>• Oxygen tanks are only allowed in dry areas.
• Dry areas include merchandise and food locations, cabanas, common walkways, and beach areas​.
• If riding, oxygen tanks will need to be left with a non-rider.</t>
  </si>
  <si>
    <t>• Pterandon Flyers
• Hagrid's Magical Creatures Motorbike Adventure.</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</si>
  <si>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</si>
  <si>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</si>
  <si>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</si>
  <si>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The following restaurants offer Gluten-Sensitive meals:
• Circus McGurkus Café Stoo-Pendous
• Green Eggs and Ham Café
• Doc Sugrue's Kebab House
• Fire Eaters Grill
• Three Broomsticks
• Pizza Predattoria
• The Burger Digs
• Thunder Falls Terrace
• Blondie's
• Comic Strip Cafe
• Wimpy's
• Cafe 4
• Captain America Diner.</t>
  </si>
  <si>
    <t>• 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</si>
  <si>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Feedback</t>
  </si>
  <si>
    <t>For information on Package Modifications - Date Changes, please refer to the attached link for more details.</t>
  </si>
  <si>
    <t>For information on Package Modifications - Date Changes, please refer to the attached link for more details.
Note: Some rooms are restricted from removing a night due to length of stay requirements.</t>
  </si>
  <si>
    <t>Can I upgrade my USH guest's package if they have flights?</t>
  </si>
  <si>
    <t>For information on Adding VIP Tours to packages, please refer to the attached link for more details.</t>
  </si>
  <si>
    <t>For information on Package Modifications - Package Type, please refer to the attached link for more details.</t>
  </si>
  <si>
    <t>For information on Package Modifications - Package Type, please refer to the attached link for more details.
If the guest package includes flights, call GSS.</t>
  </si>
  <si>
    <t>• Normal Pricing: First 2 hours: $25 / After 2 hours: $50
• Discounted Pricing (with validation from full-service restaurant: &lt;2.5 hours: $10 / 2.5-3.5 hours: $15 / 3.5+ hours: $50</t>
  </si>
  <si>
    <t>What to do for adding VIP tour to reservation after selecting the 1-park tour?</t>
  </si>
  <si>
    <t>Did you select the requested dates yet for the VIP Tour?</t>
  </si>
  <si>
    <t>For information on Adding VIP Tours to packages, please refer to the attached link for more details.
After selecting the VIP Tour type, here are the following steps:
1. Select the tour date from the drop down
2. Verify the number of guests matches the number of tours being purchased.  Adjust the number if needed.
3.  Click the checkbox beside Select item to add to cart  
4. Add any additional ticket media that is required for the guest (CFAR, Dining, Park Tickets….)
5. Click Update Cart</t>
  </si>
  <si>
    <t>Text chunks with numbered list</t>
  </si>
  <si>
    <t>w7oVni17</t>
  </si>
  <si>
    <t>Ground-truth questions/responses for Imy's feedback</t>
  </si>
  <si>
    <t>• Reservations for 20 guests or more are required to contact Dining Reservations at (407) 224-3663
• Dining Reservations for parties of 19 or less can be made online, but might require multiple reservations to accommodate all guests.</t>
  </si>
  <si>
    <t>I know this goes against my push to shorten, but I think we need to start the response with something like 'entitlements for the USH gold pass are:' and then go into the bullets. Rationale is that if the model has incorrectly interpreted the request (maybe the user spelt something wrong, or wasn't specific enough in the request and the model guessed) I want the use to be able to see and check what the info relates to</t>
  </si>
  <si>
    <t>Question: are there other, broader express passes that also incorporate Volcano Bay, e.g. can you buy a 3-park express pass that covers all parks? If so I think we should include that in the response. I also think there's some obvious folloe-up qs the guest will want to know here - how much is each? What rides are included and excluded in each option? Can we include some of that info in the response? As it stands it's likely not enough for a guest to make a decision on what they want</t>
  </si>
  <si>
    <t>See row 9 - let's recap the qs so they know what the info relates to</t>
  </si>
  <si>
    <t>I'm not sure I would ask the follow-up here, I'd just provide them all. For context, City Walk is the public area at the center of the 3 parks with lots of restaurants etc, so it's not actually a park itself. Answer is great though</t>
  </si>
  <si>
    <t>Love it :)</t>
  </si>
  <si>
    <t>• Veterans who served for 20+ years are eligible for military discounts.
• Select Military Personnel can receive a 10% discount on multi-day tickets at the front gate with valid military ID at any time.
• Military Freedom Promotional Tickets provide Park to Park access daily (excluding blockout dates) from 11/16/23-12/20/24</t>
  </si>
  <si>
    <t>We don't actually seem to be using the info from the follow-up qs as we share everything anyway? Do we need the follow-up? I also think this doesn't provide enough info - what are the discounts? I think we need something more along the lines of - vets who served for 20+ years are eligible for: up to 40% off hotels, 10% off merch etc. etc. (I'm making that up), but similar to the question on express passes if I was a guest asking this the answer wouldn't give me what I need as it stands</t>
  </si>
  <si>
    <t>Is the follow-up question correct here? I think there are on-site hotels, they are just operated by partners? Not sure so can we check. Also would question if the follow-up is necessary - not sure there's any other answer to that except yes?</t>
  </si>
  <si>
    <t>Is the date provided the only service or just the next one? It sounds like an every Sunday thing?</t>
  </si>
  <si>
    <t>Great, let's add the sentence up top on what the info pertains to here, too</t>
  </si>
  <si>
    <t>wouldn't ask which park, if they specify UOR I'd just provide them all</t>
  </si>
  <si>
    <t>Don't think the answer to the follow-up question can ever by USH? If the agent is toggled to Hollywood as the location then the bot shouldn't ask the follow-up question as USH is the only park; how does the pricing actually work? Is it $50 PER HOUR after 2 hours or any length of time over 2 hours is $50, if it's 2 hrs 1 min or 8 hours? And do you pay $25 for the first 2 and then shift to 50, or does it depend on total?</t>
  </si>
  <si>
    <t>• Both Premier and Preferred passholders can save up to 40% off room rates at select Universal Orlando Resort Hotels.
• For reservations/availability guests should call 1-866-PASS-4-FUN (7277-4-386) or visit the Passholder Benefits Guide to Universal's Hotels​ website.</t>
  </si>
  <si>
    <t>This doesn't seem to quite answer the qs - they wanted to know which restaurants and I don't see that in the answer. We should also include the URL or where to find it on the guest facing website</t>
  </si>
  <si>
    <t>I don't understand the follow-up qs on this one? Don't think it's necessary if we're just sending them to a link anyway?</t>
  </si>
  <si>
    <t>Is the follow-up necessary if it doesn't impact the link shared?</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</si>
  <si>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</si>
  <si>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Wheelchair rental information:
• Location: Rotunda area of the parking structure and towards the left-hand side upon entrance to USF &amp; IOA
• Pricing: $15/day with a $50 deposit and signed rental contract.</t>
  </si>
  <si>
    <t>Wheelchair accessibility information:
• All parks have wheelchair accessible areas and attractions.
• For complete information, please consult Universal Orlando's Riders Guide for Rider Safety and Accessibility.</t>
  </si>
  <si>
    <t>• Universal Studios Florida rides all have Express Pass access.</t>
  </si>
  <si>
    <t>• Wait time for Revenge of the Mummy is about 50 minutes.</t>
  </si>
  <si>
    <t>• Casts must fit comfortably in the ride vehicle and not interfere with proper functioning of the ride restraint.
• Please see an Attractions Attendant for further information.</t>
  </si>
  <si>
    <t>• Towels rentals are available at Guest Services, Pass Sales, Concierge Huts and Locker Locations for a non-refundable cost of $7.
• Towels are also available for sale in the merchandise shops.</t>
  </si>
  <si>
    <t>• Universal Studios Florida: Mel's Drive-in and Brown Derby Hat Shop are closed until further notice.
• Universal Islands of Adventure: Circus McGurkus Café Stoo-Pendous and The Nighttime Lights at Hogwarts Castle are closed until further notice.</t>
  </si>
  <si>
    <t>• Universal Studios Florida attractions closed tomorrow include Mel's Drive-in and Brown Derby Hat Shop.</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</si>
  <si>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</si>
  <si>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</si>
  <si>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</si>
  <si>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</si>
  <si>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 Strollers are not allowed in SUPER NINTENDO WORLD™.
• Guests must park them in a dedicated stroller area next to the TRANSFORMERS™: The Ride-3D attraction.</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</si>
  <si>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</si>
  <si>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 Minimum Height 40" (102 cm)
• Under 48" (121.9cm): Supervising Companion Required</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</si>
  <si>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</si>
  <si>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 Frog Choir show times are typically 10:30 AM, 11:30 AM, 12:30 PM, 2:00 PM, 3:00 PM, and 4:00 PM.</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</si>
  <si>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</si>
  <si>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</si>
  <si>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</si>
  <si>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</si>
  <si>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 We have 2 Ground-level units in Volcano Bay.
• For more specific availability information, please contact Guest Contact Center (GCC), Universal Vacation Planning Center (UVPC) desks, or Volcano Bay In-park.</t>
  </si>
  <si>
    <t>• Family Cabana guests have access to a menu of exclusive dishes not served at the in-park dining venues.
• There are dishes for guests with dietary restrictions that are gluten free, dairy free, egg free, or nut free.</t>
  </si>
  <si>
    <t>• Complimentary Kalina Health and Fitness Center features cardiovascular and weight equipment.
• Locker rooms with dry sauna and showers are provided for changing for resort facility use</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</si>
  <si>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</si>
  <si>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 Universal's Aventura Hotel guests can take our complimentary resort shuttle directly to Universal's CityWalk and nearby parks.
• Shuttles run every 10-20 minutes from 1 hour before Early Park Admission to until CityWalk is clear of guests.</t>
  </si>
  <si>
    <t>• Shuttles conclude at park closing time.</t>
  </si>
  <si>
    <t>• The earliest shuttle starts 1 hour before Early Park Admission.
• Shuttles run every 10-20 minutes.</t>
  </si>
  <si>
    <t>Dining options at Hard Rock Hotel:
• BeachClub
• Emack &amp; Bolio's Marketplace
• The Kitchen
• The Palm Restaurant
• Velvet Bar
• In-room dining.</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</si>
  <si>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</si>
  <si>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Trained Service Animals are welcome at Universal Orlando Resort.
• Animals who do not meet the definition of a Service Animal will not be permitted in the park.</t>
  </si>
  <si>
    <t>• Guests staying at Loews Portofino Bay Hotel, Hard Rock Hotel® and Loews Royal Pacific Resort will be able to use their Express benefit at participating attractions.
• Note: This pass is not valid at Universal Volcano Bay.</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</si>
  <si>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</si>
  <si>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 Islands of Adventure will open from 9 AM-7 PM.
• Early park admission will begin at 8 AM.</t>
  </si>
  <si>
    <t>• Islands of Adventure opens at 9 AM today
• Early Admission begins at 8 AM.</t>
  </si>
  <si>
    <t>• Universal Studios Hollywood's hours for February 12 are not available yet.
• Nintendo Early Access will begin 1 hour before park open.</t>
  </si>
  <si>
    <t>• College students qualify for Universal Studios Hollywood discounts.
• Direct guest to verify their student status to gain access to special offers and tickets at universalyouthprograms.com.</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</si>
  <si>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</si>
  <si>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 Both Premier and Preferred passholders can save up to 40% of room rates at select Universal Orlando Resort Hotels.
• For reservations/availability guests should call 1-866-PASS-4-FUN (7277-4-386) or visit the Passholder Benefits Guide to Universal's Hotels​ website.</t>
  </si>
  <si>
    <t>• Valet and prime self-parking services are free for Premier passholders.
• Self-parking is free for Premier and Preferred passholders and 50% off for Power passholders (regular daytime self-parking).
• Note: All parking benefits incur after the first visit.</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</si>
  <si>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</si>
  <si>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 There are currently no promotions for Universal Studios Hollywood tickets in November 2024.
• Current promotions have travel dates until 04/30/24.</t>
  </si>
  <si>
    <t>• For 2-Day tickets, both visits must be within 7 days of the selected date.
• First visit is valid only on the guest's selected date.
• No blackout dates.
• Children 2 and under are free.</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</si>
  <si>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</si>
  <si>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</si>
  <si>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Normal Pricing
• First 2 hours: $25
• &gt;2 hours: $50
Discounted Pricing (with validation from full-service restaurant)
• &lt;2.5 hours: $10
• 2.5-3.5 hours: $15
• 3.5+ hours: $50
Note: Pricing is not an hourly rate, just dependent on guest's total parking duration</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</si>
  <si>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</si>
  <si>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</si>
  <si>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</si>
  <si>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 The rides with the longest wait times are Despicable Me Minion Mayhem, Hollywood Rip Ride Rockit, and Revenge of the Mummy.
• More detailed wait time information can be found at http://anon.ucentral.use.ucdp.net/sites/waitTimeBoards/SitePages/USF%20Wait%20Times.aspx.</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</si>
  <si>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</si>
  <si>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</si>
  <si>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_xFFFF__xFFFF_</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</si>
  <si>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</si>
  <si>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</si>
  <si>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Table (2 columns: Express pass type, Description; 3 rows: each pass type)</t>
  </si>
  <si>
    <t>Sheet "FOR IMY - 1-18 Feedback"</t>
  </si>
  <si>
    <t>Table (2 columns: 1-park VIP Experience, 2-Park VIP Experience; 4 rows: Start Time, Duration, VIP Ride Access, Food)</t>
  </si>
  <si>
    <t>Table (3 columns: Valet parking, Prime self-parking, Self-parking; 3 rows: Premier, Preferred, Power)</t>
  </si>
  <si>
    <t>Last changed on: 19-Jan-2024</t>
  </si>
  <si>
    <t>FOR IMY - 1-18 Feedback</t>
  </si>
  <si>
    <t>Follow-up questions to ask the agent</t>
  </si>
  <si>
    <t>Question Feedback</t>
  </si>
  <si>
    <t>Sample Answer Feedback</t>
  </si>
  <si>
    <t>UOAP</t>
  </si>
  <si>
    <t>Universal Orlando Annual Pass</t>
  </si>
  <si>
    <t>query</t>
  </si>
  <si>
    <t>park</t>
  </si>
  <si>
    <t>sample_answer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</si>
</sst>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40">
    <font>
      <sz val="10"/>
      <color theme="1"/>
      <name val="Arial"/>
      <family val="2"/>
      <scheme val="minor"/>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b/>
      <u/>
      <sz val="10"/>
      <color rgb="FF000000"/>
      <name val="Arial"/>
      <family val="2"/>
      <scheme val="minor"/>
    </font>
    <font>
      <sz val="10"/>
      <name val="Arial"/>
      <family val="2"/>
      <scheme val="minor"/>
    </font>
    <font>
      <b/>
      <i/>
      <sz val="10"/>
      <color theme="1"/>
      <name val="Arial"/>
      <family val="2"/>
      <scheme val="minor"/>
    </font>
    <font>
      <b/>
      <sz val="10"/>
      <name val="Arial"/>
      <family val="2"/>
      <scheme val="minor"/>
    </font>
    <font>
      <i/>
      <sz val="10"/>
      <color theme="1"/>
      <name val="Arial"/>
      <family val="2"/>
      <scheme val="minor"/>
    </font>
    <font>
      <u/>
      <sz val="10"/>
      <name val="Arial"/>
      <family val="2"/>
      <scheme val="minor"/>
    </font>
    <font>
      <sz val="10"/>
      <color rgb="FFFF0000"/>
      <name val="Arial"/>
      <family val="2"/>
      <scheme val="minor"/>
    </font>
    <font>
      <b/>
      <sz val="10"/>
      <color theme="2"/>
      <name val="Arial"/>
      <family val="2"/>
      <scheme val="major"/>
    </font>
    <font>
      <b/>
      <sz val="10"/>
      <name val="Arial"/>
      <family val="2"/>
      <scheme val="major"/>
    </font>
  </fonts>
  <fills count="19">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B4B4B4"/>
        <bgColor indexed="64"/>
      </patternFill>
    </fill>
    <fill>
      <patternFill patternType="solid">
        <fgColor rgb="FFD9E6E0"/>
        <bgColor indexed="64"/>
      </patternFill>
    </fill>
    <fill>
      <patternFill patternType="solid">
        <fgColor theme="2" tint="-4.9989318521683403E-2"/>
        <bgColor indexed="64"/>
      </patternFill>
    </fill>
    <fill>
      <patternFill patternType="solid">
        <fgColor theme="1"/>
        <bgColor indexed="64"/>
      </patternFill>
    </fill>
  </fills>
  <borders count="23">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theme="2"/>
      </left>
      <right style="thin">
        <color theme="2"/>
      </right>
      <top/>
      <bottom/>
      <diagonal/>
    </border>
  </borders>
  <cellStyleXfs count="30">
    <xf numFmtId="0" fontId="0" fillId="0" borderId="0"/>
    <xf numFmtId="0" fontId="11" fillId="0" borderId="0" applyNumberFormat="0" applyFill="0" applyBorder="0" applyAlignment="0" applyProtection="0"/>
    <xf numFmtId="0" fontId="19" fillId="9" borderId="0" applyNumberFormat="0" applyBorder="0" applyAlignment="0" applyProtection="0">
      <alignment horizontal="left"/>
    </xf>
    <xf numFmtId="0" fontId="3" fillId="4" borderId="1" applyNumberFormat="0">
      <alignment horizontal="centerContinuous" vertical="center"/>
    </xf>
    <xf numFmtId="0" fontId="2" fillId="5" borderId="1" applyNumberFormat="0">
      <alignment horizontal="centerContinuous" vertical="center"/>
    </xf>
    <xf numFmtId="0" fontId="4" fillId="11" borderId="1" applyNumberFormat="0">
      <alignment horizontal="centerContinuous" vertical="center"/>
    </xf>
    <xf numFmtId="0" fontId="5" fillId="11" borderId="1" applyNumberFormat="0">
      <alignment horizontal="centerContinuous" vertical="center"/>
    </xf>
    <xf numFmtId="0" fontId="8" fillId="7" borderId="0" applyNumberFormat="0" applyBorder="0" applyAlignment="0" applyProtection="0"/>
    <xf numFmtId="0" fontId="7" fillId="6" borderId="0" applyNumberFormat="0" applyBorder="0" applyAlignment="0" applyProtection="0"/>
    <xf numFmtId="0" fontId="9" fillId="3" borderId="0" applyNumberFormat="0" applyBorder="0" applyAlignment="0" applyProtection="0"/>
    <xf numFmtId="0" fontId="6" fillId="0" borderId="0" applyNumberFormat="0" applyFill="0" applyBorder="0" applyAlignment="0" applyProtection="0"/>
    <xf numFmtId="0" fontId="13"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0" fillId="0" borderId="0" applyNumberFormat="0" applyFill="0" applyBorder="0" applyAlignment="0" applyProtection="0"/>
    <xf numFmtId="0" fontId="1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28" fillId="10" borderId="0" applyNumberFormat="0" applyBorder="0" applyAlignment="0">
      <protection locked="0"/>
    </xf>
    <xf numFmtId="0" fontId="29" fillId="12" borderId="0" applyNumberFormat="0" applyBorder="0" applyAlignment="0">
      <protection locked="0"/>
    </xf>
    <xf numFmtId="0" fontId="15" fillId="0" borderId="0" applyNumberFormat="0" applyBorder="0" applyAlignment="0"/>
    <xf numFmtId="0" fontId="16" fillId="0" borderId="0" applyNumberFormat="0" applyBorder="0" applyAlignment="0"/>
    <xf numFmtId="0" fontId="21" fillId="0" borderId="0" applyNumberFormat="0" applyBorder="0" applyAlignment="0">
      <protection locked="0"/>
    </xf>
    <xf numFmtId="0" fontId="20" fillId="2" borderId="0" applyNumberFormat="0" applyBorder="0" applyAlignment="0"/>
    <xf numFmtId="0" fontId="21" fillId="0" borderId="0" applyNumberFormat="0" applyBorder="0" applyAlignment="0"/>
    <xf numFmtId="0" fontId="1" fillId="0" borderId="0" applyNumberFormat="0" applyAlignment="0"/>
    <xf numFmtId="0" fontId="18" fillId="0" borderId="0" applyNumberFormat="0" applyFill="0" applyBorder="0" applyAlignment="0" applyProtection="0"/>
    <xf numFmtId="164" fontId="1" fillId="0" borderId="0" applyFont="0" applyFill="0" applyBorder="0" applyAlignment="0" applyProtection="0"/>
    <xf numFmtId="0" fontId="30" fillId="0" borderId="0"/>
  </cellStyleXfs>
  <cellXfs count="83">
    <xf numFmtId="0" fontId="0" fillId="0" borderId="0" xfId="0"/>
    <xf numFmtId="0" fontId="0" fillId="0" borderId="2" xfId="0" applyBorder="1"/>
    <xf numFmtId="0" fontId="0" fillId="0" borderId="3" xfId="0" applyBorder="1"/>
    <xf numFmtId="0" fontId="4" fillId="11" borderId="1" xfId="5" applyAlignment="1">
      <alignment horizontal="center" vertical="center"/>
    </xf>
    <xf numFmtId="0" fontId="0" fillId="0" borderId="6" xfId="0" applyBorder="1"/>
    <xf numFmtId="0" fontId="4" fillId="0" borderId="3" xfId="18" applyBorder="1" applyAlignment="1"/>
    <xf numFmtId="0" fontId="15"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4" fillId="11" borderId="8" xfId="5" applyBorder="1" applyAlignment="1">
      <alignment horizontal="center" vertical="center"/>
    </xf>
    <xf numFmtId="0" fontId="4" fillId="0" borderId="5" xfId="18" applyBorder="1" applyAlignment="1">
      <alignment vertical="center"/>
    </xf>
    <xf numFmtId="0" fontId="17" fillId="0" borderId="2" xfId="0" applyFont="1" applyBorder="1"/>
    <xf numFmtId="0" fontId="17" fillId="0" borderId="4" xfId="0" applyFont="1" applyBorder="1"/>
    <xf numFmtId="0" fontId="0" fillId="0" borderId="9" xfId="0" applyBorder="1"/>
    <xf numFmtId="0" fontId="0" fillId="0" borderId="10" xfId="0" applyBorder="1"/>
    <xf numFmtId="0" fontId="0" fillId="0" borderId="11" xfId="0" applyBorder="1"/>
    <xf numFmtId="0" fontId="22" fillId="0" borderId="0" xfId="0" applyFont="1" applyAlignment="1">
      <alignment vertical="center"/>
    </xf>
    <xf numFmtId="0" fontId="22" fillId="8" borderId="1" xfId="0" applyFont="1" applyFill="1" applyBorder="1" applyAlignment="1">
      <alignment vertical="center"/>
    </xf>
    <xf numFmtId="0" fontId="22" fillId="8" borderId="12" xfId="18" applyFont="1" applyFill="1" applyBorder="1" applyAlignment="1">
      <alignment vertical="center"/>
    </xf>
    <xf numFmtId="0" fontId="26" fillId="0" borderId="0" xfId="0" applyFont="1"/>
    <xf numFmtId="0" fontId="27" fillId="0" borderId="0" xfId="0" applyFont="1"/>
    <xf numFmtId="0" fontId="23" fillId="0" borderId="0" xfId="0" applyFont="1" applyAlignment="1">
      <alignment horizontal="center" vertical="center"/>
    </xf>
    <xf numFmtId="0" fontId="26" fillId="9" borderId="14" xfId="0" applyFont="1" applyFill="1" applyBorder="1"/>
    <xf numFmtId="0" fontId="26" fillId="9" borderId="13" xfId="0" applyFont="1" applyFill="1" applyBorder="1"/>
    <xf numFmtId="0" fontId="26" fillId="9" borderId="15" xfId="0" applyFont="1" applyFill="1" applyBorder="1"/>
    <xf numFmtId="0" fontId="19" fillId="9" borderId="0" xfId="2" applyAlignment="1"/>
    <xf numFmtId="0" fontId="24" fillId="9" borderId="0" xfId="2" applyFont="1" applyAlignment="1"/>
    <xf numFmtId="0" fontId="25" fillId="9" borderId="13" xfId="2" applyFont="1" applyBorder="1" applyAlignment="1"/>
    <xf numFmtId="0" fontId="19" fillId="9" borderId="0" xfId="2" applyAlignment="1">
      <alignment horizontal="center"/>
    </xf>
    <xf numFmtId="0" fontId="31" fillId="9" borderId="0" xfId="27" applyFont="1" applyFill="1" applyAlignment="1"/>
    <xf numFmtId="0" fontId="32" fillId="0" borderId="0" xfId="0" applyFont="1"/>
    <xf numFmtId="0" fontId="33" fillId="0" borderId="0" xfId="0" applyFont="1"/>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0" fillId="0" borderId="19" xfId="0" applyBorder="1"/>
    <xf numFmtId="0" fontId="0" fillId="0" borderId="20" xfId="0" applyBorder="1"/>
    <xf numFmtId="0" fontId="0" fillId="0" borderId="21" xfId="0" applyBorder="1"/>
    <xf numFmtId="0" fontId="0" fillId="0" borderId="16" xfId="0" applyBorder="1"/>
    <xf numFmtId="0" fontId="33" fillId="0" borderId="17" xfId="0" applyFont="1" applyBorder="1"/>
    <xf numFmtId="0" fontId="34" fillId="0" borderId="0" xfId="0" applyFont="1"/>
    <xf numFmtId="0" fontId="35" fillId="0" borderId="0" xfId="0" applyFont="1"/>
    <xf numFmtId="0" fontId="0" fillId="0" borderId="0" xfId="0" pivotButton="1"/>
    <xf numFmtId="0" fontId="0" fillId="0" borderId="0" xfId="0" applyAlignment="1">
      <alignment horizontal="left"/>
    </xf>
    <xf numFmtId="0" fontId="18" fillId="0" borderId="0" xfId="27"/>
    <xf numFmtId="0" fontId="18" fillId="0" borderId="0" xfId="27" applyAlignment="1"/>
    <xf numFmtId="0" fontId="34" fillId="2" borderId="0" xfId="0" applyFont="1" applyFill="1"/>
    <xf numFmtId="0" fontId="19" fillId="5" borderId="1" xfId="4" applyFont="1">
      <alignment horizontal="centerContinuous" vertical="center"/>
    </xf>
    <xf numFmtId="0" fontId="19" fillId="14" borderId="1" xfId="4" applyFont="1" applyFill="1">
      <alignment horizontal="centerContinuous" vertical="center"/>
    </xf>
    <xf numFmtId="0" fontId="19" fillId="13" borderId="1" xfId="4" applyFont="1" applyFill="1">
      <alignment horizontal="centerContinuous" vertical="center"/>
    </xf>
    <xf numFmtId="0" fontId="19" fillId="13" borderId="22" xfId="4" applyFont="1" applyFill="1" applyBorder="1">
      <alignment horizontal="centerContinuous" vertical="center"/>
    </xf>
    <xf numFmtId="0" fontId="19" fillId="5" borderId="22" xfId="4" applyFont="1" applyBorder="1">
      <alignment horizontal="centerContinuous" vertical="center"/>
    </xf>
    <xf numFmtId="0" fontId="36" fillId="0" borderId="0" xfId="27" applyFont="1" applyAlignment="1"/>
    <xf numFmtId="16" fontId="32" fillId="0" borderId="0" xfId="0" applyNumberFormat="1" applyFont="1"/>
    <xf numFmtId="0" fontId="36" fillId="0" borderId="0" xfId="27" applyFont="1"/>
    <xf numFmtId="0" fontId="36" fillId="0" borderId="0" xfId="27" applyFont="1" applyFill="1" applyAlignment="1"/>
    <xf numFmtId="0" fontId="32" fillId="0" borderId="0" xfId="0" applyFont="1" applyAlignment="1">
      <alignment wrapText="1"/>
    </xf>
    <xf numFmtId="0" fontId="24" fillId="9" borderId="0" xfId="2" applyFont="1" applyAlignment="1">
      <alignment wrapText="1"/>
    </xf>
    <xf numFmtId="0" fontId="19" fillId="9" borderId="0" xfId="2" applyAlignment="1">
      <alignment wrapText="1"/>
    </xf>
    <xf numFmtId="0" fontId="25" fillId="9" borderId="13" xfId="2" applyFont="1" applyBorder="1" applyAlignment="1">
      <alignment wrapText="1"/>
    </xf>
    <xf numFmtId="0" fontId="0" fillId="0" borderId="0" xfId="0" applyAlignment="1">
      <alignment wrapText="1"/>
    </xf>
    <xf numFmtId="0" fontId="19" fillId="13" borderId="1" xfId="4" applyFont="1" applyFill="1" applyAlignment="1">
      <alignment horizontal="centerContinuous" vertical="center" wrapText="1"/>
    </xf>
    <xf numFmtId="0" fontId="18" fillId="8" borderId="12" xfId="27" applyFill="1" applyBorder="1"/>
    <xf numFmtId="0" fontId="22" fillId="0" borderId="0" xfId="0" applyFont="1" applyAlignment="1">
      <alignment vertical="center" wrapText="1"/>
    </xf>
    <xf numFmtId="0" fontId="18" fillId="16" borderId="12" xfId="27" applyFill="1" applyBorder="1"/>
    <xf numFmtId="0" fontId="18" fillId="15" borderId="12" xfId="27" applyFill="1" applyBorder="1"/>
    <xf numFmtId="0" fontId="36" fillId="0" borderId="0" xfId="27" applyFont="1" applyFill="1"/>
    <xf numFmtId="0" fontId="37" fillId="0" borderId="0" xfId="0" applyFont="1"/>
    <xf numFmtId="0" fontId="37" fillId="0" borderId="0" xfId="27" applyFont="1"/>
    <xf numFmtId="0" fontId="18" fillId="0" borderId="0" xfId="27" applyFill="1"/>
    <xf numFmtId="16" fontId="32" fillId="0" borderId="0" xfId="0" applyNumberFormat="1" applyFont="1" applyAlignment="1">
      <alignment horizontal="left"/>
    </xf>
    <xf numFmtId="0" fontId="32" fillId="0" borderId="0" xfId="0" applyFont="1" applyAlignment="1">
      <alignment horizontal="left"/>
    </xf>
    <xf numFmtId="0" fontId="38" fillId="2" borderId="22" xfId="4" applyFont="1" applyFill="1" applyBorder="1">
      <alignment horizontal="centerContinuous" vertical="center"/>
    </xf>
    <xf numFmtId="0" fontId="39" fillId="17" borderId="22" xfId="4" applyFont="1" applyFill="1" applyBorder="1">
      <alignment horizontal="centerContinuous" vertical="center"/>
    </xf>
    <xf numFmtId="0" fontId="39" fillId="17" borderId="1" xfId="4" applyFont="1" applyFill="1">
      <alignment horizontal="centerContinuous" vertical="center"/>
    </xf>
    <xf numFmtId="0" fontId="2" fillId="18" borderId="1" xfId="4" applyFill="1">
      <alignment horizontal="centerContinuous" vertical="center"/>
    </xf>
    <xf numFmtId="0" fontId="19" fillId="17" borderId="1" xfId="4" applyFont="1" applyFill="1">
      <alignment horizontal="centerContinuous" vertical="center"/>
    </xf>
    <xf numFmtId="0" fontId="15" fillId="0" borderId="0" xfId="0" applyFont="1" applyAlignment="1">
      <alignment horizontal="left" vertical="top" wrapText="1"/>
    </xf>
    <xf numFmtId="0" fontId="4" fillId="0" borderId="0" xfId="18" applyBorder="1" applyAlignment="1"/>
    <xf numFmtId="0" fontId="0" fillId="0" borderId="0" xfId="0"/>
    <xf numFmtId="0" fontId="32" fillId="0" borderId="0" xfId="0" applyFont="1" applyAlignment="1">
      <alignment horizontal="left" vertical="center" wrapText="1"/>
    </xf>
    <xf numFmtId="0" fontId="15" fillId="0" borderId="0" xfId="0" applyFont="1" applyAlignment="1">
      <alignment horizontal="left" vertical="center"/>
    </xf>
  </cellXfs>
  <cellStyles count="30">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otal" xfId="18" builtinId="25" customBuiltin="1"/>
    <cellStyle name="Warning" xfId="24" xr:uid="{00000000-0005-0000-0000-00001B000000}"/>
    <cellStyle name="Warning Text" xfId="15" builtinId="11" hidden="1" customBuiltin="1"/>
  </cellStyles>
  <dxfs count="45">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4"/>
      <tableStyleElement type="headerRow" dxfId="43"/>
      <tableStyleElement type="totalRow" dxfId="42"/>
      <tableStyleElement type="firstColumn" dxfId="41"/>
      <tableStyleElement type="firstRowStripe" dxfId="40"/>
    </tableStyle>
    <tableStyle name="General Table Style" pivot="0" count="6"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
    <tableStyle name="Input Assumptions Table Style" pivot="0" count="6"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
    <tableStyle name="Input Facts Table Style" pivot="0" count="6" xr9:uid="{00000000-0011-0000-FFFF-FFFF02000000}">
      <tableStyleElement type="wholeTable" dxfId="27"/>
      <tableStyleElement type="headerRow" dxfId="26"/>
      <tableStyleElement type="totalRow" dxfId="25"/>
      <tableStyleElement type="firstColumn" dxfId="24"/>
      <tableStyleElement type="lastColumn" dxfId="23"/>
      <tableStyleElement type="firstRowStripe" dxfId="22"/>
    </tableStyle>
    <tableStyle name="Multi-purpose Table Style 1" pivot="0" count="6" xr9:uid="{00000000-0011-0000-FFFF-FFFF03000000}">
      <tableStyleElement type="wholeTable" dxfId="21"/>
      <tableStyleElement type="headerRow" dxfId="20"/>
      <tableStyleElement type="totalRow" dxfId="19"/>
      <tableStyleElement type="firstColumn" dxfId="18"/>
      <tableStyleElement type="lastColumn" dxfId="17"/>
      <tableStyleElement type="firstRowStripe" dxfId="16"/>
    </tableStyle>
    <tableStyle name="Multi-purpose Table Style 2" pivot="0" count="6"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
    <tableStyle name="Multi-purpose Table Style 3" pivot="0" count="6" xr9:uid="{00000000-0011-0000-FFFF-FFFF05000000}">
      <tableStyleElement type="wholeTable" dxfId="9"/>
      <tableStyleElement type="headerRow" dxfId="8"/>
      <tableStyleElement type="totalRow" dxfId="7"/>
      <tableStyleElement type="firstColumn" dxfId="6"/>
      <tableStyleElement type="lastColumn" dxfId="5"/>
      <tableStyleElement type="first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ee, Ryan" id="{EF2871B4-E2DC-4B42-A428-5209C85AE9D5}" userId="S::Ryan.Lee@bain.com::52cf8869-df50-44b8-91e5-06ac9810e399" providerId="AD"/>
  <person displayName="Travaly, Alima" id="{051DAAB5-ACB4-4F0C-A225-02EFF4753AD4}" userId="S::Alima.Travaly@Bain.com::e2d95c64-56a5-477e-ba1c-f63dc50072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32847222" createdVersion="8" refreshedVersion="8" minRefreshableVersion="3" recordCount="175" xr:uid="{48E211CA-4F44-43D9-A3C5-6184B7A7C757}">
  <cacheSource type="worksheet">
    <worksheetSource ref="B1:R88" sheet="Ground-truth questions"/>
  </cacheSource>
  <cacheFields count="16">
    <cacheField name="#" numFmtId="0">
      <sharedItems containsSemiMixedTypes="0" containsString="0" containsNumber="1" containsInteger="1" minValue="1" maxValue="175"/>
    </cacheField>
    <cacheField name="Team" numFmtId="0">
      <sharedItems containsBlank="1"/>
    </cacheField>
    <cacheField name="Question Type" numFmtId="0">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acheField>
    <cacheField name="Example of reformulated questions" numFmtId="0">
      <sharedItems containsBlank="1"/>
    </cacheField>
    <cacheField name="Follow up questions to ask the agent" numFmtId="0">
      <sharedItems containsBlank="1"/>
    </cacheField>
    <cacheField name="Sample answer to follow-up question by agent" numFmtId="0">
      <sharedItems containsDate="1" containsBlank="1" containsMixedTypes="1" minDate="2024-01-19T00:00:00" maxDate="1899-12-31T00:41:04"/>
    </cacheField>
    <cacheField name="Sample Answer" numFmtId="0">
      <sharedItems longText="1"/>
    </cacheField>
    <cacheField name="Data Source? (UKnow v SOPs v Both)" numFmtId="0">
      <sharedItems containsBlank="1" count="4">
        <s v="UKnow"/>
        <s v="UKnow / Ucentral"/>
        <s v="SOPs"/>
        <m u="1"/>
      </sharedItems>
    </cacheField>
    <cacheField name="Suggested Response Format" numFmtId="0">
      <sharedItems/>
    </cacheField>
    <cacheField name="Link Sources" numFmtId="0">
      <sharedItems containsBlank="1"/>
    </cacheField>
    <cacheField name="Ready for Review?"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682175925" createdVersion="8" refreshedVersion="8" minRefreshableVersion="3" recordCount="175" xr:uid="{AE5B9E8A-BD36-4F2A-B450-31201933024C}">
  <cacheSource type="worksheet">
    <worksheetSource ref="B1:I88" sheet="Ground-truth questions"/>
  </cacheSource>
  <cacheFields count="8">
    <cacheField name="#" numFmtId="0">
      <sharedItems containsSemiMixedTypes="0" containsString="0" containsNumber="1" containsInteger="1" minValue="1" maxValue="175"/>
    </cacheField>
    <cacheField name="Team" numFmtId="0">
      <sharedItems containsBlank="1" count="3">
        <s v="Service"/>
        <s v="Sales"/>
        <m u="1"/>
      </sharedItems>
    </cacheField>
    <cacheField name="Question Type" numFmtId="0">
      <sharedItems count="16">
        <s v="Annual Pass Flex Pay"/>
        <s v="Annual Flex Pay"/>
        <s v="General Inquiries"/>
        <s v="Hotel inquiries"/>
        <s v="Park Hhours"/>
        <s v="Park hours"/>
        <s v="Discount and offers"/>
        <s v="Annual pass sales, renewals"/>
        <s v="Promotions"/>
        <s v="Questions and cancellations"/>
        <s v="Dining reservations"/>
        <s v="Special events"/>
        <s v="New vacation packages"/>
        <s v="Package modifications"/>
        <s v="Directory"/>
        <s v="Merchandise"/>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ount="6">
        <s v="Standard Question Type"/>
        <s v="Poorly Structured Question Type / Complex Question Type"/>
        <s v="Poorly Structured Question Type"/>
        <s v="Complex Question Type"/>
        <s v="Poorly Structured Question Type " u="1"/>
        <s v="Poorly Structured Question" u="1"/>
      </sharedItems>
    </cacheField>
    <cacheField name="Example of reformulated question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s v="Service"/>
    <s v="Annual Pass Flex Pay"/>
    <s v="What are the Flex Pay charges for the USH Platinum annual pass?"/>
    <s v="Hollywood"/>
    <s v="N"/>
    <s v="Standard Question Type"/>
    <m/>
    <m/>
    <m/>
    <s v="• Platinum Pass FlexPay payment is $30.91/month for the first year with a $289 down payment._x000a_• Month-to-month payment after the first year is $51.58/month."/>
    <x v="0"/>
    <s v="Bulleted list"/>
    <s v="All Annual Passes | uKNOW (ucdp.net)"/>
    <s v="Y"/>
    <m/>
  </r>
  <r>
    <n v="2"/>
    <s v="Service"/>
    <s v="Annual Pass Flex Pay"/>
    <s v="Flex Pay charges"/>
    <s v="Hollywood"/>
    <s v="Y"/>
    <s v="Poorly Structured Question Type / Complex Question Type"/>
    <s v="What are the flex pay charges?"/>
    <s v="For which park and which annual pass?"/>
    <s v="USH Platinum Pass"/>
    <s v="• Platinum Pass FlexPay payment is $30.91/month for the first year with a $289 down payment._x000a_• Month-to-month payment after the first year is $51.58/month."/>
    <x v="0"/>
    <s v="Bulleted list"/>
    <s v="All Annual Passes | uKNOW (ucdp.net)"/>
    <s v="Y"/>
    <m/>
  </r>
  <r>
    <n v="3"/>
    <s v="Service"/>
    <s v="Annual Pass Flex Pay"/>
    <s v="What are the Flex Pay charges for the USH Silver annual pass?"/>
    <s v="Hollywood"/>
    <s v="N"/>
    <s v="Standard Question Type"/>
    <m/>
    <m/>
    <m/>
    <s v="• Silver Pass FlexPay payment is $8.18/month with a $149 down payment._x000a_• Month-to-month payment after the first year is $19.08/month."/>
    <x v="0"/>
    <s v="Bulleted list"/>
    <s v="All Annual Passes | uKNOW (ucdp.net)"/>
    <s v="Y"/>
    <m/>
  </r>
  <r>
    <n v="4"/>
    <s v="Service"/>
    <s v="Annual Pass Flex Pay"/>
    <s v="What are the entitlements for USH Gold pass?"/>
    <s v="Hollywood"/>
    <s v="N"/>
    <s v="Standard Question Type"/>
    <m/>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5"/>
    <s v="Service"/>
    <s v="Annual Pass Flex Pay"/>
    <s v="Entitlements for USH Gold annual pass"/>
    <s v="Hollywood"/>
    <s v="N"/>
    <s v="Poorly Structured Question Type"/>
    <s v="What are the entitlements for Universal Studios Hollywood Gold pass?"/>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6"/>
    <s v="Service"/>
    <s v="Annual Flex Pay"/>
    <s v="How do I cancel a guest's Flex Pay?"/>
    <s v="Hollywood"/>
    <s v="N"/>
    <s v="Standard Question Type"/>
    <m/>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7"/>
    <s v="Service"/>
    <s v="Annual Flex Pay"/>
    <s v="Cancel USH Flex Pay?"/>
    <s v="Hollywood"/>
    <s v="N"/>
    <s v="Poorly Structured Question Type"/>
    <s v="How do I cancel a guest's Flex Pay for Universal Studios Hollywood?"/>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8"/>
    <s v="Service"/>
    <s v="General Inquiries"/>
    <s v="Where can a guest rent a wheelchair from at UOR?"/>
    <s v="Orlando"/>
    <s v="Y"/>
    <s v="Standard Question Type"/>
    <m/>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9"/>
    <s v="Service"/>
    <s v="General Inquiries"/>
    <s v="Place to get wheelchair rentals UOR?"/>
    <s v="Orlando"/>
    <s v="Y"/>
    <s v="Standard Question Type"/>
    <s v="Where can a guest rent a wheelchair from in Universal Orlando Resort?"/>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10"/>
    <s v="Service"/>
    <s v="General Inquiries"/>
    <s v="Are all the parks able to accommodate for disabilities? Which parks can support someone with a physical disability requiring wheelchair assistance?"/>
    <s v="Orlando"/>
    <s v="N"/>
    <s v="Complex Question Type"/>
    <m/>
    <s v="For which resort?"/>
    <s v="Orlando"/>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1"/>
    <s v="Service"/>
    <s v="General Inquiries"/>
    <s v="ADA friendly parks"/>
    <s v="Orlando"/>
    <s v="N"/>
    <s v="Poorly Structured Question Type"/>
    <s v="Are all the parks able to accommodate for disabilities? Which parks can support someone with a physical disability requiring wheelchair assistance?"/>
    <m/>
    <m/>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2"/>
    <s v="Service"/>
    <s v="General Inquiries"/>
    <s v="What is the height requirement for the Flight of the Hippogriff ?"/>
    <s v="Orlando"/>
    <s v="N"/>
    <s v="Standard Question Type"/>
    <m/>
    <m/>
    <m/>
    <s v="• Riders must be at least 36&quot; (92 cm)​. Riders 36&quot;-48&quot; (92 cm - 122 cm) must be accompanied by a Supervising Companion"/>
    <x v="0"/>
    <s v="Bulleted list"/>
    <s v="Policies &amp; Conditions - Universal Orlando | uKNOW (ucdp.net)"/>
    <s v="Y"/>
    <m/>
  </r>
  <r>
    <n v="13"/>
    <s v="Service"/>
    <s v="General Inquiries"/>
    <s v="Height req Flight of Hippo"/>
    <s v="Orlando"/>
    <s v="N"/>
    <s v="Poorly Structured Question Type"/>
    <s v="What is the height requirement for the Flight of the Hippogriff ?"/>
    <m/>
    <m/>
    <s v="• Riders must be at least 36&quot; (92 cm)​. Riders 36&quot;-48&quot; (92 cm - 122 cm) must be accompanied by a Supervising Companion"/>
    <x v="0"/>
    <s v="Bulleted list"/>
    <s v="Policies &amp; Conditions - Universal Orlando | uKNOW (ucdp.net)"/>
    <s v="Y"/>
    <m/>
  </r>
  <r>
    <n v="14"/>
    <s v="Service"/>
    <s v="General Inquiries"/>
    <s v="Which IOA rides can a 10 year old go on? He’s 135cm tall."/>
    <s v="Orlando"/>
    <s v="N"/>
    <s v="Standard Question Type"/>
    <m/>
    <m/>
    <m/>
    <s v="• A child 135 cm tall is eligible for all rides at Universal Islands of Adventure."/>
    <x v="0"/>
    <s v="Bulleted list"/>
    <s v="Policies &amp; Conditions - Universal Orlando | uKNOW (ucdp.net)"/>
    <s v="Y"/>
    <m/>
  </r>
  <r>
    <n v="15"/>
    <s v="Service"/>
    <s v="General Inquiries"/>
    <s v="IOA rides 10 yo kid  &lt;135cm cant go"/>
    <s v="Orlando"/>
    <s v="N"/>
    <s v="Poorly Structured Question Type"/>
    <s v="Which rides can a 10 year old go on? He’s 135cm tall."/>
    <m/>
    <m/>
    <s v="• A child 135 cm tall is eligible for all rides at Universal Islands of Adventure."/>
    <x v="0"/>
    <s v="Bulleted list"/>
    <s v="Policies &amp; Conditions - Universal Orlando | uKNOW (ucdp.net)"/>
    <s v="Y"/>
    <m/>
  </r>
  <r>
    <n v="16"/>
    <s v="Service"/>
    <s v="General Inquiries"/>
    <s v="What VB rides/activies can a visitor with an oxygen tank do?"/>
    <s v="Orlando"/>
    <s v="Y"/>
    <s v="Standard Question Type"/>
    <m/>
    <m/>
    <m/>
    <s v="• Oxygen tanks are only allowed in dry areas._x000a_• Dry areas include merchandise and food locations, cabanas, common walkways, and beach areas​._x000a_• If riding, oxygen tanks will need to be left with a non-rider."/>
    <x v="0"/>
    <s v="Bulleted list"/>
    <s v="ADA Policies - Universal Orlando | uKNOW (ucdp.net)"/>
    <s v="Y"/>
    <m/>
  </r>
  <r>
    <n v="17"/>
    <s v="Service"/>
    <s v="General Inquiries"/>
    <s v="What UOR attractions are not included in express passes?"/>
    <s v="Orlando"/>
    <s v="Y"/>
    <s v="Complex Question Type"/>
    <m/>
    <s v="For which park?"/>
    <s v="Just IOA"/>
    <s v="• Pterandon Flyers_x000a_• Hagrid's Magical Creatures Motorbike Adventure."/>
    <x v="0"/>
    <s v="Bulleted list"/>
    <s v="Universal Express - Details | uKNOW (ucdp.net)"/>
    <s v="Y"/>
    <m/>
  </r>
  <r>
    <n v="18"/>
    <s v="Service"/>
    <s v="General Inquiries"/>
    <s v="Orlando rides w/o express passes"/>
    <s v="Orlando"/>
    <s v="Y"/>
    <s v="Poorly Structured Question Type / Complex Question Type"/>
    <s v="What attractions in Universal Orlando are not included in express passes?"/>
    <s v="For which park?"/>
    <s v="USF"/>
    <s v="• Universal Studios Florida rides all have Express Pass access."/>
    <x v="0"/>
    <s v="Bulleted list"/>
    <s v="Universal Studios Florida | uKNOW (ucdp.net)"/>
    <s v="Y"/>
    <m/>
  </r>
  <r>
    <n v="19"/>
    <s v="Service"/>
    <s v="General Inquiries"/>
    <s v="What are the VB express pass options?"/>
    <s v="Orlando"/>
    <s v="N"/>
    <s v="Standard Question Type"/>
    <m/>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0"/>
    <s v="Service"/>
    <s v="General Inquiries"/>
    <s v="VB express pass options"/>
    <s v="Orlando"/>
    <s v="N"/>
    <s v="Poorly Structured Question Type"/>
    <s v="What are our policies for Volcano Bay express passes?"/>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1"/>
    <s v="Service"/>
    <s v="General Inquiries"/>
    <s v="What are blockout dates for seasonal Florida resident pass?"/>
    <s v="Orlando"/>
    <s v="N"/>
    <s v="Standard Question Type"/>
    <m/>
    <m/>
    <m/>
    <s v="For Universal Studios Florida and Universal Islands of Adventure, 2024 Blockout Dates for Seasonal Passholders are:_x000a__x000a_• 01/01/24 - 01/02/24_x000a_• 03/18/24 - 04/06/24_x000a_• 07/01/24 - 07/31/24_x000a_• 11/25/24 - 11/30/24_x000a_• 12/21/24 - 12/31/24_x000a__x000a_For Volcano Bay, blockout dates apply only to 3-Park Passes, and they are:_x000a__x000a_• 03/18/24 - 04/06/24_x000a_• 06/08/24 - 08/11/24"/>
    <x v="0"/>
    <s v="Bulleted list"/>
    <s v="Annual Pass Policies &amp; Conditions | uKNOW (ucdp.net)"/>
    <s v="Y"/>
    <m/>
  </r>
  <r>
    <n v="22"/>
    <s v="Service"/>
    <s v="General Inquiries"/>
    <s v="What is the wait time right now for Revenge of the Mummy?"/>
    <s v="Orlando"/>
    <s v="N"/>
    <s v="Complex Question Type"/>
    <m/>
    <s v="For which park?"/>
    <s v="USF"/>
    <s v="• Wait time for Revenge of the Mummy is about 50 minutes."/>
    <x v="1"/>
    <s v="Text chunks"/>
    <s v="Wait Times - USF Wait Times (ucdp.net)"/>
    <s v="Y"/>
    <s v="Viewing live wait times requires agent to click into uCentral link and leave the Uknow interface."/>
  </r>
  <r>
    <n v="23"/>
    <s v="Service"/>
    <s v="General Inquiries"/>
    <s v="Rev of Mummy wait time"/>
    <s v="Orlando"/>
    <s v="N"/>
    <s v="Poorly Structured Question Type / Complex Question Type"/>
    <s v="What is the wait time right now for Revenge of the Mummy?"/>
    <s v="For which park?"/>
    <s v="USF"/>
    <s v="• Wait time for Revenge of the Mummy is about 50 minutes."/>
    <x v="1"/>
    <s v="Text chunks"/>
    <s v="Wait Times - USF Wait Times (ucdp.net)"/>
    <s v="Y"/>
    <s v="Viewing live wait times requires agent to click into uCentral link and leave the Uknow interface."/>
  </r>
  <r>
    <n v="24"/>
    <s v="Service"/>
    <s v="General Inquiries"/>
    <s v="Which rides typically have the longest wait times?"/>
    <s v="Orlando"/>
    <s v="Y"/>
    <s v="Complex Question Type"/>
    <m/>
    <s v="For which park?"/>
    <s v="USF only"/>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5"/>
    <s v="Service"/>
    <s v="General Inquiries"/>
    <s v="USF rides usually w longest wait times"/>
    <s v="Orlando"/>
    <s v="Y"/>
    <s v="Poorly Structured Question Type"/>
    <s v="Which Universal Studios Florida rides typically have the longest wait times?"/>
    <m/>
    <m/>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6"/>
    <s v="Service"/>
    <s v="General Inquiries"/>
    <s v="Is the Velocicoaster safe for a child with a broken arm?"/>
    <s v="Orlando"/>
    <s v="N"/>
    <s v="Standard Question Type"/>
    <m/>
    <m/>
    <m/>
    <s v="• Casts must fit comfortably in the ride vehicle and not interfere with proper functioning of the ride restraint._x000a_• Please see an Attractions Attendant for further information."/>
    <x v="0"/>
    <s v="Bulleted list"/>
    <s v="universal-orlando-riders-guide.pdf (universalorlando.com)"/>
    <s v="Y"/>
    <m/>
  </r>
  <r>
    <n v="27"/>
    <s v="Service"/>
    <s v="General Inquiries"/>
    <s v="Velocicoaster safety guidelines"/>
    <s v="Orlando"/>
    <s v="N"/>
    <s v="Poorly Structured Question Type"/>
    <s v="What safety policies does the Velocicoaster have?"/>
    <m/>
    <m/>
    <s v="• Minimum height requirement: 51” (129.5 cm)._x000a_• Other safety and accessibility guidelines include removal of prosthetic limbs and transfer from wheelchair_x000a_• Test seating available at attraction entrance._x000a_• Review the Safety and Accessibility Riders Guide for more details. "/>
    <x v="0"/>
    <s v="Bulleted list"/>
    <s v="Jurassic Park Attractions | uKNOW (ucdp.net)"/>
    <s v="Y"/>
    <m/>
  </r>
  <r>
    <n v="28"/>
    <s v="Service"/>
    <s v="General Inquiries"/>
    <s v="Locker information at VB"/>
    <s v="Orlando"/>
    <s v="N"/>
    <s v="Poorly Structured Question Type"/>
    <s v="What information on Volcano Bay lockers do we have?"/>
    <m/>
    <m/>
    <s v="Size options:_x000a_• Small_x000a_• Regular_x000a_• Family_x000a__x000a_Rental locations: _x000a_• Waturi Marketplace_x000a_• Maku Puihi Round Raft Rides (Rainforest Village)_x000a_• Whakawaiwai Eats (River Village)_x000a_• Dancing Dragons Boat Bar (Wave Village)._x000a__x000a_Pricing_x000a_• Small Lockers: $14_x000a_• Regular Lockers: $20_x000a_• Family Lockers: $25_x000a__x000a_Access:_x000a_• Guests will use their TapuTapu to access their locker throughout the day._x000a_• Up to 4 TapuTapu's can link up to a locker throughout the day."/>
    <x v="0"/>
    <s v="Bulleted list"/>
    <s v="Park Facilities - Universal Orlando | uKNOW (ucdp.net)"/>
    <s v="Y"/>
    <m/>
  </r>
  <r>
    <n v="29"/>
    <s v="Service"/>
    <s v="General Inquiries"/>
    <s v="Towel rentals VB"/>
    <s v="Orlando"/>
    <s v="N"/>
    <s v="Poorly Structured Question Type"/>
    <s v="What information on Volcano Bay towel rentals do we have?"/>
    <m/>
    <m/>
    <s v="• Towels rentals are available at Guest Services, Pass Sales, Concierge Huts and Locker Locations for a non-refundable cost of $7._x000a_• Towels are also available for sale in the merchandise shops."/>
    <x v="0"/>
    <s v="Bulleted list"/>
    <s v="Park Facilities - Universal Orlando | uKNOW (ucdp.net)"/>
    <s v="Y"/>
    <m/>
  </r>
  <r>
    <n v="30"/>
    <s v="Service"/>
    <s v="General Inquiries"/>
    <s v="Will any rides be closed during August in UOR?"/>
    <s v="Orlando"/>
    <s v="Y"/>
    <s v="Complex Question Type"/>
    <m/>
    <s v="For which specific dates in August and which park?"/>
    <s v="All parks; no specific dates"/>
    <s v="• Universal Studios Florida: Mel's Drive-in and Brown Derby Hat Shop are closed until further notice._x000a_• Universal Islands of Adventure: Circus McGurkus Café Stoo-Pendous and The Nighttime Lights at Hogwarts Castle are closed until further notice."/>
    <x v="0"/>
    <s v="Bulleted list"/>
    <s v="Closures &amp; Impacts - Universal Orlando Resort | uKNOW (ucdp.net)"/>
    <s v="Y"/>
    <m/>
  </r>
  <r>
    <n v="31"/>
    <s v="Service"/>
    <s v="General Inquiries"/>
    <s v="USF ride closures tomorrow"/>
    <s v="Orlando"/>
    <s v="Y"/>
    <s v="Poorly Structured Question Type"/>
    <s v="Which Universal Studios Florida rides will be closed tomorrow?"/>
    <m/>
    <m/>
    <s v="• Universal Studios Florida attractions closed tomorrow include Mel's Drive-in and Brown Derby Hat Shop."/>
    <x v="0"/>
    <s v="Bulleted list"/>
    <s v="Closures &amp; Impacts - Universal Orlando Resort | uKNOW (ucdp.net)"/>
    <s v="Y"/>
    <m/>
  </r>
  <r>
    <n v="32"/>
    <s v="Service"/>
    <s v="General Inquiries"/>
    <s v="What are the prohibited items I should make the guest aware of at USF?"/>
    <s v="Orlando"/>
    <s v="N"/>
    <s v="Standard Question Type"/>
    <m/>
    <m/>
    <m/>
    <s v="Universal Studios Florida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3"/>
    <s v="Service"/>
    <s v="General Inquiries"/>
    <s v="Islands of Adventure prohibited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4"/>
    <s v="Service"/>
    <s v="General Inquiries"/>
    <s v="IOA prohib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5"/>
    <s v="Service"/>
    <s v="General Inquiries"/>
    <s v="Which rides are open for Early Admission at Volcano Bay?"/>
    <s v="Orlando"/>
    <s v="N"/>
    <s v="Standard Question Type"/>
    <m/>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6"/>
    <s v="Service"/>
    <s v="General Inquiries"/>
    <s v="Early admission rides at VB"/>
    <s v="Orlando"/>
    <s v="N"/>
    <s v="Poorly Structured Question Type"/>
    <s v="Which rides are open for Early Admission at Volcano Bay?"/>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7"/>
    <s v="Service"/>
    <s v="General Inquiries"/>
    <s v="How can guests access Early Admission for Volcano Bay?"/>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8"/>
    <s v="Service"/>
    <s v="General Inquiries"/>
    <s v="How can guests access Early Admission for Park VB?"/>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9"/>
    <s v="Service"/>
    <s v="General Inquiries"/>
    <s v="Difference between 1 park and 2 park VIP Experiences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0"/>
    <s v="Service"/>
    <s v="General Inquiries"/>
    <s v="Day 1 v Day 2  VIP Exp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1"/>
    <s v="Service"/>
    <s v="General Inquiries"/>
    <s v="What are the &quot;behind the scenes&quot; offerings included in VIP Experiences at UOR?"/>
    <s v="Orlando"/>
    <s v="N"/>
    <s v="Standard Question Type"/>
    <m/>
    <m/>
    <m/>
    <s v="The &quot;Behind-the-Scenes&quot; experiences vary by park tour._x000a__x000a_Universal Studios Florida:_x000a_• Universal Studios Florida Production Front Lot_x000a_• The DAVE School_x000a_• Radio Broadcast Center_x000a_• Revenge of the Mummy Under Track Walkthrough_x000a__x000a_Universal Islands of Adventure:_x000a_• The DAVE School_x000a_• Spider-Man Maintenance Bay"/>
    <x v="0"/>
    <s v="Bulleted list"/>
    <s v="VIP Experience - Experiences | uKNOW (ucdp.net)"/>
    <s v="Y"/>
    <m/>
  </r>
  <r>
    <n v="42"/>
    <s v="Service"/>
    <s v="General Inquiries"/>
    <s v="Are strollers allowed in Super Nintendo World"/>
    <s v="Hollywood"/>
    <s v="Y"/>
    <s v="Complex Question Type"/>
    <m/>
    <s v="For which park?"/>
    <s v="Hollywood"/>
    <s v="• Strollers are not allowed in SUPER NINTENDO WORLD™._x000a_• Guests must park them in a dedicated stroller area next to the TRANSFORMERS™: The Ride-3D attraction."/>
    <x v="0"/>
    <s v="Bulleted list"/>
    <s v="SUPER NINTENDO WORLD™ Overview | uKNOW (ucdp.net)"/>
    <s v="Y"/>
    <m/>
  </r>
  <r>
    <n v="43"/>
    <s v="Service"/>
    <s v="General Inquiries"/>
    <s v="Super Nintendo World access information"/>
    <s v="Hollywood"/>
    <s v="Y"/>
    <s v="Poorly Structured Question Type / Complex Question Type"/>
    <s v="What information do we have on Land Control for Super Nintendo World?"/>
    <s v="For which park? Does the guest have a Universal Express Pass?"/>
    <s v="USH and guest does have express pass"/>
    <s v="• Guests with standard Universal Express passes will have reservation-free entry into SUPER NINTENDO WORLD™ once per day (after 3pm for Platinum Pass Members) when reservations are required for entry._x000a_• Guests with Universal Express Unlimited will receive unlimited reservation-free entry per day._x000a_• Note: Reservation Window length is based on attendance, capacity, and time of day."/>
    <x v="0"/>
    <s v="Bulleted list"/>
    <s v="SUPER NINTENDO WORLD™ Overview | uKNOW (ucdp.net)"/>
    <s v="Y"/>
    <m/>
  </r>
  <r>
    <n v="44"/>
    <s v="Service"/>
    <s v="General Inquiries"/>
    <s v="Does the USH MarioKart ride have height restrictions?"/>
    <s v="Hollywood"/>
    <s v="N"/>
    <s v="Standard Question Type"/>
    <m/>
    <m/>
    <m/>
    <s v="• Minimum Height 40&quot; (102 cm)_x000a_• Under 48&quot; (121.9cm): Supervising Companion Required"/>
    <x v="0"/>
    <s v="Bulleted list"/>
    <s v="SUPER NINTENDO WORLD™ Attractions | uKNOW (ucdp.net)"/>
    <s v="Y"/>
    <m/>
  </r>
  <r>
    <n v="45"/>
    <s v="Service"/>
    <s v="General Inquiries"/>
    <s v="Where can guests charge electric vehicles in USH?"/>
    <s v="Hollywood"/>
    <s v="N"/>
    <s v="Standard Question Type"/>
    <m/>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6"/>
    <s v="Service"/>
    <s v="General Inquiries"/>
    <s v="USH EV charging ports"/>
    <s v="Hollywood"/>
    <s v="N"/>
    <s v="Poorly Structured Question Type"/>
    <s v="Where can guests charge electric vehicles in USH?"/>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7"/>
    <s v="Service"/>
    <s v="General Inquiries"/>
    <s v="Valet parking pricing"/>
    <s v="Hollywood"/>
    <s v="Y"/>
    <s v="Poorly Structured Question Type"/>
    <s v="What information do we have on valet parking pricing?"/>
    <m/>
    <m/>
    <s v="Normal Pricing_x000a_• First 2 hours: $25_x000a_• &gt;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8"/>
    <s v="Service"/>
    <s v="General Inquiries"/>
    <s v="Valet parking options at USH"/>
    <s v="Hollywood"/>
    <s v="N"/>
    <s v="Poorly Structured Question Type"/>
    <s v="What are the valet parking options at Universal Studios Hollywood?"/>
    <m/>
    <m/>
    <s v="Valet Parking is only located in the Jurassic Parking Garage off of Universal Studios Blvd._x000a_• Guests can access this area from both of our entry points at either Universal Studios Blvd. and Universal Hollywood Drive._x000a__x000a_Pricing_x000a_• First 2 hours: $25_x000a_• After 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9"/>
    <s v="Service"/>
    <s v="General Inquiries"/>
    <s v="Frog Choir times tomorrow"/>
    <s v="Orlando"/>
    <s v="N"/>
    <s v="Poorly Structured Question Type"/>
    <s v="What times will the Frog Choir be showing tomorrow?"/>
    <m/>
    <m/>
    <s v="• Frog Choir show times are typically 10:30 AM, 11:30 AM, 12:30 PM, 2:00 PM, 3:00 PM, and 4:00 PM."/>
    <x v="1"/>
    <s v="Text chunks"/>
    <s v="Wait Times - IOA Wait Times (ucdp.net)"/>
    <s v="Y"/>
    <s v="Viewing live show times requires agent to click into Ucentral link and leave the Uknow interface"/>
  </r>
  <r>
    <n v="50"/>
    <s v="Service"/>
    <s v="General Inquiries"/>
    <s v="Frog Choir information"/>
    <s v="Orlando"/>
    <s v="N"/>
    <s v="Poorly Structured Question Type"/>
    <s v="What information do we have on the Frog Choir show?"/>
    <m/>
    <m/>
    <s v="• The Frog Choir features acapella-style performances of your favorite wizarding songs by students from each house._x000a_• Location: The Wizarding World of Harry Potter in Hogsmeade (Universal's Islands of Adventure)_x000a_• Show times: 10:30 AM, 11:30 AM, 12:30 PM, 2:00 PM, 3:00 PM, and 4:00 PM."/>
    <x v="0"/>
    <s v="Bulleted list"/>
    <s v="Hogsmeade™ Entertainment | uKNOW (ucdp.net)_x000a_Wait Times - IOA Wait Times (ucdp.net)"/>
    <s v="Y"/>
    <s v="Viewing live show times requires agent to click into Ucentral link and leave the Uknow interface"/>
  </r>
  <r>
    <n v="51"/>
    <s v="Service"/>
    <s v="General Inquiries"/>
    <s v="Family cabana rentals at VB"/>
    <s v="Orlando"/>
    <s v="N"/>
    <s v="Poorly Structured Question Type"/>
    <s v="What information on Volcano Bay cabana rentals do we have?"/>
    <m/>
    <m/>
    <s v="• Family Cabanas are available and can accommodate up to 16 guests._x000a_• Pricing: $599.99-$1699.99 (not including tax) per day._x000a_• Entitlements: cabana locker, early park admission to the party, complimentary fruit and snacks, exclusive dishes not served at in-park restaurants, and more!"/>
    <x v="0"/>
    <s v="Bulleted list"/>
    <s v="Volcano Bay Premium | uKNOW (ucdp.net)"/>
    <s v="Y"/>
    <m/>
  </r>
  <r>
    <n v="52"/>
    <s v="Service"/>
    <s v="General Inquiries"/>
    <s v="What attire is unsafe at VB?"/>
    <s v="Orlando"/>
    <s v="N"/>
    <s v="Standard Question Type"/>
    <m/>
    <m/>
    <m/>
    <s v="Appropriate swimming attire is required in all pools and on rides. The following is not permitted:_x000a_• Cotton, denim, cut-off shorts, or any items with metal fasteners, rivets, zippers, or buckles are not permitted._x000a_• No loose articles or shoes are permitted on any of our body slides._x000a_• It's strongly recommended that guests don't bring or at least secure loose articles with a non-rider or place them on the surfboard prior to boarding a tube slide._x000a_• Shoes are permitted in the tube slides as long as there are no buckles or metal that could damage the slides._x000a_• Snorkels and swimming fins are not permitted in the park."/>
    <x v="0"/>
    <s v="Bulleted list"/>
    <s v="Policies &amp; Conditions - Universal Orlando | uKNOW (ucdp.net)"/>
    <s v="Y"/>
    <m/>
  </r>
  <r>
    <n v="53"/>
    <s v="Service"/>
    <s v="General Inquiries"/>
    <s v="Family cabana availability for Sunday afternoon VB"/>
    <s v="Orlando"/>
    <s v="N"/>
    <s v="Poorly Structured Question Type"/>
    <s v="What is the availability of Volcano Bay's family cabanas for this upcoming Sunday afternoon?"/>
    <m/>
    <m/>
    <s v="• We have 2 Ground-level units in Volcano Bay._x000a_• For more specific availability information, please contact Guest Contact Center (GCC), Universal Vacation Planning Center (UVPC) desks, or Volcano Bay In-park."/>
    <x v="0"/>
    <s v="Bulleted list"/>
    <s v="Volcano Bay Premium | uKNOW (ucdp.net)"/>
    <s v="Y"/>
    <m/>
  </r>
  <r>
    <n v="54"/>
    <s v="Service"/>
    <s v="General Inquiries"/>
    <s v="Is food for VB family cabana rentals customizable?"/>
    <s v="Orlando"/>
    <s v="N"/>
    <s v="Standard Question Type"/>
    <m/>
    <m/>
    <m/>
    <s v="• Family Cabana guests have access to a menu of exclusive dishes not served at the in-park dining venues._x000a_• There are dishes for guests with dietary restrictions that are gluten free, dairy free, egg free, or nut free."/>
    <x v="0"/>
    <s v="Bulleted list"/>
    <s v="Volcano Bay Premium | uKNOW (ucdp.net)"/>
    <s v="Y"/>
    <m/>
  </r>
  <r>
    <n v="55"/>
    <s v="Service"/>
    <s v="Hotel inquiries"/>
    <s v="Does SFR have gym?"/>
    <s v="Orlando"/>
    <s v="N"/>
    <s v="Standard Question Type"/>
    <m/>
    <m/>
    <m/>
    <s v="• Complimentary Kalina Health and Fitness Center features cardiovascular and weight equipment._x000a_• Locker rooms with dry sauna and showers are provided for changing for resort facility use"/>
    <x v="0"/>
    <s v="Bulleted list"/>
    <s v="Amenities - Loews Sapphire Falls Resort | uKNOW (ucdp.net)"/>
    <s v="Y"/>
    <m/>
  </r>
  <r>
    <n v="56"/>
    <s v="Service"/>
    <s v="Hotel inquiries"/>
    <s v="Which UOR hotels offer transportation from the hotel to the park?"/>
    <s v="Orlando"/>
    <s v="Y"/>
    <s v="Complex Question Type"/>
    <m/>
    <s v="For which park?"/>
    <m/>
    <s v="• All hotels provide Complimentary transportation to all three theme parks and CityWalk._x000a_• Transportation options include complimentary shuttles and water taxis and a paid on-demand chauffer service._x000a_• Note: Universal's Cabana Bay Beach Resort and Universal's Aventura Hotel do not offer transit to Volcano Bay since they are within walking distance."/>
    <x v="0"/>
    <s v="Bulleted list"/>
    <s v="Transportation - Universal Orlando | uKNOW (ucdp.net)"/>
    <s v="Y"/>
    <m/>
  </r>
  <r>
    <n v="57"/>
    <s v="Service"/>
    <s v="Hotel inquiries"/>
    <s v="Transportation from AVH to IOA"/>
    <s v="Orlando"/>
    <s v="N"/>
    <s v="Poorly Structured Question Type"/>
    <s v="What transportation options can AVH guests use to get to IOA?"/>
    <m/>
    <m/>
    <s v="• Universal's Aventura Hotel guests can take our complimentary resort shuttle directly to Universal's CityWalk and nearby parks._x000a_• Shuttles run every 10-20 minutes from 1 hour before Early Park Admission to until CityWalk is clear of guests."/>
    <x v="0"/>
    <s v="Bulleted list"/>
    <s v="Amenities - Universal's Aventura Hotel | uKNOW (ucdp.net) _x000a__x000a_https://uknow.use.ucdp.net/uor/rsrt/transportation.html_x000a_"/>
    <s v="Y"/>
    <m/>
  </r>
  <r>
    <n v="58"/>
    <s v="Service"/>
    <s v="Hotel inquiries"/>
    <s v="Earliest shuttle from  PBH to VB this Saturday"/>
    <s v="Orlando"/>
    <s v="N"/>
    <s v="Poorly Structured Question Type"/>
    <s v="What is the earliest shuttle from Portofino Bay Hotel to Volcano Bay this upcoming Saturday?"/>
    <m/>
    <m/>
    <s v="• The earliest shuttle starts 1 hour before Early Park Admission._x000a_• Shuttles run every 10-20 minutes."/>
    <x v="0"/>
    <s v="Bulleted list"/>
    <s v="Transportation - Universal Orlando | uKNOW (ucdp.net)"/>
    <s v="Y"/>
    <m/>
  </r>
  <r>
    <n v="59"/>
    <s v="Service"/>
    <s v="Hotel inquiries"/>
    <s v="Latest shuttle from VB to PBH tomorrow"/>
    <s v="Orlando"/>
    <s v="N"/>
    <s v="Poorly Structured Question Type"/>
    <s v="What time is the latest shuttle from Volcano Bay to Portofino Bay Hotel?"/>
    <m/>
    <m/>
    <s v="• Shuttles conclude at park closing time."/>
    <x v="0"/>
    <s v="Bulleted list"/>
    <s v="Transportation - Universal Orlando | uKNOW (ucdp.net)"/>
    <s v="Y"/>
    <m/>
  </r>
  <r>
    <n v="60"/>
    <s v="Service"/>
    <s v="Hotel inquiries"/>
    <s v="What are the dining options for HRH?"/>
    <s v="Orlando"/>
    <s v="N"/>
    <s v="Standard Question Type"/>
    <m/>
    <m/>
    <m/>
    <s v="Dining options at Hard Rock Hotel:_x000a_• BeachClub_x000a_• Emack &amp; Bolio's Marketplace_x000a_• The Kitchen_x000a_• The Palm Restaurant_x000a_• Velvet Bar_x000a_• In-room dining."/>
    <x v="0"/>
    <s v="Bulleted list"/>
    <s v="Dining - Hard Rock Hotel® | uKNOW (ucdp.net)"/>
    <s v="Y"/>
    <m/>
  </r>
  <r>
    <n v="61"/>
    <s v="Service"/>
    <s v="Hotel inquiries"/>
    <s v="Dining at HRH"/>
    <s v="Orlando"/>
    <s v="N"/>
    <s v="Poorly Structured Question Type"/>
    <s v="What are the dining options for Hard Rock Hotel?"/>
    <m/>
    <m/>
    <s v="Dining options at Hard Rock Hotel:_x000a_• BeachClub_x000a_• Emack &amp; Bolio's Marketplace_x000a_• The Kitchen_x000a_• The Palm Restaurant_x000a_• Velvet Bar_x000a_• In-room dining."/>
    <x v="0"/>
    <s v="Bulleted list"/>
    <s v="Dining - Hard Rock Hotel® | uKNOW (ucdp.net)"/>
    <s v="Y"/>
    <m/>
  </r>
  <r>
    <n v="62"/>
    <s v="Service"/>
    <s v="Hotel inquiries"/>
    <s v="What is the pet policy for SFR?"/>
    <s v="Orlando"/>
    <s v="N"/>
    <s v="Standard Question Type"/>
    <m/>
    <m/>
    <m/>
    <s v="• Pets are permitted: $100 per stay (regardless of length of stay); covers up to 2 pets._x000a_• ​Guests with pets must be booked into a pet friendly room category (upon arrival, if guest is reserved in a non-pet room they will be re-assigned to one)._x000a_• The Loews Loves Pets Programs can provide pet beds, littler boxes, toys, and more."/>
    <x v="0"/>
    <s v="Bulleted list"/>
    <s v="https://uknow.use.ucdp.net/uor/hotl/lsfr-policies.html  _x000a__x000a_https://uknow.use.ucdp.net/uor/hotl/programs.html#tab-1 "/>
    <s v="Y"/>
    <m/>
  </r>
  <r>
    <n v="63"/>
    <s v="Service"/>
    <s v="Hotel inquiries"/>
    <s v="USH hotels ok with GPET?"/>
    <s v="Hollywood"/>
    <s v="Y"/>
    <s v="Poorly Structured Question Type"/>
    <m/>
    <m/>
    <m/>
    <s v="The following Universal Partner Hotels near Universal Studios Hollywood are pet-friendly_x000a_• Best Western Plus Carriage_x000a_• The Garland_x000a_• Hampton Inn and Suites Burbank Airport, Hilton Garden Inn Burbank Downtown_x000a_• Hilton Los Angeles Universal City_x000a_ Hotel Amarano_x000a_• Loews Hollywood Hotel_x000a_• Los Angeles Marriott Burbank Airport_x000a_• Residence Inn Los Angeles Burbank-Downtown_x000a_• Safari Inn_x000a_• Sheraton Universal Hotel_x000a_• SpringHill Suites Los Angeles Burbank Downtown."/>
    <x v="0"/>
    <s v="Bulleted list"/>
    <s v="Universal Partner Hotels | uKNOW (ucdp.net)"/>
    <s v="Y"/>
    <m/>
  </r>
  <r>
    <n v="64"/>
    <s v="Service"/>
    <s v="Hotel inquiries"/>
    <s v="Pet policies for IOA"/>
    <s v="Orlando"/>
    <s v="N"/>
    <s v="Poorly Structured Question Type"/>
    <s v="What are the pet policies for Islands of Adventure?"/>
    <m/>
    <m/>
    <s v="• Trained Service Animals are welcome at Universal Orlando Resort._x000a_• Animals who do not meet the definition of a Service Animal will not be permitted in the park."/>
    <x v="0"/>
    <s v="Bulleted list"/>
    <s v="ADA Policies - Universal Orlando | uKNOW (ucdp.net)"/>
    <s v="Y"/>
    <m/>
  </r>
  <r>
    <n v="65"/>
    <s v="Service"/>
    <s v="Hotel inquiries"/>
    <s v="Which UOR hotels offer free express passes to guests?"/>
    <s v="Orlando"/>
    <s v="N"/>
    <s v="Standard Question Type"/>
    <m/>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6"/>
    <s v="Service"/>
    <s v="Hotel inquiries"/>
    <s v="UOR hotels with express pass "/>
    <s v="Orlando"/>
    <s v="N"/>
    <s v="Poorly Structured Question Type"/>
    <s v="Which UOR hotels offer free express passes to guests?"/>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7"/>
    <s v="Service"/>
    <s v="Hotel inquiries"/>
    <s v="General wedding planning information for UOR"/>
    <s v="Orlando"/>
    <s v="N"/>
    <s v="Poorly Structured Question Type"/>
    <s v="What information on wedding planning in Universal Orlando Resorts should I share with interested guests?"/>
    <m/>
    <m/>
    <s v="• It is not possible to celebrate wedding ceremonies at the theme parks._x000a_• Guests should be directed to fill out the ​​form ​on the Weddings and Celebrations page of the Universal Orlando website for a location in one of the four available hotels _x000a_• For Universal Orlando Weddings, Meetings, Events, the external phone number for guests is 1 (888) 331-9108."/>
    <x v="0"/>
    <s v="Bulleted list"/>
    <s v="https://uknow.use.ucdp.net/uor/tckt/group-sales.html_x000a__x000a_https://uknow.use.ucdp.net/upr/directory-uor.html#!"/>
    <s v="Y"/>
    <m/>
  </r>
  <r>
    <n v="68"/>
    <s v="Service"/>
    <s v="Park Hhours"/>
    <s v="What are the opening hours of Islands of Adventure?"/>
    <s v="Orlando"/>
    <s v="Y"/>
    <s v="Complex Question Type"/>
    <m/>
    <s v="What date are you looking at? Our opening ours may vary due to special events or park buyouts "/>
    <d v="2024-01-19T00:00:00"/>
    <s v="• Islands of Adventure will open from 9 AM-7 PM._x000a_• Early park admission will begin at 8 AM."/>
    <x v="0"/>
    <s v="Bulleted list"/>
    <s v="Park Hours (ucdp.net)"/>
    <s v="Y"/>
    <m/>
  </r>
  <r>
    <n v="69"/>
    <s v="Service"/>
    <s v="Park hours"/>
    <s v="Islands of Adventure opening hours"/>
    <s v="Orlando"/>
    <s v="Y"/>
    <s v="Poorly Structured Question Type / Complex Question Type"/>
    <s v="What are the opening hours of Islands of Adventure?"/>
    <s v="What date are you looking at? Our opening ours may vary due to special events or park buyouts "/>
    <s v="Today"/>
    <s v="• Islands of Adventure opens at 9 AM today_x000a_• Early Admission begins at 8 AM."/>
    <x v="0"/>
    <s v="Bulleted list"/>
    <s v="Park Hours (ucdp.net)"/>
    <s v="Y"/>
    <m/>
  </r>
  <r>
    <n v="70"/>
    <s v="Service"/>
    <s v="Park hours"/>
    <s v="What are the USH park hours on Feb 12th?"/>
    <s v="Hollywood"/>
    <s v="N"/>
    <s v="Standard Question Type"/>
    <m/>
    <m/>
    <m/>
    <s v="• Universal Studios Hollywood's hours for February 12 are not available yet._x000a_• Nintendo Early Access will begin 1 hour before park open."/>
    <x v="0"/>
    <s v="Bulleted list"/>
    <s v="Park Hours (ucdp.net)"/>
    <s v="Y"/>
    <m/>
  </r>
  <r>
    <n v="71"/>
    <s v="Service"/>
    <s v="Discount and offers"/>
    <s v="The guest is a veteran, what are the UOR offers and policies for military discounts? "/>
    <s v="Orlando"/>
    <s v="Y"/>
    <s v="Complex Question Type"/>
    <m/>
    <s v="How long did the guest serve for? Is the guest interested in annual passes or vacation packages?"/>
    <s v="Guest served for 25 years, now retired. Interested in tickets and passes"/>
    <s v="• Veterans who served for 20+ years are eligible for military discounts._x000a__x000a_• Select Military Personnel can receive a 10% discount on multi-day tickets at the front gate with valid military ID at anytime._x000a__x000a_• Military Freedom Promotional Tickets provide Park to Park access daily (excluding blockout dates) from 11/16/23-12/20/24"/>
    <x v="0"/>
    <s v="Bulleted list"/>
    <s v="https://uknow.use.ucdp.net/uor/tckt/discount-military.html#tab-5_x000a__x000a_https://uknow.use.ucdp.net/uor/tckt/discount-military.html#tab-2024"/>
    <m/>
    <m/>
  </r>
  <r>
    <n v="72"/>
    <s v="Service"/>
    <s v="Discount and offers"/>
    <s v="Do college students qualify for USH park discounts?"/>
    <s v="Hollywood"/>
    <s v="Y"/>
    <s v="Complex Question Type"/>
    <m/>
    <m/>
    <m/>
    <s v="• College students qualify for Universal Studios Hollywood discounts._x000a_• Direct guest to verify their student status to gain access to special offers and tickets at universalyouthprograms.com."/>
    <x v="0"/>
    <s v="Bulleted list"/>
    <s v="Admission Tickets - Trade Partners | uKNOW (ucdp.net)"/>
    <s v="Y"/>
    <m/>
  </r>
  <r>
    <n v="73"/>
    <s v="Service"/>
    <s v="Discount and offers"/>
    <s v="College discounts info USH"/>
    <s v="Hollywood"/>
    <s v="Y"/>
    <s v="Poorly Structured Question Type"/>
    <s v="Do college students qualify for park discounts?"/>
    <m/>
    <m/>
    <s v="• College students qualify for Universal Studios Hollywood discounts._x000a_• Direct guests to verify their student status to gain access to special offers and tickets at universalyouthprograms.com._x000a_• Tickets purchased using the discounted rate can be used by friends and family, up to 9 tickets per transaction_x000a_• For groups of 10 or more, or for any questions, guest should contact college@nbcuni.com or call 818-622-1550 (8am-6pm PT)."/>
    <x v="0"/>
    <s v="Bulleted list"/>
    <s v="Admission Tickets - Trade Partners | uKNOW (ucdp.net)"/>
    <s v="Y"/>
    <m/>
  </r>
  <r>
    <n v="74"/>
    <s v="Sales"/>
    <s v="Annual pass sales, renewals"/>
    <s v="What are the UOR block out dates on each type of Annual pass?"/>
    <s v="Orlando"/>
    <s v="Y"/>
    <s v="Complex Question Type"/>
    <m/>
    <s v="For which park?"/>
    <s v="USF and IOA"/>
    <s v="Seasonal Pass Blockout Dates_x000a_• 01/01/24 - 01/02/24_x000a_• 03/18/24 - 04/06/24_x000a_• 07/01/24 - 07/31/24_x000a_• 11/25/24 - 11/30/24_x000a_• 12/21/24 - 12/31/24_x000a__x000a_Power Pass Blockout Dates_x000a_• 01/01/24 - 01/02/24_x000a_• 03/18/24 - 03/30/24_x000a_• 12/21/24 - 12/31/24_x000a__x000a_Preferred and Premier Passholders do not have blockout dates for Universal Studios Florida and Islands of Adventure in 2024."/>
    <x v="0"/>
    <s v="Bulleted list"/>
    <s v="Annual Pass Policies &amp; Conditions | uKNOW (ucdp.net)"/>
    <s v="Y"/>
    <m/>
  </r>
  <r>
    <n v="75"/>
    <s v="Sales"/>
    <s v="Annual pass sales, renewals"/>
    <s v="What is the UOR hotel discount for UOAP premier passes versus preferred passes?"/>
    <s v="Orlando"/>
    <s v="N"/>
    <s v="Standard Question Type"/>
    <m/>
    <m/>
    <m/>
    <s v="• Both Premier and Preferred passholders can save up to 40% of room rates at select Universal Orlando Resort Hotels._x000a_• For reservations/availability guests should call 1-866-PASS-4-FUN (7277-4-386) or visit the Passholder Benefits Guide to Universal's Hotels​ website."/>
    <x v="0"/>
    <s v="Bulleted list"/>
    <s v="https://uknow.use.ucdp.net/uor/anpa/ap-perks-year.html#tab-4 _x000a__x000a_https://uknow.use.ucdp.net/uor/anpa/ap-perks-year.html#tab-5 "/>
    <s v="Y"/>
    <m/>
  </r>
  <r>
    <n v="76"/>
    <s v="Sales"/>
    <s v="Annual pass sales, renewals"/>
    <s v="UOAP parking benefits"/>
    <s v="Orlando"/>
    <s v="N"/>
    <s v="Poorly Structured Question Type / Complex Question Type"/>
    <s v="What are the parking benefits for each tier of Universal Orlando Annual Passes?"/>
    <s v="For which type of pass?"/>
    <s v="Compare all passes"/>
    <s v="• Valet and prime self-parking services are free for Premier passholders._x000a_• Self-parking is free for Premier and Preferred passholders and 50% off for Power passholders (regular daytime self-parking)._x000a_• Note: All parking benefits incur after the first visit."/>
    <x v="0"/>
    <s v="Bulleted list"/>
    <s v="Passholder Perks | uKNOW (ucdp.net)"/>
    <s v="Y"/>
    <m/>
  </r>
  <r>
    <n v="77"/>
    <s v="Sales"/>
    <s v="Annual pass sales, renewals"/>
    <s v="Proof of Florida residency for UOAP"/>
    <s v="Orlando"/>
    <s v="N"/>
    <s v="Poorly Structured Question Type"/>
    <s v="What forms of proof of residence are accepted for Florida Residents to purchase discounted Universal Orlando Annual Passes?"/>
    <m/>
    <m/>
    <s v="Valid forms of FL resident ID include the following:_x000a_• FL Driver’s License_x000a_• ​Florida issued state ​ID/Government Issued ID with a Florida Address_x000a_• ​Florida voter reg​​istration card with corresponding picture ID_x000a_• Student College ID from FL college or University_x000a_• ​Members ​​​of the Disney® College Program/Disney Professional Internship (must show program letter and photo ID to pick up tickets)."/>
    <x v="0"/>
    <s v="Bulleted list"/>
    <s v="Ticket Policies &amp; Conditions | uKNOW (ucdp.net)"/>
    <s v="Y"/>
    <m/>
  </r>
  <r>
    <n v="78"/>
    <s v="Sales"/>
    <s v="Promotions"/>
    <s v="What are the current promotions on UOR park tickets?"/>
    <s v="Orlando"/>
    <s v="Y"/>
    <s v="Complex Question Type"/>
    <m/>
    <s v="What exact dates are you looking at?"/>
    <s v="Upcoming march"/>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79"/>
    <s v="Sales"/>
    <s v="Promotions"/>
    <s v="What are the current promotions for USH park tickets for this fall?"/>
    <s v="Hollywood"/>
    <s v="Y"/>
    <s v="Complex Question Type"/>
    <m/>
    <s v="What exact dates are you looking at?"/>
    <s v="November"/>
    <s v="• There are currently no promotions for Universal Studios Hollywood tickets in November 2024._x000a_• Current promotions have travel dates until 04/30/24."/>
    <x v="0"/>
    <s v="Bulleted list"/>
    <s v="Admission Tickets - Offers &amp; Discounts | uKNOW (ucdp.net)"/>
    <s v="Y"/>
    <m/>
  </r>
  <r>
    <n v="80"/>
    <s v="Sales"/>
    <s v="Promotions"/>
    <s v="Promotions for UO tickets this winter"/>
    <s v="Orlando"/>
    <s v="Y"/>
    <s v="Poorly Structured Question Type / Complex Question Type"/>
    <s v="What are the current promotions for Universal Orlando parks tickets for this winter?"/>
    <s v="What exact dates are you looking at?"/>
    <s v="January"/>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81"/>
    <s v="Sales"/>
    <s v="Questions and cancellations"/>
    <s v="What are the ticket policies for general admission to USH?"/>
    <s v="Hollywood"/>
    <s v="N"/>
    <s v="Complex Question Type"/>
    <m/>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2"/>
    <s v="Sales"/>
    <s v="Questions and cancellations"/>
    <s v="USH general admission ticket policies"/>
    <s v="Hollywood"/>
    <s v="N"/>
    <s v="Poorly Structured Question Type"/>
    <s v="What are the ticket policies for general admission?"/>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3"/>
    <s v="Sales"/>
    <s v="Questions and cancellations"/>
    <s v="Does my group qualify for Group Vacation benefits at UOR?"/>
    <s v="Orlando"/>
    <s v="Y"/>
    <s v="Complex Question Type"/>
    <m/>
    <s v="How many guest rooms will your group book?"/>
    <n v="12"/>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4"/>
    <s v="Sales"/>
    <s v="Questions and cancellations"/>
    <s v="UOR Group Vacation policies and benefits "/>
    <s v="Orlando"/>
    <s v="N"/>
    <s v="Poorly Structured Question Type"/>
    <s v="What are the policies and benefits for Universal Orlando Resort Group Vacation packages?"/>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5"/>
    <s v="Sales"/>
    <s v="Questions and cancellations"/>
    <s v="What are the policies for Florida tax-exempt groups trying to book a Group Vacation?"/>
    <s v="Orlando"/>
    <s v="N"/>
    <s v="Standard Question Type"/>
    <m/>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6"/>
    <s v="Sales"/>
    <s v="Questions and cancellations"/>
    <s v="Florida tax-exempt Group Vacation policies"/>
    <s v="Orlando"/>
    <s v="N"/>
    <s v="Poorly Structured Question Type"/>
    <s v="What are the policies for tax-exempt groups trying to book a Group Vacation?"/>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7"/>
    <s v="Sales"/>
    <s v="Questions and cancellations"/>
    <s v="What are our policies for USH cancellation and revision fees?"/>
    <s v="Hollywood"/>
    <s v="Y"/>
    <s v="Standard Question Type"/>
    <m/>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8"/>
    <s v="Sales"/>
    <s v="Questions and cancellations"/>
    <s v="USH cancellation and revision fee policies"/>
    <s v="Hollywood"/>
    <s v="Y"/>
    <s v="Poorly Structured Question Type"/>
    <s v="What are our policies for cancellation and revision fees?"/>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9"/>
    <s v="Sales"/>
    <s v="Questions and cancellations"/>
    <s v="Which hotels are part of the UOR 3-park, 5-night vacation package?"/>
    <s v="Orlando"/>
    <s v="N"/>
    <s v="Standard Question Type"/>
    <m/>
    <s v="Which 3-park, 5-night package are you inquiring for?"/>
    <s v="The one sold at Costco"/>
    <s v="• Eligible hotels include the Loews Portofino Bay Hotel, Universal's Cabana Bay Beach Resort, and Universal's Aventura Hotel."/>
    <x v="0"/>
    <s v="Bulleted list"/>
    <s v="Save 25% 3-Park, 5-Night CBBR (&amp; AVH, PBH) OUS Vacation Package | uKNOW (ucdp.net)"/>
    <s v="Y"/>
    <m/>
  </r>
  <r>
    <n v="90"/>
    <s v="Sales"/>
    <s v="Questions and cancellations"/>
    <s v="UOR 3-park, 5-night package hotels"/>
    <s v="Orlando"/>
    <s v="N"/>
    <s v="Poorly Structured Question Type"/>
    <s v="Which hotels are part of the UOR 3-park, 5-night vacation package?"/>
    <m/>
    <m/>
    <s v="• Eligible hotels include the Loews Portofino Bay Hotel, Universal's Cabana Bay Beach Resort, and Universal's Aventura Hotel."/>
    <x v="0"/>
    <s v="Bulleted list"/>
    <s v="Save 25% 3-Park, 5-Night CBBR (&amp; AVH, PBH) OUS Vacation Package | uKNOW (ucdp.net)"/>
    <s v="Y"/>
    <m/>
  </r>
  <r>
    <n v="91"/>
    <s v="Sales"/>
    <s v="Questions and cancellations"/>
    <s v="3-park, 5-night package promotions"/>
    <s v="Orlando"/>
    <s v="N"/>
    <s v="Poorly Structured Question Type"/>
    <s v="What promotions do we have for the UOR 3-park, 5-night vacation package?"/>
    <m/>
    <m/>
    <s v="Save 25% on a 3-Park, 5-Night OUS Vacation Package_x000a__x000a_• Booking Dates: 11/02/23-03/27/24_x000a_• Travel Dates: 11/12/23-07/31/24_x000a__x000a_• The 25% discount is available for Sunday – Thursday travel only (must check in on Sunday)._x000a_• Lower discount applies to stays checking in on days other than Sunday; rates are higher on Friday and Saturday nights._x000a_• Offer excludes all suites."/>
    <x v="0"/>
    <s v="Bulleted list"/>
    <s v="Save 25% 3-Park, 5-Night CBBR (&amp; AVH, PBH) OUS Vacation Package | uKNOW (ucdp.net)"/>
    <s v="Y"/>
    <m/>
  </r>
  <r>
    <n v="92"/>
    <s v="Sales"/>
    <s v="Questions and cancellations"/>
    <s v="Are there limitations to the Create Your Own UOR vacation package?"/>
    <s v="Orlando"/>
    <s v="N"/>
    <s v="Complex Question Type"/>
    <m/>
    <s v="Is the guest from the Outer US, a FL resident, or Military?"/>
    <s v="FL resident"/>
    <s v="Create Your Own vacation package limitations - FL residents:_x000a_• Booking Dates: Now-01/17/24_x000a_• Travel Dates: Now-12/31/24_x000a_• Length of Stay: 3 nights (1 night minimum)_x000a_• Admission: Florida Resident 2nd Day Free Park-to-Park + 1 Day Volcano Bay Promo Ticket (valid for select travel dates 11/2/23-3/6/24, blockout dates apply 12/21/23-1/5/24)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x v="0"/>
    <s v="Bulleted list"/>
    <s v="Create Your Own Package - FL Resident | uKNOW (ucdp.net)"/>
    <s v="Y"/>
    <m/>
  </r>
  <r>
    <n v="93"/>
    <s v="Sales"/>
    <s v="Questions and cancellations"/>
    <s v="UOR Create Your Own vacation package limitations"/>
    <s v="Orlando"/>
    <s v="N"/>
    <s v="Poorly Structured Question Type / Complex Question Type"/>
    <s v="Are there limitations to the Create Your Own UOR vacation package?"/>
    <s v="Is the guest from the Outer US, a FL resident, or Military?"/>
    <s v="Military"/>
    <s v="Create Your Own vacation package limitations - Military:_x000a_• Booking Dates: Now-12/20/24_x000a_• Travel Dates: 11/16/23-12/20/24_x000a_• Length of Stay: 4 nights (no minimum)_x000a_• Admission: 3-Park Military “Freedom Pass” Promotional Ticket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_x000a_• Valid Military ID Holder must be present at check-in._x000a_• Department of Defense employees with valid U.S. Military ID’s qualify for the Promotional Ticket offer only, not the Military Vacation Packages._x000a_• One room maximum may be booked per valid Military ID-holder._x000a_• Limit of 6 2023 Military Freedom Passes per military ID holder in the party._x000a_• Military packages are capped at 10% commission for Travel Agents."/>
    <x v="0"/>
    <s v="Bulleted list"/>
    <s v="Create Your Own Package - Military | uKNOW (ucdp.net)"/>
    <s v="Y"/>
    <m/>
  </r>
  <r>
    <n v="94"/>
    <s v="Sales"/>
    <s v="Questions and cancellations"/>
    <s v="How to resend guest's electronic Travel Documents?"/>
    <s v="Orlando"/>
    <s v="N"/>
    <s v="Standar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5"/>
    <s v="Sales"/>
    <s v="Questions and cancellations"/>
    <s v="Resend eTravel documents to guest"/>
    <s v="Hollywood"/>
    <s v="N"/>
    <s v="Poorly Structure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6"/>
    <s v="Sales"/>
    <s v="Questions and cancellations"/>
    <s v="How to cancel a guest's AAA vacation package?"/>
    <s v="Orlando"/>
    <s v="N"/>
    <s v="Standard Question Type"/>
    <m/>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97"/>
    <s v="Sales"/>
    <s v="Dining reservations"/>
    <s v="What does the Marvel Character Dinner come with?"/>
    <s v="Orlando"/>
    <s v="Y"/>
    <s v="Complex Question Type"/>
    <m/>
    <s v="For which park?"/>
    <s v="IOA"/>
    <s v="Marvel Character Dinner inclusions:_x000a_• 1 Buffet Dinner​ at Cafe 4 with special guests Captain America, Spider-Man, Wolverine, Storm, Cyclops, and Rogue_x000a_• 1 Non-Alcoholic Beverage (refills available)_x000a_• 1 Digital download of a photo with a character (via My Universal Photos)"/>
    <x v="0"/>
    <s v="Bulleted list"/>
    <s v="Universal Dining Experiences, Events &amp; Offers | uKNOW (ucdp.net)"/>
    <s v="Y"/>
    <m/>
  </r>
  <r>
    <n v="98"/>
    <s v="Sales"/>
    <s v="Dining reservations"/>
    <s v="Marvel character dinner prices and schedule"/>
    <s v="Orlando"/>
    <s v="Y"/>
    <s v="Poorly Structured Question Type / Complex Question Type"/>
    <s v="What information do we have on pricing and schedule for the Marvel Character Dinner?"/>
    <s v="For which park?"/>
    <s v="IOA"/>
    <s v="Dates &amp; Times_x000a_• Date: Thursday - Sunday (Beginning 02/09/23)_x000a_• Times: Seating begins at 5pm (end times vary based on park hours)_x000a__x000a_Price_x000a_• Adult (10+): $52.99_x000a_• Child (3-9): $29.99_x000a_• All rates are per person. Applicable taxes and gratuities are not included in the listed price. Children under the age of 3 eat free"/>
    <x v="0"/>
    <s v="Bulleted list"/>
    <s v="Universal Dining Experiences, Events &amp; Offers | uKNOW (ucdp.net)"/>
    <s v="Y"/>
    <m/>
  </r>
  <r>
    <n v="99"/>
    <s v="Sales"/>
    <s v="Dining reservations"/>
    <s v="Is Spider-Man part of the Marvel Character Dinner?"/>
    <s v="Orlando"/>
    <s v="Y"/>
    <s v="Complex Question Type"/>
    <m/>
    <s v="For which park?"/>
    <s v="IOA"/>
    <s v="• Yes! The Marvel Character Dinner includes Captain America, Spider-Man, Cyclops, Wolverine, Storm, and Rogue."/>
    <x v="0"/>
    <s v="Bulleted list"/>
    <s v="Universal Dining Experiences, Events &amp; Offers | uKNOW (ucdp.net)"/>
    <s v="Y"/>
    <m/>
  </r>
  <r>
    <n v="100"/>
    <s v="Sales"/>
    <s v="Dining reservations"/>
    <s v="Eligibility for Harry Potter breakfast"/>
    <s v="Orlando"/>
    <s v="Y"/>
    <s v="Complex Question Type"/>
    <s v="Who is eligible for the Harry Potter Breakfast experience?"/>
    <s v="Is the guest a FL resident?"/>
    <s v="Guests are from CA"/>
    <s v="• The Harry Potter Breakfast experiences are included in the Exclusive Vacation Offer. _x000a_• Experiences can be booked as an Add-On to any UPRV package, or they can be booked by the Universal Orlando Ticket Center at the Universal Orlando Resort Hotels (if available)._x000a_• Outer US Packages: requires a minimum 3 nights Length of Stay to book"/>
    <x v="0"/>
    <s v="Bulleted list"/>
    <s v="https://uknow.use.ucdp.net/uor/dnng/dining-experiences.html#tab-3"/>
    <s v="Y"/>
    <m/>
  </r>
  <r>
    <n v="101"/>
    <s v="Sales"/>
    <s v="Dining reservations"/>
    <s v="Does Harry Potter Breakfast take walk-ins"/>
    <s v="Orlando"/>
    <s v="Y"/>
    <s v="Complex Question Type"/>
    <m/>
    <s v="For which park?"/>
    <s v="Orlando"/>
    <s v="• Breakfast is available until 10:30am._x000a_• Guests without a booking are able to walk up to the venue and request seating, but it is first-come, first-served._x000a_• Harry Potter Breakfasts are served at the Leaky Cauldron and Three Broomsticks Breakfasts."/>
    <x v="0"/>
    <s v="Bulleted list"/>
    <s v="Universal Dining Experiences, Events &amp; Offers | uKNOW (ucdp.net)"/>
    <s v="Y"/>
    <m/>
  </r>
  <r>
    <n v="102"/>
    <s v="Sales"/>
    <s v="Dining reservations"/>
    <s v="Which UOR restaurants offer gluten free dinner options?"/>
    <s v="Orlando"/>
    <s v="Y"/>
    <s v="Complex Question Type"/>
    <m/>
    <m/>
    <m/>
    <s v="The following restaurants offer Gluten-Sensitive meals:_x000a__x000a_CityWalk_x000a_• Antojitos Authentic Mexican Food_x000a_• Bigfire American Fare_x000a_• Bob Marley-A Tribute to Freedom_x000a_• Jimmy Buffett's Margaritaville_x000a_• NBC Sports Grill and Brew_x000a_• Pat O'Brien's_x000a_• The CowFish_x000a_• The Toothsome Chocolate Emporium &amp; Savory Feast Kitchen_x000a_• VIVO Italian Kitchen_x000a_• Bend the Bao_x000a_• Bread Box Handcrafted Sandwiches_x000a_• Hot Dog Hall of Fame_x000a_• Moe's Southwest Grill_x000a_• Panda Express_x000a_• Red Oven Pizza Bakery_x000a__x000a_Universal Studios Florida_x000a_• Krusty Burger_x000a_• Luigi's Pizza_x000a_• Bumblebee Man's Taco Truck_x000a_• TODAY Cafe_x000a_• Mel's Drive-In_x000a_• Finnegan's Bar and Grill_x000a_• Louie's Italian Restaurant_x000a_• Richter's Burger Co._x000a_• Lombard's Seafood Grille_x000a_• Leaky Cauldron_x000a__x000a_Islands of Adventure_x000a_• Circus McGurkus Café Stoo-Pendous_x000a_• Green Eggs and Ham Café_x000a_• Doc Sugrue's Kebab House_x000a_• Fire Eaters Grill_x000a_• Three Broomsticks_x000a_• Pizza Predattoria_x000a_• The Burger Digs_x000a_• Thunder Falls Terrace_x000a_• Blondie's_x000a_• Comic Strip Cafe_x000a_• Wimpy's_x000a_• Cafe 4_x000a_• Captain America Diner._x000a__x000a_Volcano Bay_x000a_• Kohola Reef Restaurant and Social Club_x000a_• Whakawaiwai Eats_x000a_• Bambu_x000a_• The Feasting Frog"/>
    <x v="0"/>
    <s v="Bulleted list"/>
    <s v="All Dining Locations | uKNOW (ucdp.net)"/>
    <s v="Y"/>
    <m/>
  </r>
  <r>
    <n v="103"/>
    <s v="Sales"/>
    <s v="Dining reservations"/>
    <s v="What dining discounts do Premier passholders get when ordering food through the mobile app?"/>
    <s v="Orlando"/>
    <s v="N"/>
    <s v="Standard Question Type"/>
    <m/>
    <m/>
    <m/>
    <s v="• Premier passholders receive 15% discount on all Universal Orlando owned and operated restaurants and carts, excluding alcoholic beverages."/>
    <x v="0"/>
    <s v="Bulleted list"/>
    <s v="Passholder Perks | uKNOW (ucdp.net)"/>
    <s v="Y"/>
    <m/>
  </r>
  <r>
    <n v="104"/>
    <s v="Sales"/>
    <s v="Dining reservations"/>
    <s v="Mobile app food discounts for Premium passholders"/>
    <s v="Orlando"/>
    <s v="N"/>
    <s v="Standard Question Type"/>
    <m/>
    <m/>
    <m/>
    <s v="• Premier passholders receive 15% discount on all Universal Orlando owned and operated restaurants and carts, excluding alcoholic beverages."/>
    <x v="0"/>
    <s v="Bulleted list"/>
    <s v="Passholder Perks | uKNOW (ucdp.net)"/>
    <s v="Y"/>
    <m/>
  </r>
  <r>
    <n v="105"/>
    <s v="Sales"/>
    <s v="Dining reservations"/>
    <s v="What is our reservation late policy?"/>
    <s v="Orlando"/>
    <s v="Y"/>
    <s v="Standard Question Type"/>
    <m/>
    <m/>
    <m/>
    <s v="• Please advise your guests to arrive 15 minutes within their reservation time._x000a_• Reservations may be void if more than 10 minutes have passed after their scheduled time."/>
    <x v="0"/>
    <s v="Bulleted list"/>
    <s v="Reservations, Seating &amp; Carry Out | uKNOW (ucdp.net)"/>
    <s v="Y"/>
    <m/>
  </r>
  <r>
    <n v="106"/>
    <s v="Sales"/>
    <s v="Dining reservations"/>
    <s v="Late to reservation policy"/>
    <s v="Orlando"/>
    <s v="Y"/>
    <s v="Poorly Structured Question Type"/>
    <s v="What is our reservation late policy?"/>
    <m/>
    <m/>
    <s v="• Please advise your guests to arrive 15 minutes within their reservation time._x000a_• Reservations may be void if more than 10 minutes have passed after their scheduled time."/>
    <x v="0"/>
    <s v="Bulleted list"/>
    <s v="Reservations, Seating &amp; Carry Out | uKNOW (ucdp.net)"/>
    <s v="Y"/>
    <m/>
  </r>
  <r>
    <n v="107"/>
    <s v="Sales"/>
    <s v="Dining reservations"/>
    <s v="How far in advance can you make a UOR dining reservation?"/>
    <s v="Orlando"/>
    <s v="Y"/>
    <s v="Standard Question Type"/>
    <m/>
    <m/>
    <m/>
    <s v="• Reservations can be made for full-service restaurants in our theme parks and CityWalk up to 180 days in advance by visiting UniversalOrlando.com, using the Universal Orlando Resort mobile app, or calling 407-224-366"/>
    <x v="0"/>
    <s v="Bulleted list"/>
    <s v="Reservations, Seating &amp; Carry Out | uKNOW (ucdp.net)"/>
    <s v="Y"/>
    <m/>
  </r>
  <r>
    <n v="108"/>
    <s v="Sales"/>
    <s v="Dining reservations"/>
    <s v="How to make restaurant reservation"/>
    <s v="Hollywood"/>
    <s v="Y"/>
    <s v="Complex Question Type"/>
    <m/>
    <s v="Any specific restaurants?"/>
    <s v="USH Antojitos Mexican Food"/>
    <s v="Reservations for Antojitos Authentic Mexican Food can be made either online or by phone._x000a_• Online reservations: universalstudioshollywood.com or USH mobile app_x000a_• Phone reservations: Contact Antojitos Authentic Mexican Food at ​(818) 622-0450."/>
    <x v="0"/>
    <s v="Bulleted list"/>
    <s v="https://uknow.use.ucdp.net/ush/dnng/reservations.html _x000a__x000a_https://uknow.use.ucdp.net/upr/directory-ush.html"/>
    <s v="Y"/>
    <m/>
  </r>
  <r>
    <n v="109"/>
    <s v="Sales"/>
    <s v="Dining reservations"/>
    <s v="Is it possible to book an entire restaurant for a special event in UOR?"/>
    <s v="Orlando"/>
    <s v="Y"/>
    <s v="Complex Question Type"/>
    <m/>
    <s v="For how many guests?"/>
    <s v="Not confirmed yet"/>
    <s v="• Reservations for 20 guests or more are required to contact Dining Reservations at (407) 224-3663_x000a_• Dining Reservations for parties of 19 or less can be made online, but might require multiple reservations to accommodate all guests."/>
    <x v="0"/>
    <s v="Bulleted list"/>
    <s v="Reservations, Seating &amp; Carry Out | uKNOW (ucdp.net)"/>
    <s v="Y"/>
    <m/>
  </r>
  <r>
    <n v="110"/>
    <s v="Sales"/>
    <s v="Dining reservations"/>
    <s v="What gluten free dining options are available at Volcano Bay?"/>
    <s v="Orlando"/>
    <s v="N"/>
    <s v="Standard Question Type"/>
    <m/>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1"/>
    <s v="Sales"/>
    <s v="Dining reservations"/>
    <s v="Gluten free dining at VB"/>
    <s v="Orlando"/>
    <s v="N"/>
    <s v="Poorly Structured Question Type"/>
    <s v="What gluten free dining options are available at Volcano Bay?"/>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2"/>
    <s v="Sales"/>
    <s v="Dining reservations"/>
    <s v="Vegan restaurants at USH"/>
    <s v="Hollywood"/>
    <s v="N"/>
    <s v="Poorly Structured Question Type"/>
    <s v="Which restaurants at Universal Studios Hollywood are vegan friendly?"/>
    <m/>
    <m/>
    <s v="• We currently do not have information on vegan-friendly restaurants at Universal Studios Hollywood._x000a_• Please refer the guest to check online for more information on menu options."/>
    <x v="0"/>
    <s v="Bulleted list"/>
    <m/>
    <s v="Y"/>
    <s v="How should we cite responses that don't have directly relevant Uknow pages?"/>
  </r>
  <r>
    <n v="113"/>
    <s v="Sales"/>
    <s v="Dining reservations"/>
    <s v="What are the alternative options for the Grinchmas breakfast if the event it sold out?"/>
    <s v="Orlando"/>
    <s v="N"/>
    <s v="Standard Question Type"/>
    <m/>
    <m/>
    <m/>
    <s v="• The 2023 Holidays special event has ended. Please check back later for more information!"/>
    <x v="0"/>
    <s v="Bulleted list"/>
    <s v="Holidays - Event Details | uKNOW (ucdp.net)"/>
    <s v="Y"/>
    <m/>
  </r>
  <r>
    <n v="114"/>
    <s v="Sales"/>
    <s v="Dining reservations"/>
    <s v="What are the restaurants offering halal options at USH?"/>
    <s v="Hollywood"/>
    <s v="N"/>
    <s v="Standard Question Type"/>
    <m/>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5"/>
    <s v="Sales"/>
    <s v="Dining reservations"/>
    <s v="Halal options at USH?"/>
    <s v="Hollywood"/>
    <s v="N"/>
    <s v="Poorly Structured Question Type"/>
    <s v="What are the restaurants offering halal options at USH?"/>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6"/>
    <s v="Sales"/>
    <s v="Dining reservations"/>
    <s v="What are the restaurants offering kosher options at IOA?"/>
    <s v="Orlando"/>
    <s v="N"/>
    <s v="Standard Question Type"/>
    <m/>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7"/>
    <s v="Sales"/>
    <s v="Dining reservations"/>
    <s v="Kosher options at IOA?"/>
    <s v="Orlando"/>
    <s v="N"/>
    <s v="Poorly Structured Question Type"/>
    <s v="What are the restaurants offering kosher options at IOA?"/>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8"/>
    <s v="Sales"/>
    <s v="Dining reservations"/>
    <s v="Restaurants with priority seating"/>
    <s v="Orlando"/>
    <s v="Y"/>
    <s v="Poorly Structured Question Type / Complex Question Type"/>
    <s v="What restaurants offer Priority Seating?"/>
    <s v="For which park?"/>
    <s v="USF and IOA"/>
    <s v="Restaurants with Priority Seating for Premier Hotel Guests staying at Loews Portofino Bay Hotel, Hard Rock Hotel, and Loews Royal Pacific Resort:_x000a_• CityWalk: Antojitos Authentic Mexican Food, Bigfire, Bob Marley: A Tribute to Freedom, The Cowfish Sushi Burger Bar, Jimmy Buffett's Margaritaville, NBC Sports Grill and Brew, Pat O'Brien's, VIVO Italian Kitchen, Toothsome Chocolate Emporium &amp; Savory Feast Kitchen_x000a_• Universal Studios Florida: Finnegan's Bar and Grill, Lombard's Seafood Grille_x000a_• Universal Islands of Adventure: Confisco Grille &amp; Backwater Bar, Mythos Restaurant"/>
    <x v="0"/>
    <s v="Bulleted list"/>
    <s v="Reservations, Seating &amp; Carry Out | uKNOW (ucdp.net)"/>
    <s v="Y"/>
    <m/>
  </r>
  <r>
    <n v="119"/>
    <s v="Sales"/>
    <s v="Dining reservations"/>
    <s v="Hotels without priority seating benefit"/>
    <s v="Orlando"/>
    <s v="Y"/>
    <s v="Poorly Structured Question Type"/>
    <s v="Which hotels do not offer guests Priority Seating at park restaurants?"/>
    <m/>
    <m/>
    <s v="Hotels without Priority Seating:_x000a_• Universal’s Cabana Bay Beach Resort_x000a_• Loews Sapphire Falls Resort_x000a_• Universal’s Aventura Hotel_x000a_• Universal Endless Summer - Surfside and Dockside Inn &amp; Suites"/>
    <x v="0"/>
    <s v="Bulleted list"/>
    <s v="Reservations, Seating &amp; Carry Out | uKNOW (ucdp.net)"/>
    <s v="Y"/>
    <m/>
  </r>
  <r>
    <n v="120"/>
    <s v="Sales"/>
    <s v="Special events"/>
    <s v="Grinchmas live-show info"/>
    <s v="Orlando"/>
    <s v="N"/>
    <s v="Poorly Structured Question Type"/>
    <s v="What information do we have on the Universal Orlando Resort Grinchmas live show?"/>
    <m/>
    <m/>
    <s v="• The 2023 Holidays special event has ended. Please check back later for more information!"/>
    <x v="0"/>
    <s v="Bulleted list"/>
    <s v="Holidays - Event Details | uKNOW (ucdp.net)"/>
    <s v="Y"/>
    <m/>
  </r>
  <r>
    <n v="121"/>
    <s v="Sales"/>
    <s v="Special events"/>
    <s v="When is the UOR Holiday Parade?"/>
    <s v="Orlando"/>
    <s v="N"/>
    <s v="Standard Question Type"/>
    <m/>
    <m/>
    <m/>
    <s v="• The 2023 Holidays special event has ended. Please check back later for more information!"/>
    <x v="0"/>
    <s v="Bulleted list"/>
    <s v="Holidays - Event Details | uKNOW (ucdp.net)"/>
    <s v="Y"/>
    <m/>
  </r>
  <r>
    <n v="122"/>
    <s v="Sales"/>
    <s v="Special events"/>
    <s v="UOR holiday parade info"/>
    <s v="Orlando"/>
    <s v="N"/>
    <s v="Poorly Structured Question Type"/>
    <s v="What information do we have on the Universal Orlando Resort Holiday Parade?"/>
    <m/>
    <m/>
    <s v="• The 2023 Holidays special event has ended. Please check back later for more information!"/>
    <x v="0"/>
    <s v="Bulleted list"/>
    <s v="Holidays - Event Details | uKNOW (ucdp.net)"/>
    <s v="Y"/>
    <m/>
  </r>
  <r>
    <n v="123"/>
    <s v="Sales"/>
    <s v="Special events"/>
    <s v="Where to watch the Celestina Warbeck and the Banshees holiday performance?"/>
    <s v="Orlando"/>
    <s v="N"/>
    <s v="Standard Question Type"/>
    <m/>
    <m/>
    <m/>
    <s v="• The 2023 Holidays special event has ended. Please check back later for more information!"/>
    <x v="0"/>
    <s v="Bulleted list"/>
    <s v="Holidays - Event Details | uKNOW (ucdp.net)"/>
    <s v="Y"/>
    <m/>
  </r>
  <r>
    <n v="124"/>
    <s v="Sales"/>
    <s v="Special events"/>
    <s v="Are there Harry Potter holiday events this year for UOR?"/>
    <s v="Orlando"/>
    <s v="N"/>
    <s v="Standard Question Type"/>
    <m/>
    <m/>
    <m/>
    <s v="• The 2023 Holidays special event has ended. Please check back later for more information!"/>
    <x v="0"/>
    <s v="Bulleted list"/>
    <s v="Holidays - Event Details | uKNOW (ucdp.net)"/>
    <s v="Y"/>
    <m/>
  </r>
  <r>
    <n v="125"/>
    <s v="Sales"/>
    <s v="Special events"/>
    <s v="What is included with USH Halloween Horror Nights tickets?"/>
    <s v="Hollywood"/>
    <s v="N"/>
    <s v="Standard Question Type"/>
    <m/>
    <m/>
    <m/>
    <s v="• Information on 2024 Halloween Horror Nights has not been released yet. Please check back later for more details!"/>
    <x v="0"/>
    <s v="Bulleted list"/>
    <s v="Halloween Horror Nights - Event Details | uKNOW (ucdp.net)"/>
    <s v="Y"/>
    <m/>
  </r>
  <r>
    <n v="126"/>
    <s v="Sales"/>
    <s v="Special events"/>
    <s v="What rides are closed during USH Halloween Horror Nights?"/>
    <s v="Hollywood"/>
    <s v="N"/>
    <s v="Standard Question Type"/>
    <m/>
    <m/>
    <m/>
    <s v="• Information on 2024 Halloween Horror Nights has not been released yet. Please check back later for more details!"/>
    <x v="0"/>
    <s v="Bulleted list"/>
    <s v="Halloween Horror Nights - Event Details | uKNOW (ucdp.net)"/>
    <s v="Y"/>
    <m/>
  </r>
  <r>
    <n v="127"/>
    <s v="Sales"/>
    <s v="Special events"/>
    <s v="Who will be performing for Mardi Gras 2024?"/>
    <s v="Orlando"/>
    <s v="N"/>
    <s v="Standard Question Type"/>
    <m/>
    <m/>
    <m/>
    <s v="• Information on 2024 performers has not been released yet. Check back later for more details!"/>
    <x v="0"/>
    <s v="Bulleted list"/>
    <s v="Mardi Gras - Event Details | uKNOW (ucdp.net)"/>
    <s v="Y"/>
    <m/>
  </r>
  <r>
    <n v="128"/>
    <s v="Sales"/>
    <s v="Special events"/>
    <s v="What packages and promotions are running for Mardi Gras 2024?"/>
    <s v="Orlando"/>
    <s v="N"/>
    <s v="Standard Question Type"/>
    <m/>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29"/>
    <s v="Sales"/>
    <s v="Special events"/>
    <s v="Mardi Gras packages and discounts"/>
    <s v="Orlando"/>
    <s v="N"/>
    <s v="Poorly Structured Question Type"/>
    <s v="What packages and promotions are running for Mardi Gras 2024?"/>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30"/>
    <s v="Sales"/>
    <s v="Special events"/>
    <s v="Mardi Gras info"/>
    <s v="Orlando"/>
    <s v="N"/>
    <s v="Poorly Structured Question Type"/>
    <s v="What information do we have on Mardi Gras 2024?"/>
    <m/>
    <m/>
    <s v="Guests will be able to enjoy an awesome party throughout Universal Studios Florida inspired by Carnaval celebrations from around the world._x000a_• Major offerings: Mardi Gras parade, live concerts, international cuisine_x000a_• Dates: 02/03/2024-04/07/2024_x000a__x000a_Check back later for more details!"/>
    <x v="0"/>
    <s v="Bulleted list"/>
    <s v="Mardi Gras - Event Details | uKNOW (ucdp.net)"/>
    <s v="Y"/>
    <m/>
  </r>
  <r>
    <n v="131"/>
    <s v="Sales"/>
    <s v="Special events"/>
    <s v="What details do we have on Grinchmas?"/>
    <s v="Orlando"/>
    <s v="N"/>
    <s v="Standard Question Type"/>
    <m/>
    <m/>
    <m/>
    <s v="• The 2023 Holidays special event has ended. Please check back later for more information!"/>
    <x v="0"/>
    <s v="Bulleted list"/>
    <s v="Holidays - Event Details | uKNOW (ucdp.net)"/>
    <s v="Y"/>
    <m/>
  </r>
  <r>
    <n v="132"/>
    <s v="Sales"/>
    <s v="Special events"/>
    <s v="Grinchmas details"/>
    <s v="Orlando"/>
    <s v="N"/>
    <s v="Poorly Structured Question Type"/>
    <s v="What information do we have on Grinchmas?"/>
    <m/>
    <m/>
    <s v="• The 2023 Holidays special event has ended. Please check back later for more information!"/>
    <x v="0"/>
    <s v="Bulleted list"/>
    <s v="Holidays - Event Details | uKNOW (ucdp.net)"/>
    <s v="Y"/>
    <m/>
  </r>
  <r>
    <n v="133"/>
    <s v="Sales"/>
    <s v="Special events"/>
    <s v="Winter special events I should mention to UOR guests for Jan"/>
    <s v="Orlando"/>
    <s v="Y"/>
    <s v="Poorly Structured Question Type / Complex Question Type"/>
    <s v="What special events in January 2024 should I mention to guests?"/>
    <s v="For which park?"/>
    <m/>
    <s v="• The 2023 Holidays special event has ended. Please check back later for more information!"/>
    <x v="0"/>
    <s v="Bulleted list"/>
    <s v="Holidays - Event Details | uKNOW (ucdp.net)"/>
    <s v="Y"/>
    <m/>
  </r>
  <r>
    <n v="134"/>
    <s v="Sales"/>
    <s v="Special events"/>
    <s v="Winter spec event in Jan UOR"/>
    <s v="Orlando"/>
    <s v="Y"/>
    <s v="Poorly Structured Question Type / Complex Question Type"/>
    <s v="What are the special events running through January 2024 at Universal Orlando Resort?"/>
    <s v="For which park?"/>
    <m/>
    <s v="• The 2023 Holidays special event has ended. Please check back later for more information!"/>
    <x v="0"/>
    <s v="Bulleted list"/>
    <s v="Holidays - Event Details | uKNOW (ucdp.net)"/>
    <s v="Y"/>
    <m/>
  </r>
  <r>
    <n v="135"/>
    <s v="Sales"/>
    <s v="Special events"/>
    <s v="How early in advance can guests purchase UOR Halloween Horror Nights tickets?"/>
    <s v="Orlando"/>
    <s v="N"/>
    <s v="Standard Question Type"/>
    <m/>
    <m/>
    <m/>
    <s v="• Information on 2024 Halloween Horror Nights has not been released yet. Please check back later for more details!"/>
    <x v="0"/>
    <s v="Bulleted list"/>
    <s v="Halloween Horror Nights - Event Details | uKNOW (ucdp.net)"/>
    <s v="Y"/>
    <m/>
  </r>
  <r>
    <n v="136"/>
    <s v="Sales"/>
    <s v="Special events"/>
    <s v="What is the procedure to host a corporate event at UOR?"/>
    <s v="Orlando"/>
    <s v="N"/>
    <s v="Standard Question Type"/>
    <m/>
    <m/>
    <m/>
    <s v="For large Business, Corporate or Personal Events, contact Group Sales._x000a__x000a_• Group Sales Ext. 78017_x000a_• Group Sales USF Office​: Ext. 46049_x000a_• IOA Admissions Sales: 407-640-8909_x000a_• USF Admissions Sales: 407-664-6398_x000a_• UShoes: Ext. 44280"/>
    <x v="0"/>
    <s v="Bulleted list"/>
    <s v="Group Sales | uKNOW (ucdp.net)"/>
    <s v="Y"/>
    <m/>
  </r>
  <r>
    <n v="137"/>
    <s v="Sales"/>
    <s v="Special events"/>
    <s v="Sunday Morning Worship RTU"/>
    <s v="Orlando"/>
    <s v="N"/>
    <s v="Poorly Structured Question Type"/>
    <s v="What information do we have on Rock the Universe's Sunday Morning Worship experience?"/>
    <m/>
    <m/>
    <s v="Sunday Morning Worship is a non-denominational worship service included with any Rock the Universe Ticket._x000a_• Online registration is required. Guests can sign up online at RocktheUniverse.com!_x000a_• Date: January 28, 2024, 9:30 AM &amp; 10:45 AM_x000a_• Location: Soundstage 18 Theater in Universal CityWalk_x000a_• Entertainment: Band: Mosaic Church Band; Speaker: Dr. Jay Strack from Student Leadership University"/>
    <x v="0"/>
    <s v="Bulleted list"/>
    <s v="Rock The Universe - Event Details | uKNOW (ucdp.net)"/>
    <s v="Y"/>
    <m/>
  </r>
  <r>
    <n v="138"/>
    <s v="Sales"/>
    <s v="Special events"/>
    <s v="RTU youth leader lounges schedule"/>
    <s v="Orlando"/>
    <s v="N"/>
    <s v="Poorly Structured Question Type"/>
    <s v="What is the schedule for Rock the Universe's Youth Leader Lounges?"/>
    <m/>
    <m/>
    <s v="• 6:30 PM - midnight on January 26 (Friday) and January 27 (Saturday)"/>
    <x v="0"/>
    <s v="Bulleted list"/>
    <s v="Rock The Universe - Event Details | uKNOW (ucdp.net)"/>
    <s v="Y"/>
    <m/>
  </r>
  <r>
    <n v="139"/>
    <s v="Sales"/>
    <s v="Special events"/>
    <s v="What is the schedule for Rock the Universe's Youth Leader Lounges?"/>
    <s v="Orlando"/>
    <s v="N"/>
    <s v="Standard Question Type"/>
    <m/>
    <m/>
    <m/>
    <s v="• 6:30 PM - midnight on January 26 (Friday) and January 27 (Saturday)"/>
    <x v="0"/>
    <s v="Bulleted list"/>
    <s v="Rock The Universe - Event Details | uKNOW (ucdp.net)"/>
    <s v="Y"/>
    <m/>
  </r>
  <r>
    <n v="140"/>
    <s v="Sales"/>
    <s v="Special events"/>
    <s v="Orlando Informer Meetups info"/>
    <s v="Orlando"/>
    <s v="N"/>
    <s v="Poorly Structured Question Type"/>
    <s v="What information do we have on Orlando Informer Meetups?"/>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1"/>
    <s v="Sales"/>
    <s v="Special events"/>
    <s v="What information do we have on Orlando Informer Meetups?"/>
    <s v="Orlando"/>
    <s v="N"/>
    <s v="Standard Question Type"/>
    <m/>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2"/>
    <s v="Sales"/>
    <s v="Special events"/>
    <s v="Orlando Informer Meetups hotel discounts"/>
    <s v="Orlando"/>
    <s v="N"/>
    <s v="Poorly Structured Question Type"/>
    <s v="What hotel discounts are Orlando Informer Meetup guests eligible for?"/>
    <m/>
    <m/>
    <s v="• All Orlando Informer Meetup bookings must be directed to the Orlando Informer Meetup Website: meetup.orlandoinformer.com_x000a_• Tickets &amp; discounted hotel rates for the Orlando Informer Meetups will not be available via the Guest Contact Center or via the UOR Hotel Preferred Desk._x000a_• Orlando Informer Meetup guests can save up to 40% on select Universal Orlando Resort hotel stays_x000a_• Additional perks include complimenary upgraded internet and discounted self-parking"/>
    <x v="0"/>
    <s v="Bulleted list"/>
    <s v="Orlando Informer Meetups | uKNOW (ucdp.net)"/>
    <s v="Y"/>
    <m/>
  </r>
  <r>
    <n v="143"/>
    <s v="Sales"/>
    <s v="Special events"/>
    <s v="Chaperone perks for grad trips"/>
    <s v="Hollywood"/>
    <s v="Y"/>
    <s v="Poorly Structured Question Type"/>
    <s v="What chaperone benefits are part of Grad Bash?"/>
    <s v="How old are the graduates?"/>
    <s v="High school"/>
    <s v="Chaperone Benefits_x000a_• Admission: 1 free chaperone admission for every 15 paid student admissions_x000a_• Chaperone Lounges: Private chaperone lounges with snacks and refreshments all night including coffee, tea, water, snacks, etc._x000a_• Meal Vouchers: Complimentary meal voucher for each chaperone!_x000a_• Universal Express Ride Access: Complimentary upgrade to Universal Express Unlimited"/>
    <x v="0"/>
    <s v="Bulleted list"/>
    <s v="Grad Bash - Event Details | uKNOW (ucdp.net)"/>
    <s v="Y"/>
    <m/>
  </r>
  <r>
    <n v="144"/>
    <s v="Sales"/>
    <s v="Special events"/>
    <s v="Who to email for grad trip information?"/>
    <s v="Hollywood"/>
    <s v="Y"/>
    <s v="Complex Question Type"/>
    <m/>
    <s v="How old are the graduates?"/>
    <s v="High school"/>
    <s v="• To answer any additional questions not found on UKnow, feel free to provide the gradbash@nbcuni.com email to Guests for assistance!"/>
    <x v="0"/>
    <s v="Bulleted list"/>
    <s v="Grad Bash - Event Details | uKNOW (ucdp.net)"/>
    <s v="Y"/>
    <m/>
  </r>
  <r>
    <n v="145"/>
    <s v="Sales"/>
    <s v="New vacation packages"/>
    <s v="How do I add a note about a guest birthday to the USH hotel reservation?"/>
    <s v="Hollywood"/>
    <s v="Y"/>
    <s v="Standard Question Type"/>
    <m/>
    <m/>
    <m/>
    <s v="For information on Hotel Special Request Guidelines and Notation Requirements, please refer to the attached links for more details."/>
    <x v="2"/>
    <s v="Text chunks"/>
    <s v="https://uniparks.sharepoint.com/sites/GuestContactCenter/SitePages/Hotel%20Requests%20in%20Universal%20Desktop.aspx_x000a__x000a_https://uniparks.sharepoint.com/sites/GuestContactCenter/SitePages/Notation%20Requirements.aspx"/>
    <s v="Y"/>
    <m/>
  </r>
  <r>
    <n v="146"/>
    <s v="Sales"/>
    <s v="New vacation packages"/>
    <s v="Create reservation with flights"/>
    <s v="Orlando"/>
    <s v="N"/>
    <s v="Poorly Structured Question Type"/>
    <s v="How to create a reservation with flights included?"/>
    <m/>
    <m/>
    <s v="For information on Creating a New Reservation in Universal Desktop - Flights, please refer to the attached links for more details."/>
    <x v="2"/>
    <s v="Text chunks"/>
    <s v="Creating a New Reservation in Universal Desktop - Flights (sharepoint.com)"/>
    <s v="Y"/>
    <m/>
  </r>
  <r>
    <n v="147"/>
    <s v="Sales"/>
    <s v="New vacation packages"/>
    <s v="How to choose hotel for new reservation?"/>
    <s v="Orlando"/>
    <s v="N"/>
    <s v="Standard Question Type"/>
    <m/>
    <m/>
    <m/>
    <s v="For information on Creating a New Reservation in Universal Desktop - Hotels, please refer to the attached links for more details."/>
    <x v="2"/>
    <s v="Text chunks"/>
    <s v="Creating a New Reservation in Universal Desktop - Hotels (sharepoint.com)"/>
    <s v="Y"/>
    <m/>
  </r>
  <r>
    <n v="148"/>
    <m/>
    <s v="New vacation packages"/>
    <s v="Adding hotels to new reservation"/>
    <s v="Orlando"/>
    <s v="N"/>
    <s v="Poorly Structured Question Type"/>
    <s v="How to select hotels for a new reservation?"/>
    <m/>
    <m/>
    <s v="For information on Creating a New Reservation in Universal Desktop - Hotels, please refer to the attached links for more details."/>
    <x v="2"/>
    <s v="Text chunks"/>
    <s v="Creating a New Reservation in Universal Desktop - Hotels (sharepoint.com)"/>
    <s v="Y"/>
    <m/>
  </r>
  <r>
    <n v="149"/>
    <m/>
    <s v="New vacation packages"/>
    <s v="How to create reservation with car rental?"/>
    <s v="Orlando"/>
    <s v="N"/>
    <s v="Standard Question Type"/>
    <m/>
    <m/>
    <m/>
    <s v="For information on Creating a New Reservation in Universal Desktop - Car, please refer to the attached links for more details."/>
    <x v="2"/>
    <s v="Text chunks"/>
    <s v="Creating a New Reservation in Universal Desktop - Car (sharepoint.com)"/>
    <s v="Y"/>
    <m/>
  </r>
  <r>
    <n v="150"/>
    <m/>
    <s v="New vacation packages"/>
    <s v="Adding rental cars to new reservation"/>
    <s v="Orlando"/>
    <s v="N"/>
    <s v="Poorly Structured Question Type"/>
    <s v="How to add rental cars to a new reservation?"/>
    <m/>
    <m/>
    <s v="For information on Creating a New Reservation in Universal Desktop - Car, please refer to the attached links for more details."/>
    <x v="2"/>
    <s v="Text chunks"/>
    <s v="Creating a New Reservation in Universal Desktop - Car (sharepoint.com)"/>
    <s v="Y"/>
    <m/>
  </r>
  <r>
    <n v="151"/>
    <m/>
    <s v="New vacation packages"/>
    <s v="Guidelines for booking AAA vacation packages"/>
    <s v="Orlando"/>
    <s v="N"/>
    <s v="Poorly Structured Question Type"/>
    <s v="What are our policies on AAA Consumer Vacation Packages?"/>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152"/>
    <m/>
    <s v="New vacation packages"/>
    <s v="Adding a Superstar shuttle ticket to guest's new reservation"/>
    <s v="Orlando"/>
    <s v="N"/>
    <s v="Poorly Structured Question Type"/>
    <s v="How do I create a new reservation with a SuperStar Shuttle reservation?"/>
    <m/>
    <m/>
    <s v="For information on Creating a SuperStar Shuttle Ticket Only Tab in Universal Desktop, please refer to the attached links for more details."/>
    <x v="2"/>
    <s v="Text chunks"/>
    <s v="Creating a SuperStar Shuttle Ticket Only Tab in Universal Desktop (sharepoint.com)"/>
    <s v="Y"/>
    <m/>
  </r>
  <r>
    <n v="153"/>
    <m/>
    <s v="New vacation packages"/>
    <s v="Where to add guest notes?"/>
    <s v="Hollywood"/>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4"/>
    <m/>
    <s v="New vacation packages"/>
    <s v="How to note that guest is big Spider-Man fan?"/>
    <s v="Orlando"/>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5"/>
    <s v="Sales"/>
    <s v="Package modifications"/>
    <s v="How do I process a date change for USH guest?"/>
    <s v="Hollywood"/>
    <s v="Y"/>
    <s v="Standard Question Type"/>
    <m/>
    <m/>
    <m/>
    <s v="For information on Package Modifications - Date Changes, please refer to the attached link for more details."/>
    <x v="2"/>
    <s v="Text chunks"/>
    <s v="Changing Dates for a Reservation in Universal Desktop (sharepoint.com)"/>
    <s v="Y"/>
    <m/>
  </r>
  <r>
    <n v="156"/>
    <s v="Sales"/>
    <s v="Package modifications"/>
    <s v="Steps to remove a night"/>
    <s v="Orlando"/>
    <s v="N"/>
    <s v="Poorly Structured Question Type"/>
    <m/>
    <m/>
    <m/>
    <s v="For information on Package Modifications - Date Changes, please refer to the attached link for more details._x000a__x000a_Note: Some rooms are restricted from removing a night due to length of stay requirements."/>
    <x v="2"/>
    <s v="Text chunks"/>
    <s v="Changing Dates for a Reservation in Universal Desktop (sharepoint.com)"/>
    <s v="Y"/>
    <m/>
  </r>
  <r>
    <n v="157"/>
    <s v="Sales"/>
    <s v="Package modifications"/>
    <s v="How to change child's age in UOR reservation"/>
    <s v="Orlando"/>
    <s v="N"/>
    <s v="Standar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58"/>
    <s v="Sales"/>
    <s v="Package modifications"/>
    <s v="How do I upgrade my USH guest's package?"/>
    <s v="Hollywood"/>
    <s v="Y"/>
    <s v="Standard Question Type"/>
    <m/>
    <m/>
    <m/>
    <s v="For information on Package Modifications - Package Type, please refer to the attached link for more details."/>
    <x v="2"/>
    <s v="Text chunks"/>
    <s v="Modifying the Reservation Package Type in Universal Desktop (sharepoint.com)"/>
    <s v="Y"/>
    <m/>
  </r>
  <r>
    <n v="159"/>
    <s v="Sales"/>
    <s v="Package modifications"/>
    <s v="Remove passenger from reservation SOP"/>
    <s v="Hollywood"/>
    <s v="N"/>
    <s v="Poorly Structure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60"/>
    <s v="Sales"/>
    <s v="Package modifications"/>
    <s v="USH package upgrade procedure"/>
    <s v="Hollywood"/>
    <s v="Y"/>
    <s v="Poorly Structured Question Type"/>
    <s v="What is the procedure fo upgrading my Universal Studios Hollywood guest's package?"/>
    <m/>
    <m/>
    <s v="For information on Package Modifications - Package Type, please refer to the attached link for more details."/>
    <x v="2"/>
    <s v="Text chunks"/>
    <s v="Modifying the Reservation Package Type in Universal Desktop (sharepoint.com)"/>
    <s v="Y"/>
    <m/>
  </r>
  <r>
    <n v="161"/>
    <s v="Sales"/>
    <s v="Package modifications"/>
    <s v="Add VIP tour to reservation"/>
    <s v="Orlando"/>
    <s v="Y"/>
    <s v="Poorly Structured Question Type"/>
    <s v="What is the process of adding a VIP reservation to an existing reservation?"/>
    <m/>
    <m/>
    <s v="For information on Adding VIP Tours to packages, please refer to the attached link for more details."/>
    <x v="2"/>
    <s v="Text chunks"/>
    <s v="Adding VIP Tours to a Universal Desktop Reservation (sharepoint.com)"/>
    <s v="Y"/>
    <m/>
  </r>
  <r>
    <n v="162"/>
    <s v="Sales"/>
    <s v="Package modifications"/>
    <s v="How to add flights to existing reservation?"/>
    <s v="Orlando"/>
    <s v="N"/>
    <s v="Standard Question Type"/>
    <m/>
    <m/>
    <m/>
    <s v="For information on Modifying the Reservation Package Type in Universal Desktop - Adding Flights, please refer to the attached links for more details."/>
    <x v="2"/>
    <s v="Text chunks"/>
    <s v="Modifying the Reservation Package Type in Universal Desktop (sharepoint.com)"/>
    <s v="Y"/>
    <m/>
  </r>
  <r>
    <n v="163"/>
    <m/>
    <s v="Package modifications"/>
    <s v="Steps to add flights to package"/>
    <s v="Orlando"/>
    <s v="N"/>
    <s v="Poorly Structured Question Type / Complex Question Type"/>
    <s v="How to add flights to existing reservation?"/>
    <s v="Is this a new or existing reservation?"/>
    <s v="Existing"/>
    <s v="For information on Modifying the Reservation Package Type in Universal Desktop - Adding Flights, please refer to the attached links for more details."/>
    <x v="2"/>
    <s v="Text chunks"/>
    <s v="Modifying the Reservation Package Type in Universal Desktop (sharepoint.com)"/>
    <s v="Y"/>
    <m/>
  </r>
  <r>
    <n v="164"/>
    <m/>
    <s v="Package modifications"/>
    <s v="Universal Consumer Package information"/>
    <s v="Orlando"/>
    <s v="N"/>
    <s v="Poorly Structured Question Type"/>
    <s v="What information do we have on Universal Consumer Package?"/>
    <m/>
    <m/>
    <s v="For information on Universal Consumer Package Guidelines, please refer to the attached links for more details."/>
    <x v="2"/>
    <s v="Text chunks"/>
    <s v="Universal Consumer Package Guidelines (sharepoint.com)"/>
    <s v="Y"/>
    <m/>
  </r>
  <r>
    <n v="165"/>
    <m/>
    <s v="Package modifications"/>
    <s v="What is the procedure to modify a hotel in existing reservation?"/>
    <s v="Orlando"/>
    <s v="N"/>
    <s v="Standard Question Type"/>
    <m/>
    <m/>
    <m/>
    <s v="For information on Modifying the Hotel, Car and Add-ons in a Universal Desktop Reservation, please refer to the attached links for more details."/>
    <x v="2"/>
    <s v="Text chunks"/>
    <s v="Modifying the Hotel, Car and Add-ons in a Universal Desktop Reservation. (sharepoint.com)"/>
    <s v="Y"/>
    <m/>
  </r>
  <r>
    <n v="166"/>
    <m/>
    <s v="Package modifications"/>
    <s v="Existing res modify hotel"/>
    <s v="Orlando"/>
    <s v="N"/>
    <s v="Poorly Structured Question Type"/>
    <s v="What is the procedure to modify a hotel in existing reservation?"/>
    <m/>
    <m/>
    <s v="For information on Modifying the Hotel, Car and Add-ons in a Universal Desktop Reservation, please refer to the attached links for more details."/>
    <x v="2"/>
    <s v="Text chunks"/>
    <s v="Modifying the Hotel, Car and Add-ons in a Universal Desktop Reservation. (sharepoint.com)"/>
    <s v="Y"/>
    <m/>
  </r>
  <r>
    <n v="167"/>
    <m/>
    <s v="Package modifications"/>
    <s v="Adjusting travel agent's commission protocol"/>
    <s v="Orlando"/>
    <s v="N"/>
    <s v="Poorly Structured Question Type"/>
    <s v="What is the procedure to modifying travel agent commissions?"/>
    <m/>
    <m/>
    <s v="For information on Modifying Travel Agent Commissions in Universal Desktop Reservations, please refer to the attached links for more details."/>
    <x v="2"/>
    <s v="Text chunks"/>
    <s v="Modifying Travel Agent Commissions in Universal Desktop Reservations (sharepoint.com)"/>
    <s v="Y"/>
    <m/>
  </r>
  <r>
    <n v="168"/>
    <s v="Sales"/>
    <s v="Directory"/>
    <s v="What is the phone number for the Vacation Planning Center?"/>
    <s v="Orlando"/>
    <s v="N"/>
    <s v="Standard Question Type"/>
    <m/>
    <m/>
    <m/>
    <s v="• Vacation Planning Center: (407) 503-1209_x000a_• Daily: 7am - 8pm"/>
    <x v="0"/>
    <s v="Bulleted list"/>
    <s v="Phone List Universal Orlando | uKNOW (ucdp.net)"/>
    <s v="Y"/>
    <m/>
  </r>
  <r>
    <n v="169"/>
    <s v="Sales"/>
    <s v="Directory"/>
    <s v="Vacation Planning Center no"/>
    <s v="Orlando"/>
    <s v="N"/>
    <s v="Poorly Structured Question Type"/>
    <s v="What is the contact information for the Vacation Planning Center?"/>
    <m/>
    <m/>
    <s v="• Vacation Planning Center: (407) 503-1209_x000a_• Daily: 7am - 8pm"/>
    <x v="0"/>
    <s v="Bulleted list"/>
    <s v="Phone List Universal Orlando | uKNOW (ucdp.net)"/>
    <s v="Y"/>
    <m/>
  </r>
  <r>
    <n v="170"/>
    <s v="Sales"/>
    <s v="Directory"/>
    <s v="Who should a guest reach out to to plan a corporate meeting at UOR?"/>
    <s v="Orlando"/>
    <s v="N"/>
    <s v="Standard Question Type"/>
    <m/>
    <m/>
    <m/>
    <s v="• For Universal Orlando Weddings, Meetings, Events, guests can call 1 (888) 331-9108 (External)"/>
    <x v="0"/>
    <s v="Bulleted list"/>
    <s v="Phone List Universal Orlando | uKNOW (ucdp.net)"/>
    <s v="Y"/>
    <m/>
  </r>
  <r>
    <n v="171"/>
    <s v="Sales"/>
    <s v="Directory"/>
    <s v="What is the contact information for wedding planning services at the Hard Rock Hotel?"/>
    <s v="Orlando"/>
    <s v="N"/>
    <s v="Standard Question Type"/>
    <m/>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2"/>
    <s v="Sales"/>
    <s v="Directory"/>
    <s v="Contact info for HRH wedding planning"/>
    <s v="Orlando"/>
    <s v="N"/>
    <s v="Poorly Structured Question Type"/>
    <s v="What is the contact information for wedding planning services at the Hard Rock Hotel?"/>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3"/>
    <s v="Sales"/>
    <s v="Merchandise"/>
    <s v="Harry Potter souvenir locations"/>
    <s v="Orlando"/>
    <s v="N"/>
    <s v="Poorly Structured Question Type / Complex Question Type"/>
    <s v="Where can a guest buy Harry Potter souveneirs?"/>
    <s v="For which park?"/>
    <s v="IOA"/>
    <s v="Harry Potter merchandise can be found at stores in Wizarding World of Harry Potter - Hogsmeade._x000a__x000a_Merchandise stores:_x000a_• Ollivanders_x000a_• Dervish and Banges_x000a_• Honeydukes_x000a_• Filch's Emporium of Confiscated Goods Owl Post"/>
    <x v="0"/>
    <s v="Bulleted list"/>
    <s v="Hogsmeade™ Shopping | uKNOW (ucdp.net)"/>
    <s v="Y"/>
    <m/>
  </r>
  <r>
    <n v="174"/>
    <s v="Sales"/>
    <s v="Merchandise"/>
    <s v="Where can I buy Harry Potter souvenirs?"/>
    <s v="Orlando"/>
    <s v="N"/>
    <s v="Complex Question Type"/>
    <m/>
    <s v="For which park?"/>
    <s v="USF"/>
    <s v="Harry Potter merchandise can be found at stores in Wizarding World of Harry Potter - Diagon Alley._x000a_ 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Diagon Alley™ Shopping | uKNOW (ucdp.net)"/>
    <s v="Y"/>
    <m/>
  </r>
  <r>
    <n v="175"/>
    <s v="Sales"/>
    <s v="Merchandise"/>
    <s v="Where can I buy holiday Harry Potter merchandise?"/>
    <s v="Orlando"/>
    <s v="N"/>
    <s v="Complex Question Type"/>
    <m/>
    <s v="For which park?"/>
    <s v="USF"/>
    <s v="The 2023 Holidays special event has ended. Please check back later for more information!_x000a__x000a_However, for general Harry Potter merchandise in Universal Studios Florida, Harry Potter merchandise can be found at stores in Wizarding World of Harry Potter - Diagon Alley._x000a__x000a_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https://uknow.use.ucdp.net/uor/evnt/holi-details.html_x000a__x000a_https://uknow.use.ucdp.net/uor/rsrt/diagon-shopping.html"/>
    <s v="Y"/>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x v="0"/>
    <x v="0"/>
    <s v="What are the Flex Pay charges for the USH Platinum annual pass?"/>
    <s v="Hollywood"/>
    <s v="N"/>
    <x v="0"/>
    <m/>
  </r>
  <r>
    <n v="2"/>
    <x v="0"/>
    <x v="0"/>
    <s v="Flex Pay charges"/>
    <s v="Hollywood"/>
    <s v="Y"/>
    <x v="1"/>
    <s v="What are the flex pay charges?"/>
  </r>
  <r>
    <n v="3"/>
    <x v="0"/>
    <x v="0"/>
    <s v="What are the Flex Pay charges for the USH Silver annual pass?"/>
    <s v="Hollywood"/>
    <s v="N"/>
    <x v="0"/>
    <m/>
  </r>
  <r>
    <n v="4"/>
    <x v="0"/>
    <x v="0"/>
    <s v="What are the entitlements for USH Gold pass?"/>
    <s v="Hollywood"/>
    <s v="N"/>
    <x v="0"/>
    <m/>
  </r>
  <r>
    <n v="5"/>
    <x v="0"/>
    <x v="0"/>
    <s v="Entitlements for USH Gold annual pass"/>
    <s v="Hollywood"/>
    <s v="N"/>
    <x v="2"/>
    <s v="What are the entitlements for Universal Studios Hollywood Gold pass?"/>
  </r>
  <r>
    <n v="6"/>
    <x v="0"/>
    <x v="1"/>
    <s v="How do I cancel a guest's Flex Pay?"/>
    <s v="Hollywood"/>
    <s v="N"/>
    <x v="0"/>
    <m/>
  </r>
  <r>
    <n v="7"/>
    <x v="0"/>
    <x v="1"/>
    <s v="Cancel USH Flex Pay?"/>
    <s v="Hollywood"/>
    <s v="N"/>
    <x v="2"/>
    <s v="How do I cancel a guest's Flex Pay for Universal Studios Hollywood?"/>
  </r>
  <r>
    <n v="8"/>
    <x v="0"/>
    <x v="2"/>
    <s v="Where can a guest rent a wheelchair from at UOR?"/>
    <s v="Orlando"/>
    <s v="Y"/>
    <x v="0"/>
    <m/>
  </r>
  <r>
    <n v="9"/>
    <x v="0"/>
    <x v="2"/>
    <s v="Place to get wheelchair rentals UOR?"/>
    <s v="Orlando"/>
    <s v="Y"/>
    <x v="0"/>
    <s v="Where can a guest rent a wheelchair from in Universal Orlando Resort?"/>
  </r>
  <r>
    <n v="10"/>
    <x v="0"/>
    <x v="2"/>
    <s v="Are all the parks able to accommodate for disabilities? Which parks can support someone with a physical disability requiring wheelchair assistance?"/>
    <s v="Orlando"/>
    <s v="N"/>
    <x v="3"/>
    <m/>
  </r>
  <r>
    <n v="11"/>
    <x v="0"/>
    <x v="2"/>
    <s v="ADA friendly parks"/>
    <s v="Orlando"/>
    <s v="N"/>
    <x v="2"/>
    <s v="Are all the parks able to accommodate for disabilities? Which parks can support someone with a physical disability requiring wheelchair assistance?"/>
  </r>
  <r>
    <n v="12"/>
    <x v="0"/>
    <x v="2"/>
    <s v="What is the height requirement for the Flight of the Hippogriff ?"/>
    <s v="Orlando"/>
    <s v="N"/>
    <x v="0"/>
    <m/>
  </r>
  <r>
    <n v="13"/>
    <x v="0"/>
    <x v="2"/>
    <s v="Height req Flight of Hippo"/>
    <s v="Orlando"/>
    <s v="N"/>
    <x v="2"/>
    <s v="What is the height requirement for the Flight of the Hippogriff ?"/>
  </r>
  <r>
    <n v="14"/>
    <x v="0"/>
    <x v="2"/>
    <s v="Which IOA rides can a 10 year old go on? He’s 135cm tall."/>
    <s v="Orlando"/>
    <s v="N"/>
    <x v="0"/>
    <m/>
  </r>
  <r>
    <n v="15"/>
    <x v="0"/>
    <x v="2"/>
    <s v="IOA rides 10 yo kid  &lt;135cm cant go"/>
    <s v="Orlando"/>
    <s v="N"/>
    <x v="2"/>
    <s v="Which rides can a 10 year old go on? He’s 135cm tall."/>
  </r>
  <r>
    <n v="16"/>
    <x v="0"/>
    <x v="2"/>
    <s v="What VB rides/activies can a visitor with an oxygen tank do?"/>
    <s v="Orlando"/>
    <s v="Y"/>
    <x v="0"/>
    <m/>
  </r>
  <r>
    <n v="17"/>
    <x v="0"/>
    <x v="2"/>
    <s v="What UOR attractions are not included in express passes?"/>
    <s v="Orlando"/>
    <s v="Y"/>
    <x v="3"/>
    <m/>
  </r>
  <r>
    <n v="18"/>
    <x v="0"/>
    <x v="2"/>
    <s v="Orlando rides w/o express passes"/>
    <s v="Orlando"/>
    <s v="Y"/>
    <x v="1"/>
    <s v="What attractions in Universal Orlando are not included in express passes?"/>
  </r>
  <r>
    <n v="19"/>
    <x v="0"/>
    <x v="2"/>
    <s v="What are the VB express pass options?"/>
    <s v="Orlando"/>
    <s v="N"/>
    <x v="0"/>
    <m/>
  </r>
  <r>
    <n v="20"/>
    <x v="0"/>
    <x v="2"/>
    <s v="VB express pass options"/>
    <s v="Orlando"/>
    <s v="N"/>
    <x v="2"/>
    <s v="What are our policies for Volcano Bay express passes?"/>
  </r>
  <r>
    <n v="21"/>
    <x v="0"/>
    <x v="2"/>
    <s v="What are blockout dates for seasonal Florida resident pass?"/>
    <s v="Orlando"/>
    <s v="N"/>
    <x v="0"/>
    <m/>
  </r>
  <r>
    <n v="22"/>
    <x v="0"/>
    <x v="2"/>
    <s v="What is the wait time right now for Revenge of the Mummy?"/>
    <s v="Orlando"/>
    <s v="N"/>
    <x v="3"/>
    <m/>
  </r>
  <r>
    <n v="23"/>
    <x v="0"/>
    <x v="2"/>
    <s v="Rev of Mummy wait time"/>
    <s v="Orlando"/>
    <s v="N"/>
    <x v="1"/>
    <s v="What is the wait time right now for Revenge of the Mummy?"/>
  </r>
  <r>
    <n v="24"/>
    <x v="0"/>
    <x v="2"/>
    <s v="Which rides typically have the longest wait times?"/>
    <s v="Orlando"/>
    <s v="Y"/>
    <x v="3"/>
    <m/>
  </r>
  <r>
    <n v="25"/>
    <x v="0"/>
    <x v="2"/>
    <s v="USF rides usually w longest wait times"/>
    <s v="Orlando"/>
    <s v="Y"/>
    <x v="2"/>
    <s v="Which Universal Studios Florida rides typically have the longest wait times?"/>
  </r>
  <r>
    <n v="26"/>
    <x v="0"/>
    <x v="2"/>
    <s v="Is the Velocicoaster safe for a child with a broken arm?"/>
    <s v="Orlando"/>
    <s v="N"/>
    <x v="0"/>
    <m/>
  </r>
  <r>
    <n v="27"/>
    <x v="0"/>
    <x v="2"/>
    <s v="Velocicoaster safety guidelines"/>
    <s v="Orlando"/>
    <s v="N"/>
    <x v="2"/>
    <s v="What safety policies does the Velocicoaster have?"/>
  </r>
  <r>
    <n v="28"/>
    <x v="0"/>
    <x v="2"/>
    <s v="Locker information at VB"/>
    <s v="Orlando"/>
    <s v="N"/>
    <x v="2"/>
    <s v="What information on Volcano Bay lockers do we have?"/>
  </r>
  <r>
    <n v="29"/>
    <x v="0"/>
    <x v="2"/>
    <s v="Towel rentals VB"/>
    <s v="Orlando"/>
    <s v="N"/>
    <x v="2"/>
    <s v="What information on Volcano Bay towel rentals do we have?"/>
  </r>
  <r>
    <n v="30"/>
    <x v="0"/>
    <x v="2"/>
    <s v="Will any rides be closed during August in UOR?"/>
    <s v="Orlando"/>
    <s v="Y"/>
    <x v="3"/>
    <m/>
  </r>
  <r>
    <n v="31"/>
    <x v="0"/>
    <x v="2"/>
    <s v="USF ride closures tomorrow"/>
    <s v="Orlando"/>
    <s v="Y"/>
    <x v="2"/>
    <s v="Which Universal Studios Florida rides will be closed tomorrow?"/>
  </r>
  <r>
    <n v="32"/>
    <x v="0"/>
    <x v="2"/>
    <s v="What are the prohibited items I should make the guest aware of at USF?"/>
    <s v="Orlando"/>
    <s v="N"/>
    <x v="0"/>
    <m/>
  </r>
  <r>
    <n v="33"/>
    <x v="0"/>
    <x v="2"/>
    <s v="Islands of Adventure prohibited items"/>
    <s v="Orlando"/>
    <s v="N"/>
    <x v="2"/>
    <s v="What are the prohibited items for Islands of Adventure?"/>
  </r>
  <r>
    <n v="34"/>
    <x v="0"/>
    <x v="2"/>
    <s v="IOA prohib items"/>
    <s v="Orlando"/>
    <s v="N"/>
    <x v="2"/>
    <s v="What are the prohibited items for Islands of Adventure?"/>
  </r>
  <r>
    <n v="35"/>
    <x v="0"/>
    <x v="2"/>
    <s v="Which rides are open for Early Admission at Volcano Bay?"/>
    <s v="Orlando"/>
    <s v="N"/>
    <x v="0"/>
    <m/>
  </r>
  <r>
    <n v="36"/>
    <x v="0"/>
    <x v="2"/>
    <s v="Early admission rides at VB"/>
    <s v="Orlando"/>
    <s v="N"/>
    <x v="2"/>
    <s v="Which rides are open for Early Admission at Volcano Bay?"/>
  </r>
  <r>
    <n v="37"/>
    <x v="0"/>
    <x v="2"/>
    <s v="How can guests access Early Admission for Volcano Bay?"/>
    <s v="Orlando"/>
    <s v="N"/>
    <x v="0"/>
    <m/>
  </r>
  <r>
    <n v="38"/>
    <x v="0"/>
    <x v="2"/>
    <s v="How can guests access Early Admission for Park VB?"/>
    <s v="Orlando"/>
    <s v="N"/>
    <x v="0"/>
    <m/>
  </r>
  <r>
    <n v="39"/>
    <x v="0"/>
    <x v="2"/>
    <s v="Difference between 1 park and 2 park VIP Experiences at UOR"/>
    <s v="Orlando"/>
    <s v="N"/>
    <x v="2"/>
    <s v="How are the 1-day and 2-day VIP Experiences at Universal Orlando Resorts different?"/>
  </r>
  <r>
    <n v="40"/>
    <x v="0"/>
    <x v="2"/>
    <s v="Day 1 v Day 2  VIP Exp at UOR"/>
    <s v="Orlando"/>
    <s v="N"/>
    <x v="2"/>
    <s v="How are the 1-day and 2-day VIP Experiences at Universal Orlando Resorts different?"/>
  </r>
  <r>
    <n v="41"/>
    <x v="0"/>
    <x v="2"/>
    <s v="What are the &quot;behind the scenes&quot; offerings included in VIP Experiences at UOR?"/>
    <s v="Orlando"/>
    <s v="N"/>
    <x v="0"/>
    <m/>
  </r>
  <r>
    <n v="42"/>
    <x v="0"/>
    <x v="2"/>
    <s v="Are strollers allowed in Super Nintendo World"/>
    <s v="Hollywood"/>
    <s v="Y"/>
    <x v="3"/>
    <m/>
  </r>
  <r>
    <n v="43"/>
    <x v="0"/>
    <x v="2"/>
    <s v="Super Nintendo World access information"/>
    <s v="Hollywood"/>
    <s v="Y"/>
    <x v="1"/>
    <s v="What information do we have on Land Control for Super Nintendo World?"/>
  </r>
  <r>
    <n v="44"/>
    <x v="0"/>
    <x v="2"/>
    <s v="Does the USH MarioKart ride have height restrictions?"/>
    <s v="Hollywood"/>
    <s v="N"/>
    <x v="0"/>
    <m/>
  </r>
  <r>
    <n v="45"/>
    <x v="0"/>
    <x v="2"/>
    <s v="Where can guests charge electric vehicles in USH?"/>
    <s v="Hollywood"/>
    <s v="N"/>
    <x v="0"/>
    <m/>
  </r>
  <r>
    <n v="46"/>
    <x v="0"/>
    <x v="2"/>
    <s v="USH EV charging ports"/>
    <s v="Hollywood"/>
    <s v="N"/>
    <x v="2"/>
    <s v="Where can guests charge electric vehicles in USH?"/>
  </r>
  <r>
    <n v="47"/>
    <x v="0"/>
    <x v="2"/>
    <s v="Valet parking pricing"/>
    <s v="Hollywood"/>
    <s v="Y"/>
    <x v="2"/>
    <s v="What information do we have on valet parking pricing?"/>
  </r>
  <r>
    <n v="48"/>
    <x v="0"/>
    <x v="2"/>
    <s v="Valet parking options at USH"/>
    <s v="Hollywood"/>
    <s v="N"/>
    <x v="2"/>
    <s v="What are the valet parking options at Universal Studios Hollywood?"/>
  </r>
  <r>
    <n v="49"/>
    <x v="0"/>
    <x v="2"/>
    <s v="Frog Choir times tomorrow"/>
    <s v="Orlando"/>
    <s v="N"/>
    <x v="2"/>
    <s v="What times will the Frog Choir be showing tomorrow?"/>
  </r>
  <r>
    <n v="50"/>
    <x v="0"/>
    <x v="2"/>
    <s v="Frog Choir information"/>
    <s v="Orlando"/>
    <s v="N"/>
    <x v="2"/>
    <s v="What information do we have on the Frog Choir show?"/>
  </r>
  <r>
    <n v="51"/>
    <x v="0"/>
    <x v="2"/>
    <s v="Family cabana rentals at VB"/>
    <s v="Orlando"/>
    <s v="N"/>
    <x v="2"/>
    <s v="What information on Volcano Bay cabana rentals do we have?"/>
  </r>
  <r>
    <n v="52"/>
    <x v="0"/>
    <x v="2"/>
    <s v="What attire is unsafe at VB?"/>
    <s v="Orlando"/>
    <s v="N"/>
    <x v="0"/>
    <m/>
  </r>
  <r>
    <n v="53"/>
    <x v="0"/>
    <x v="2"/>
    <s v="Family cabana availability for Sunday afternoon VB"/>
    <s v="Orlando"/>
    <s v="N"/>
    <x v="2"/>
    <s v="What is the availability of Volcano Bay's family cabanas for this upcoming Sunday afternoon?"/>
  </r>
  <r>
    <n v="54"/>
    <x v="0"/>
    <x v="2"/>
    <s v="Is food for VB family cabana rentals customizable?"/>
    <s v="Orlando"/>
    <s v="N"/>
    <x v="0"/>
    <m/>
  </r>
  <r>
    <n v="55"/>
    <x v="0"/>
    <x v="3"/>
    <s v="Does SFR have gym?"/>
    <s v="Orlando"/>
    <s v="N"/>
    <x v="0"/>
    <m/>
  </r>
  <r>
    <n v="56"/>
    <x v="0"/>
    <x v="3"/>
    <s v="Which UOR hotels offer transportation from the hotel to the park?"/>
    <s v="Orlando"/>
    <s v="Y"/>
    <x v="3"/>
    <m/>
  </r>
  <r>
    <n v="57"/>
    <x v="0"/>
    <x v="3"/>
    <s v="Transportation from AVH to IOA"/>
    <s v="Orlando"/>
    <s v="N"/>
    <x v="2"/>
    <s v="What transportation options can AVH guests use to get to IOA?"/>
  </r>
  <r>
    <n v="58"/>
    <x v="0"/>
    <x v="3"/>
    <s v="Earliest shuttle from  PBH to VB this Saturday"/>
    <s v="Orlando"/>
    <s v="N"/>
    <x v="2"/>
    <s v="What is the earliest shuttle from Portofino Bay Hotel to Volcano Bay this upcoming Saturday?"/>
  </r>
  <r>
    <n v="59"/>
    <x v="0"/>
    <x v="3"/>
    <s v="Latest shuttle from VB to PBH tomorrow"/>
    <s v="Orlando"/>
    <s v="N"/>
    <x v="2"/>
    <s v="What time is the latest shuttle from Volcano Bay to Portofino Bay Hotel?"/>
  </r>
  <r>
    <n v="60"/>
    <x v="0"/>
    <x v="3"/>
    <s v="What are the dining options for HRH?"/>
    <s v="Orlando"/>
    <s v="N"/>
    <x v="0"/>
    <m/>
  </r>
  <r>
    <n v="61"/>
    <x v="0"/>
    <x v="3"/>
    <s v="Dining at HRH"/>
    <s v="Orlando"/>
    <s v="N"/>
    <x v="2"/>
    <s v="What are the dining options for Hard Rock Hotel?"/>
  </r>
  <r>
    <n v="62"/>
    <x v="0"/>
    <x v="3"/>
    <s v="What is the pet policy for SFR?"/>
    <s v="Orlando"/>
    <s v="N"/>
    <x v="0"/>
    <m/>
  </r>
  <r>
    <n v="63"/>
    <x v="0"/>
    <x v="3"/>
    <s v="USH hotels ok with GPET?"/>
    <s v="Hollywood"/>
    <s v="Y"/>
    <x v="2"/>
    <m/>
  </r>
  <r>
    <n v="64"/>
    <x v="0"/>
    <x v="3"/>
    <s v="Pet policies for IOA"/>
    <s v="Orlando"/>
    <s v="N"/>
    <x v="2"/>
    <s v="What are the pet policies for Islands of Adventure?"/>
  </r>
  <r>
    <n v="65"/>
    <x v="0"/>
    <x v="3"/>
    <s v="Which UOR hotels offer free express passes to guests?"/>
    <s v="Orlando"/>
    <s v="N"/>
    <x v="0"/>
    <m/>
  </r>
  <r>
    <n v="66"/>
    <x v="0"/>
    <x v="3"/>
    <s v="UOR hotels with express pass "/>
    <s v="Orlando"/>
    <s v="N"/>
    <x v="2"/>
    <s v="Which UOR hotels offer free express passes to guests?"/>
  </r>
  <r>
    <n v="67"/>
    <x v="0"/>
    <x v="3"/>
    <s v="General wedding planning information for UOR"/>
    <s v="Orlando"/>
    <s v="N"/>
    <x v="2"/>
    <s v="What information on wedding planning in Universal Orlando Resorts should I share with interested guests?"/>
  </r>
  <r>
    <n v="68"/>
    <x v="0"/>
    <x v="4"/>
    <s v="What are the opening hours of Islands of Adventure?"/>
    <s v="Orlando"/>
    <s v="Y"/>
    <x v="3"/>
    <m/>
  </r>
  <r>
    <n v="69"/>
    <x v="0"/>
    <x v="5"/>
    <s v="Islands of Adventure opening hours"/>
    <s v="Orlando"/>
    <s v="Y"/>
    <x v="1"/>
    <s v="What are the opening hours of Islands of Adventure?"/>
  </r>
  <r>
    <n v="70"/>
    <x v="0"/>
    <x v="5"/>
    <s v="What are the USH park hours on Feb 12th?"/>
    <s v="Hollywood"/>
    <s v="N"/>
    <x v="0"/>
    <m/>
  </r>
  <r>
    <n v="71"/>
    <x v="0"/>
    <x v="6"/>
    <s v="The guest is a veteran, what are the UOR offers and policies for military discounts? "/>
    <s v="Orlando"/>
    <s v="Y"/>
    <x v="3"/>
    <m/>
  </r>
  <r>
    <n v="72"/>
    <x v="0"/>
    <x v="6"/>
    <s v="Do college students qualify for USH park discounts?"/>
    <s v="Hollywood"/>
    <s v="Y"/>
    <x v="3"/>
    <m/>
  </r>
  <r>
    <n v="73"/>
    <x v="0"/>
    <x v="6"/>
    <s v="College discounts info USH"/>
    <s v="Hollywood"/>
    <s v="Y"/>
    <x v="2"/>
    <s v="Do college students qualify for park discounts?"/>
  </r>
  <r>
    <n v="74"/>
    <x v="1"/>
    <x v="7"/>
    <s v="What are the UOR block out dates on each type of Annual pass?"/>
    <s v="Orlando"/>
    <s v="Y"/>
    <x v="3"/>
    <m/>
  </r>
  <r>
    <n v="75"/>
    <x v="1"/>
    <x v="7"/>
    <s v="What is the UOR hotel discount for UOAP premier passes versus preferred passes?"/>
    <s v="Orlando"/>
    <s v="N"/>
    <x v="0"/>
    <m/>
  </r>
  <r>
    <n v="76"/>
    <x v="1"/>
    <x v="7"/>
    <s v="UOAP parking benefits"/>
    <s v="Orlando"/>
    <s v="N"/>
    <x v="1"/>
    <s v="What are the parking benefits for each tier of Universal Orlando Annual Passes?"/>
  </r>
  <r>
    <n v="77"/>
    <x v="1"/>
    <x v="7"/>
    <s v="Proof of Florida residency for UOAP"/>
    <s v="Orlando"/>
    <s v="N"/>
    <x v="2"/>
    <s v="What forms of proof of residence are accepted for Florida Residents to purchase discounted Universal Orlando Annual Passes?"/>
  </r>
  <r>
    <n v="78"/>
    <x v="1"/>
    <x v="8"/>
    <s v="What are the current promotions on UOR park tickets?"/>
    <s v="Orlando"/>
    <s v="Y"/>
    <x v="3"/>
    <m/>
  </r>
  <r>
    <n v="79"/>
    <x v="1"/>
    <x v="8"/>
    <s v="What are the current promotions for USH park tickets for this fall?"/>
    <s v="Hollywood"/>
    <s v="Y"/>
    <x v="3"/>
    <m/>
  </r>
  <r>
    <n v="80"/>
    <x v="1"/>
    <x v="8"/>
    <s v="Promotions for UO tickets this winter"/>
    <s v="Orlando"/>
    <s v="Y"/>
    <x v="1"/>
    <s v="What are the current promotions for Universal Orlando parks tickets for this winter?"/>
  </r>
  <r>
    <n v="81"/>
    <x v="1"/>
    <x v="9"/>
    <s v="What are the ticket policies for general admission to USH?"/>
    <s v="Hollywood"/>
    <s v="N"/>
    <x v="3"/>
    <m/>
  </r>
  <r>
    <n v="82"/>
    <x v="1"/>
    <x v="9"/>
    <s v="USH general admission ticket policies"/>
    <s v="Hollywood"/>
    <s v="N"/>
    <x v="2"/>
    <s v="What are the ticket policies for general admission?"/>
  </r>
  <r>
    <n v="83"/>
    <x v="1"/>
    <x v="9"/>
    <s v="Does my group qualify for Group Vacation benefits at UOR?"/>
    <s v="Orlando"/>
    <s v="Y"/>
    <x v="3"/>
    <m/>
  </r>
  <r>
    <n v="84"/>
    <x v="1"/>
    <x v="9"/>
    <s v="UOR Group Vacation policies and benefits "/>
    <s v="Orlando"/>
    <s v="N"/>
    <x v="2"/>
    <s v="What are the policies and benefits for Universal Orlando Resort Group Vacation packages?"/>
  </r>
  <r>
    <n v="85"/>
    <x v="1"/>
    <x v="9"/>
    <s v="What are the policies for Florida tax-exempt groups trying to book a Group Vacation?"/>
    <s v="Orlando"/>
    <s v="N"/>
    <x v="0"/>
    <m/>
  </r>
  <r>
    <n v="86"/>
    <x v="1"/>
    <x v="9"/>
    <s v="Florida tax-exempt Group Vacation policies"/>
    <s v="Orlando"/>
    <s v="N"/>
    <x v="2"/>
    <s v="What are the policies for tax-exempt groups trying to book a Group Vacation?"/>
  </r>
  <r>
    <n v="87"/>
    <x v="1"/>
    <x v="9"/>
    <s v="What are our policies for USH cancellation and revision fees?"/>
    <s v="Hollywood"/>
    <s v="Y"/>
    <x v="0"/>
    <m/>
  </r>
  <r>
    <n v="88"/>
    <x v="1"/>
    <x v="9"/>
    <s v="USH cancellation and revision fee policies"/>
    <s v="Hollywood"/>
    <s v="Y"/>
    <x v="2"/>
    <s v="What are our policies for cancellation and revision fees?"/>
  </r>
  <r>
    <n v="89"/>
    <x v="1"/>
    <x v="9"/>
    <s v="Which hotels are part of the UOR 3-park, 5-night vacation package?"/>
    <s v="Orlando"/>
    <s v="N"/>
    <x v="0"/>
    <m/>
  </r>
  <r>
    <n v="90"/>
    <x v="1"/>
    <x v="9"/>
    <s v="UOR 3-park, 5-night package hotels"/>
    <s v="Orlando"/>
    <s v="N"/>
    <x v="2"/>
    <s v="Which hotels are part of the UOR 3-park, 5-night vacation package?"/>
  </r>
  <r>
    <n v="91"/>
    <x v="1"/>
    <x v="9"/>
    <s v="3-park, 5-night package promotions"/>
    <s v="Orlando"/>
    <s v="N"/>
    <x v="2"/>
    <s v="What promotions do we have for the UOR 3-park, 5-night vacation package?"/>
  </r>
  <r>
    <n v="92"/>
    <x v="1"/>
    <x v="9"/>
    <s v="Are there limitations to the Create Your Own UOR vacation package?"/>
    <s v="Orlando"/>
    <s v="N"/>
    <x v="3"/>
    <m/>
  </r>
  <r>
    <n v="93"/>
    <x v="1"/>
    <x v="9"/>
    <s v="UOR Create Your Own vacation package limitations"/>
    <s v="Orlando"/>
    <s v="N"/>
    <x v="1"/>
    <s v="Are there limitations to the Create Your Own UOR vacation package?"/>
  </r>
  <r>
    <n v="94"/>
    <x v="1"/>
    <x v="9"/>
    <s v="How to resend guest's electronic Travel Documents?"/>
    <s v="Orlando"/>
    <s v="N"/>
    <x v="0"/>
    <m/>
  </r>
  <r>
    <n v="95"/>
    <x v="1"/>
    <x v="9"/>
    <s v="Resend eTravel documents to guest"/>
    <s v="Hollywood"/>
    <s v="N"/>
    <x v="2"/>
    <m/>
  </r>
  <r>
    <n v="96"/>
    <x v="1"/>
    <x v="9"/>
    <s v="How to cancel a guest's AAA vacation package?"/>
    <s v="Orlando"/>
    <s v="N"/>
    <x v="0"/>
    <m/>
  </r>
  <r>
    <n v="97"/>
    <x v="1"/>
    <x v="10"/>
    <s v="What does the Marvel Character Dinner come with?"/>
    <s v="Orlando"/>
    <s v="Y"/>
    <x v="3"/>
    <m/>
  </r>
  <r>
    <n v="98"/>
    <x v="1"/>
    <x v="10"/>
    <s v="Marvel character dinner prices and schedule"/>
    <s v="Orlando"/>
    <s v="Y"/>
    <x v="1"/>
    <s v="What information do we have on pricing and schedule for the Marvel Character Dinner?"/>
  </r>
  <r>
    <n v="99"/>
    <x v="1"/>
    <x v="10"/>
    <s v="Is Spider-Man part of the Marvel Character Dinner?"/>
    <s v="Orlando"/>
    <s v="Y"/>
    <x v="3"/>
    <m/>
  </r>
  <r>
    <n v="100"/>
    <x v="1"/>
    <x v="10"/>
    <s v="Eligibility for Harry Potter breakfast"/>
    <s v="Orlando"/>
    <s v="Y"/>
    <x v="3"/>
    <s v="Who is eligible for the Harry Potter Breakfast experience?"/>
  </r>
  <r>
    <n v="101"/>
    <x v="1"/>
    <x v="10"/>
    <s v="Does Harry Potter Breakfast take walk-ins"/>
    <s v="Orlando"/>
    <s v="Y"/>
    <x v="3"/>
    <m/>
  </r>
  <r>
    <n v="102"/>
    <x v="1"/>
    <x v="10"/>
    <s v="Which UOR restaurants offer gluten free dinner options?"/>
    <s v="Orlando"/>
    <s v="Y"/>
    <x v="3"/>
    <m/>
  </r>
  <r>
    <n v="103"/>
    <x v="1"/>
    <x v="10"/>
    <s v="What dining discounts do Premier passholders get when ordering food through the mobile app?"/>
    <s v="Orlando"/>
    <s v="N"/>
    <x v="0"/>
    <m/>
  </r>
  <r>
    <n v="104"/>
    <x v="1"/>
    <x v="10"/>
    <s v="Mobile app food discounts for Premium passholders"/>
    <s v="Orlando"/>
    <s v="N"/>
    <x v="0"/>
    <m/>
  </r>
  <r>
    <n v="105"/>
    <x v="1"/>
    <x v="10"/>
    <s v="What is our reservation late policy?"/>
    <s v="Orlando"/>
    <s v="Y"/>
    <x v="0"/>
    <m/>
  </r>
  <r>
    <n v="106"/>
    <x v="1"/>
    <x v="10"/>
    <s v="Late to reservation policy"/>
    <s v="Orlando"/>
    <s v="Y"/>
    <x v="2"/>
    <s v="What is our reservation late policy?"/>
  </r>
  <r>
    <n v="107"/>
    <x v="1"/>
    <x v="10"/>
    <s v="How far in advance can you make a UOR dining reservation?"/>
    <s v="Orlando"/>
    <s v="Y"/>
    <x v="0"/>
    <m/>
  </r>
  <r>
    <n v="108"/>
    <x v="1"/>
    <x v="10"/>
    <s v="How to make restaurant reservation"/>
    <s v="Hollywood"/>
    <s v="Y"/>
    <x v="3"/>
    <m/>
  </r>
  <r>
    <n v="109"/>
    <x v="1"/>
    <x v="10"/>
    <s v="Is it possible to book an entire restaurant for a special event in UOR?"/>
    <s v="Orlando"/>
    <s v="Y"/>
    <x v="3"/>
    <m/>
  </r>
  <r>
    <n v="110"/>
    <x v="1"/>
    <x v="10"/>
    <s v="What gluten free dining options are available at Volcano Bay?"/>
    <s v="Orlando"/>
    <s v="N"/>
    <x v="0"/>
    <m/>
  </r>
  <r>
    <n v="111"/>
    <x v="1"/>
    <x v="10"/>
    <s v="Gluten free dining at VB"/>
    <s v="Orlando"/>
    <s v="N"/>
    <x v="2"/>
    <s v="What gluten free dining options are available at Volcano Bay?"/>
  </r>
  <r>
    <n v="112"/>
    <x v="1"/>
    <x v="10"/>
    <s v="Vegan restaurants at USH"/>
    <s v="Hollywood"/>
    <s v="N"/>
    <x v="2"/>
    <s v="Which restaurants at Universal Studios Hollywood are vegan friendly?"/>
  </r>
  <r>
    <n v="113"/>
    <x v="1"/>
    <x v="10"/>
    <s v="What are the alternative options for the Grinchmas breakfast if the event it sold out?"/>
    <s v="Orlando"/>
    <s v="N"/>
    <x v="0"/>
    <m/>
  </r>
  <r>
    <n v="114"/>
    <x v="1"/>
    <x v="10"/>
    <s v="What are the restaurants offering halal options at USH?"/>
    <s v="Hollywood"/>
    <s v="N"/>
    <x v="0"/>
    <m/>
  </r>
  <r>
    <n v="115"/>
    <x v="1"/>
    <x v="10"/>
    <s v="Halal options at USH?"/>
    <s v="Hollywood"/>
    <s v="N"/>
    <x v="2"/>
    <s v="What are the restaurants offering halal options at USH?"/>
  </r>
  <r>
    <n v="116"/>
    <x v="1"/>
    <x v="10"/>
    <s v="What are the restaurants offering kosher options at IOA?"/>
    <s v="Orlando"/>
    <s v="N"/>
    <x v="0"/>
    <m/>
  </r>
  <r>
    <n v="117"/>
    <x v="1"/>
    <x v="10"/>
    <s v="Kosher options at IOA?"/>
    <s v="Orlando"/>
    <s v="N"/>
    <x v="2"/>
    <s v="What are the restaurants offering kosher options at IOA?"/>
  </r>
  <r>
    <n v="118"/>
    <x v="1"/>
    <x v="10"/>
    <s v="Restaurants with priority seating"/>
    <s v="Orlando"/>
    <s v="Y"/>
    <x v="1"/>
    <s v="What restaurants offer Priority Seating?"/>
  </r>
  <r>
    <n v="119"/>
    <x v="1"/>
    <x v="10"/>
    <s v="Hotels without priority seating benefit"/>
    <s v="Orlando"/>
    <s v="Y"/>
    <x v="2"/>
    <s v="Which hotels do not offer guests Priority Seating at park restaurants?"/>
  </r>
  <r>
    <n v="120"/>
    <x v="1"/>
    <x v="11"/>
    <s v="Grinchmas live-show info"/>
    <s v="Orlando"/>
    <s v="N"/>
    <x v="2"/>
    <s v="What information do we have on the Universal Orlando Resort Grinchmas live show?"/>
  </r>
  <r>
    <n v="121"/>
    <x v="1"/>
    <x v="11"/>
    <s v="When is the UOR Holiday Parade?"/>
    <s v="Orlando"/>
    <s v="N"/>
    <x v="0"/>
    <m/>
  </r>
  <r>
    <n v="122"/>
    <x v="1"/>
    <x v="11"/>
    <s v="UOR holiday parade info"/>
    <s v="Orlando"/>
    <s v="N"/>
    <x v="2"/>
    <s v="What information do we have on the Universal Orlando Resort Holiday Parade?"/>
  </r>
  <r>
    <n v="123"/>
    <x v="1"/>
    <x v="11"/>
    <s v="Where to watch the Celestina Warbeck and the Banshees holiday performance?"/>
    <s v="Orlando"/>
    <s v="N"/>
    <x v="0"/>
    <m/>
  </r>
  <r>
    <n v="124"/>
    <x v="1"/>
    <x v="11"/>
    <s v="Are there Harry Potter holiday events this year for UOR?"/>
    <s v="Orlando"/>
    <s v="N"/>
    <x v="0"/>
    <m/>
  </r>
  <r>
    <n v="125"/>
    <x v="1"/>
    <x v="11"/>
    <s v="What is included with USH Halloween Horror Nights tickets?"/>
    <s v="Hollywood"/>
    <s v="N"/>
    <x v="0"/>
    <m/>
  </r>
  <r>
    <n v="126"/>
    <x v="1"/>
    <x v="11"/>
    <s v="What rides are closed during USH Halloween Horror Nights?"/>
    <s v="Hollywood"/>
    <s v="N"/>
    <x v="0"/>
    <m/>
  </r>
  <r>
    <n v="127"/>
    <x v="1"/>
    <x v="11"/>
    <s v="Who will be performing for Mardi Gras 2024?"/>
    <s v="Orlando"/>
    <s v="N"/>
    <x v="0"/>
    <m/>
  </r>
  <r>
    <n v="128"/>
    <x v="1"/>
    <x v="11"/>
    <s v="What packages and promotions are running for Mardi Gras 2024?"/>
    <s v="Orlando"/>
    <s v="N"/>
    <x v="0"/>
    <m/>
  </r>
  <r>
    <n v="129"/>
    <x v="1"/>
    <x v="11"/>
    <s v="Mardi Gras packages and discounts"/>
    <s v="Orlando"/>
    <s v="N"/>
    <x v="2"/>
    <s v="What packages and promotions are running for Mardi Gras 2024?"/>
  </r>
  <r>
    <n v="130"/>
    <x v="1"/>
    <x v="11"/>
    <s v="Mardi Gras info"/>
    <s v="Orlando"/>
    <s v="N"/>
    <x v="2"/>
    <s v="What information do we have on Mardi Gras 2024?"/>
  </r>
  <r>
    <n v="131"/>
    <x v="1"/>
    <x v="11"/>
    <s v="What details do we have on Grinchmas?"/>
    <s v="Orlando"/>
    <s v="N"/>
    <x v="0"/>
    <m/>
  </r>
  <r>
    <n v="132"/>
    <x v="1"/>
    <x v="11"/>
    <s v="Grinchmas details"/>
    <s v="Orlando"/>
    <s v="N"/>
    <x v="2"/>
    <s v="What information do we have on Grinchmas?"/>
  </r>
  <r>
    <n v="133"/>
    <x v="1"/>
    <x v="11"/>
    <s v="Winter special events I should mention to UOR guests for Jan"/>
    <s v="Orlando"/>
    <s v="Y"/>
    <x v="1"/>
    <s v="What special events in January 2024 should I mention to guests?"/>
  </r>
  <r>
    <n v="134"/>
    <x v="1"/>
    <x v="11"/>
    <s v="Winter spec event in Jan UOR"/>
    <s v="Orlando"/>
    <s v="Y"/>
    <x v="1"/>
    <s v="What are the special events running through January 2024 at Universal Orlando Resort?"/>
  </r>
  <r>
    <n v="135"/>
    <x v="1"/>
    <x v="11"/>
    <s v="How early in advance can guests purchase UOR Halloween Horror Nights tickets?"/>
    <s v="Orlando"/>
    <s v="N"/>
    <x v="0"/>
    <m/>
  </r>
  <r>
    <n v="136"/>
    <x v="1"/>
    <x v="11"/>
    <s v="What is the procedure to host a corporate event at UOR?"/>
    <s v="Orlando"/>
    <s v="N"/>
    <x v="0"/>
    <m/>
  </r>
  <r>
    <n v="137"/>
    <x v="1"/>
    <x v="11"/>
    <s v="Sunday Morning Worship RTU"/>
    <s v="Orlando"/>
    <s v="N"/>
    <x v="2"/>
    <s v="What information do we have on Rock the Universe's Sunday Morning Worship experience?"/>
  </r>
  <r>
    <n v="138"/>
    <x v="1"/>
    <x v="11"/>
    <s v="RTU youth leader lounges schedule"/>
    <s v="Orlando"/>
    <s v="N"/>
    <x v="2"/>
    <s v="What is the schedule for Rock the Universe's Youth Leader Lounges?"/>
  </r>
  <r>
    <n v="139"/>
    <x v="1"/>
    <x v="11"/>
    <s v="What is the schedule for Rock the Universe's Youth Leader Lounges?"/>
    <s v="Orlando"/>
    <s v="N"/>
    <x v="0"/>
    <m/>
  </r>
  <r>
    <n v="140"/>
    <x v="1"/>
    <x v="11"/>
    <s v="Orlando Informer Meetups info"/>
    <s v="Orlando"/>
    <s v="N"/>
    <x v="2"/>
    <s v="What information do we have on Orlando Informer Meetups?"/>
  </r>
  <r>
    <n v="141"/>
    <x v="1"/>
    <x v="11"/>
    <s v="What information do we have on Orlando Informer Meetups?"/>
    <s v="Orlando"/>
    <s v="N"/>
    <x v="0"/>
    <m/>
  </r>
  <r>
    <n v="142"/>
    <x v="1"/>
    <x v="11"/>
    <s v="Orlando Informer Meetups hotel discounts"/>
    <s v="Orlando"/>
    <s v="N"/>
    <x v="2"/>
    <s v="What hotel discounts are Orlando Informer Meetup guests eligible for?"/>
  </r>
  <r>
    <n v="143"/>
    <x v="1"/>
    <x v="11"/>
    <s v="Chaperone perks for grad trips"/>
    <s v="Hollywood"/>
    <s v="Y"/>
    <x v="2"/>
    <s v="What chaperone benefits are part of Grad Bash?"/>
  </r>
  <r>
    <n v="144"/>
    <x v="1"/>
    <x v="11"/>
    <s v="Who to email for grad trip information?"/>
    <s v="Hollywood"/>
    <s v="Y"/>
    <x v="3"/>
    <m/>
  </r>
  <r>
    <n v="145"/>
    <x v="1"/>
    <x v="12"/>
    <s v="How do I add a note about a guest birthday to the USH hotel reservation?"/>
    <s v="Hollywood"/>
    <s v="Y"/>
    <x v="0"/>
    <m/>
  </r>
  <r>
    <n v="146"/>
    <x v="1"/>
    <x v="12"/>
    <s v="Create reservation with flights"/>
    <s v="Orlando"/>
    <s v="N"/>
    <x v="2"/>
    <s v="How to create a reservation with flights included?"/>
  </r>
  <r>
    <n v="147"/>
    <x v="1"/>
    <x v="12"/>
    <s v="How to choose hotel for new reservation?"/>
    <s v="Orlando"/>
    <s v="N"/>
    <x v="0"/>
    <m/>
  </r>
  <r>
    <n v="148"/>
    <x v="1"/>
    <x v="12"/>
    <s v="Adding hotels to new reservation"/>
    <s v="Orlando"/>
    <s v="N"/>
    <x v="2"/>
    <s v="How to select hotels for a new reservation?"/>
  </r>
  <r>
    <n v="149"/>
    <x v="1"/>
    <x v="12"/>
    <s v="How to create reservation with car rental?"/>
    <s v="Orlando"/>
    <s v="N"/>
    <x v="0"/>
    <m/>
  </r>
  <r>
    <n v="150"/>
    <x v="1"/>
    <x v="12"/>
    <s v="Adding rental cars to new reservation"/>
    <s v="Orlando"/>
    <s v="N"/>
    <x v="2"/>
    <s v="How to add rental cars to a new reservation?"/>
  </r>
  <r>
    <n v="151"/>
    <x v="1"/>
    <x v="12"/>
    <s v="Guidelines for booking AAA vacation packages"/>
    <s v="Orlando"/>
    <s v="N"/>
    <x v="2"/>
    <s v="What are our policies on AAA Consumer Vacation Packages?"/>
  </r>
  <r>
    <n v="152"/>
    <x v="1"/>
    <x v="12"/>
    <s v="Adding a Superstar shuttle ticket to guest's new reservation"/>
    <s v="Orlando"/>
    <s v="N"/>
    <x v="2"/>
    <s v="How do I create a new reservation with a SuperStar Shuttle reservation?"/>
  </r>
  <r>
    <n v="153"/>
    <x v="1"/>
    <x v="12"/>
    <s v="Where to add guest notes?"/>
    <s v="Hollywood"/>
    <s v="N"/>
    <x v="0"/>
    <m/>
  </r>
  <r>
    <n v="154"/>
    <x v="1"/>
    <x v="12"/>
    <s v="How to note that guest is big Spider-Man fan?"/>
    <s v="Orlando"/>
    <s v="N"/>
    <x v="0"/>
    <m/>
  </r>
  <r>
    <n v="155"/>
    <x v="1"/>
    <x v="13"/>
    <s v="How do I process a date change for USH guest?"/>
    <s v="Hollywood"/>
    <s v="Y"/>
    <x v="0"/>
    <m/>
  </r>
  <r>
    <n v="156"/>
    <x v="1"/>
    <x v="13"/>
    <s v="Steps to remove a night"/>
    <s v="Orlando"/>
    <s v="N"/>
    <x v="2"/>
    <m/>
  </r>
  <r>
    <n v="157"/>
    <x v="1"/>
    <x v="13"/>
    <s v="How to change child's age in UOR reservation"/>
    <s v="Orlando"/>
    <s v="N"/>
    <x v="0"/>
    <m/>
  </r>
  <r>
    <n v="158"/>
    <x v="1"/>
    <x v="13"/>
    <s v="How do I upgrade my USH guest's package?"/>
    <s v="Hollywood"/>
    <s v="Y"/>
    <x v="0"/>
    <m/>
  </r>
  <r>
    <n v="159"/>
    <x v="1"/>
    <x v="13"/>
    <s v="Remove passenger from reservation SOP"/>
    <s v="Hollywood"/>
    <s v="N"/>
    <x v="2"/>
    <m/>
  </r>
  <r>
    <n v="160"/>
    <x v="1"/>
    <x v="13"/>
    <s v="USH package upgrade procedure"/>
    <s v="Hollywood"/>
    <s v="Y"/>
    <x v="2"/>
    <s v="What is the procedure fo upgrading my Universal Studios Hollywood guest's package?"/>
  </r>
  <r>
    <n v="161"/>
    <x v="1"/>
    <x v="13"/>
    <s v="Add VIP tour to reservation"/>
    <s v="Orlando"/>
    <s v="Y"/>
    <x v="2"/>
    <s v="What is the process of adding a VIP reservation to an existing reservation?"/>
  </r>
  <r>
    <n v="162"/>
    <x v="1"/>
    <x v="13"/>
    <s v="How to add flights to existing reservation?"/>
    <s v="Orlando"/>
    <s v="N"/>
    <x v="0"/>
    <m/>
  </r>
  <r>
    <n v="163"/>
    <x v="1"/>
    <x v="13"/>
    <s v="Steps to add flights to package"/>
    <s v="Orlando"/>
    <s v="N"/>
    <x v="1"/>
    <s v="How to add flights to existing reservation?"/>
  </r>
  <r>
    <n v="164"/>
    <x v="1"/>
    <x v="13"/>
    <s v="Universal Consumer Package information"/>
    <s v="Orlando"/>
    <s v="N"/>
    <x v="2"/>
    <s v="What information do we have on Universal Consumer Package?"/>
  </r>
  <r>
    <n v="165"/>
    <x v="1"/>
    <x v="13"/>
    <s v="What is the procedure to modify a hotel in existing reservation?"/>
    <s v="Orlando"/>
    <s v="N"/>
    <x v="0"/>
    <m/>
  </r>
  <r>
    <n v="166"/>
    <x v="1"/>
    <x v="13"/>
    <s v="Existing res modify hotel"/>
    <s v="Orlando"/>
    <s v="N"/>
    <x v="2"/>
    <s v="What is the procedure to modify a hotel in existing reservation?"/>
  </r>
  <r>
    <n v="167"/>
    <x v="1"/>
    <x v="13"/>
    <s v="Adjusting travel agent's commission protocol"/>
    <s v="Orlando"/>
    <s v="N"/>
    <x v="2"/>
    <s v="What is the procedure to modifying travel agent commissions?"/>
  </r>
  <r>
    <n v="168"/>
    <x v="1"/>
    <x v="14"/>
    <s v="What is the phone number for the Vacation Planning Center?"/>
    <s v="Orlando"/>
    <s v="N"/>
    <x v="0"/>
    <m/>
  </r>
  <r>
    <n v="169"/>
    <x v="1"/>
    <x v="14"/>
    <s v="Vacation Planning Center no"/>
    <s v="Orlando"/>
    <s v="N"/>
    <x v="2"/>
    <s v="What is the contact information for the Vacation Planning Center?"/>
  </r>
  <r>
    <n v="170"/>
    <x v="1"/>
    <x v="14"/>
    <s v="Who should a guest reach out to to plan a corporate meeting at UOR?"/>
    <s v="Orlando"/>
    <s v="N"/>
    <x v="0"/>
    <m/>
  </r>
  <r>
    <n v="171"/>
    <x v="1"/>
    <x v="14"/>
    <s v="What is the contact information for wedding planning services at the Hard Rock Hotel?"/>
    <s v="Orlando"/>
    <s v="N"/>
    <x v="0"/>
    <m/>
  </r>
  <r>
    <n v="172"/>
    <x v="1"/>
    <x v="14"/>
    <s v="Contact info for HRH wedding planning"/>
    <s v="Orlando"/>
    <s v="N"/>
    <x v="2"/>
    <s v="What is the contact information for wedding planning services at the Hard Rock Hotel?"/>
  </r>
  <r>
    <n v="173"/>
    <x v="1"/>
    <x v="15"/>
    <s v="Harry Potter souvenir locations"/>
    <s v="Orlando"/>
    <s v="N"/>
    <x v="1"/>
    <s v="Where can a guest buy Harry Potter souveneirs?"/>
  </r>
  <r>
    <n v="174"/>
    <x v="1"/>
    <x v="15"/>
    <s v="Where can I buy Harry Potter souvenirs?"/>
    <s v="Orlando"/>
    <s v="N"/>
    <x v="3"/>
    <m/>
  </r>
  <r>
    <n v="175"/>
    <x v="1"/>
    <x v="15"/>
    <s v="Where can I buy holiday Harry Potter merchandise?"/>
    <s v="Orlando"/>
    <s v="N"/>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5DB00B-C07C-4A1B-9D78-F39EC5CF728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2" firstHeaderRow="1" firstDataRow="1" firstDataCol="1"/>
  <pivotFields count="8">
    <pivotField dataField="1" showAll="0"/>
    <pivotField axis="axisRow" showAll="0">
      <items count="4">
        <item x="1"/>
        <item x="0"/>
        <item m="1" x="2"/>
        <item t="default"/>
      </items>
    </pivotField>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4A0431-8AC6-45E4-B98D-B1700FBC3E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G21"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0"/>
        <item x="1"/>
        <item m="1" x="3"/>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Data Source? (UKnow v SOPs v Both)"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96A08A-9038-4A17-9AD2-243F3B8162B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G14" firstHeaderRow="1" firstDataRow="1" firstDataCol="1"/>
  <pivotFields count="8">
    <pivotField dataField="1" showAll="0"/>
    <pivotField showAll="0"/>
    <pivotField showAll="0"/>
    <pivotField showAll="0"/>
    <pivotField showAll="0"/>
    <pivotField showAll="0"/>
    <pivotField axis="axisRow" showAll="0">
      <items count="7">
        <item x="3"/>
        <item x="2"/>
        <item x="1"/>
        <item x="0"/>
        <item m="1" x="4"/>
        <item m="1" x="5"/>
        <item t="default"/>
      </items>
    </pivotField>
    <pivotField showAll="0"/>
  </pivotFields>
  <rowFields count="1">
    <field x="6"/>
  </rowFields>
  <rowItems count="5">
    <i>
      <x/>
    </i>
    <i>
      <x v="1"/>
    </i>
    <i>
      <x v="2"/>
    </i>
    <i>
      <x v="3"/>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8FDFE-EA2E-44AE-AF16-BAF81812B3C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34" firstHeaderRow="1" firstDataRow="1" firstDataCol="1"/>
  <pivotFields count="8">
    <pivotField dataField="1" showAll="0"/>
    <pivotField showAll="0"/>
    <pivotField axis="axisRow" showAll="0">
      <items count="17">
        <item x="1"/>
        <item x="0"/>
        <item x="7"/>
        <item x="10"/>
        <item x="14"/>
        <item x="6"/>
        <item x="2"/>
        <item x="3"/>
        <item x="15"/>
        <item x="12"/>
        <item x="13"/>
        <item x="5"/>
        <item x="8"/>
        <item x="9"/>
        <item x="11"/>
        <item x="4"/>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9" dT="2024-01-12T03:55:12.75" personId="{051DAAB5-ACB4-4F0C-A225-02EFF4753AD4}" id="{431B0A29-A6C4-48C7-8F4B-E103FEEF9831}" done="1">
    <text>shouldnt these be the same answer?</text>
  </threadedComment>
  <threadedComment ref="L29" dT="2024-01-12T15:05:04.67" personId="{EF2871B4-E2DC-4B42-A428-5209C85AE9D5}" id="{C8B2AC42-8096-4904-BB92-854B46A8676F}" parentId="{431B0A29-A6C4-48C7-8F4B-E103FEEF9831}">
    <text>the first one is for some rides, the second one is for all rides, and the last one is valid after 3 pm only!</text>
  </threadedComment>
  <threadedComment ref="L30" dT="2024-01-12T03:55:12.75" personId="{051DAAB5-ACB4-4F0C-A225-02EFF4753AD4}" id="{6CA92258-F208-464D-A748-0C3F0737710D}" done="1">
    <text>shouldnt these be the same answer?</text>
  </threadedComment>
  <threadedComment ref="L30" dT="2024-01-12T15:05:04.67" personId="{EF2871B4-E2DC-4B42-A428-5209C85AE9D5}" id="{C8725D8D-7EC5-4EC2-A164-5E44C60664A2}" parentId="{6CA92258-F208-464D-A748-0C3F0737710D}">
    <text>the first one is for some rides, the second one is for all rides, and the last one is valid after 3 pm only!</text>
  </threadedComment>
  <threadedComment ref="L41" dT="2024-01-12T03:57:11.99" personId="{051DAAB5-ACB4-4F0C-A225-02EFF4753AD4}" id="{0B4F38B5-EEC7-4866-AE2C-6057B4E239D4}">
    <text>AT to get back to this one on tues</text>
  </threadedComment>
  <threadedComment ref="L44" dT="2024-01-12T04:00:11.83" personId="{051DAAB5-ACB4-4F0C-A225-02EFF4753AD4}" id="{D44C37CA-E674-478A-A73A-4593BA10E829}" done="1">
    <text>is there only height requirements? Can we double check that there are no other safety guidelines? If so, shouldnt we rephrase this as "the only saftey guidelines is the minimum heigth req...."</text>
  </threadedComment>
</ThreadedComments>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uknow.use.ucdp.net/uor/rsrt/epa.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47" Type="http://schemas.openxmlformats.org/officeDocument/2006/relationships/hyperlink" Target="https://uknow.use.ucdp.net/uor/rsrt/vb-premium.html" TargetMode="External"/><Relationship Id="rId63" Type="http://schemas.openxmlformats.org/officeDocument/2006/relationships/hyperlink" Target="https://uknow.use.ucdp.net/uor/rsrt/policies-ada.html" TargetMode="External"/><Relationship Id="rId68" Type="http://schemas.openxmlformats.org/officeDocument/2006/relationships/hyperlink" Target="https://uknow.use.ucdp.net/upr/calendar-parks-ush.html" TargetMode="External"/><Relationship Id="rId84" Type="http://schemas.openxmlformats.org/officeDocument/2006/relationships/hyperlink" Target="https://uknow.use.ucdp.net/uor/tckt/group-sales.html" TargetMode="External"/><Relationship Id="rId16" Type="http://schemas.openxmlformats.org/officeDocument/2006/relationships/hyperlink" Target="https://uknow.use.ucdp.net/uor/rsrt/policies-ada.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37" Type="http://schemas.openxmlformats.org/officeDocument/2006/relationships/hyperlink" Target="http://anon.ucentral.use.ucdp.net/sites/waitTimeBoards/SitePages/USF%20Wait%20Times.aspx" TargetMode="External"/><Relationship Id="rId53" Type="http://schemas.openxmlformats.org/officeDocument/2006/relationships/hyperlink" Target="https://uknow.use.ucdp.net/ush/rsrt/transport-parking.html" TargetMode="External"/><Relationship Id="rId58" Type="http://schemas.openxmlformats.org/officeDocument/2006/relationships/hyperlink" Target="https://uknow.use.ucdp.net/uor/rsrt/transportation.html" TargetMode="External"/><Relationship Id="rId74" Type="http://schemas.openxmlformats.org/officeDocument/2006/relationships/hyperlink" Target="https://uknow.use.ucdp.net/uor/tckt/policies-conditions.html" TargetMode="External"/><Relationship Id="rId79" Type="http://schemas.openxmlformats.org/officeDocument/2006/relationships/hyperlink" Target="https://uknow.use.ucdp.net/ush/tckt/admission.html" TargetMode="External"/><Relationship Id="rId5" Type="http://schemas.openxmlformats.org/officeDocument/2006/relationships/hyperlink" Target="https://uknow.use.ucdp.net/ush/anpa/ap-perks-year.html"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22" Type="http://schemas.openxmlformats.org/officeDocument/2006/relationships/hyperlink" Target="https://uknow.use.ucdp.net/uor/rsrt/jurassic-attractions.html" TargetMode="External"/><Relationship Id="rId27" Type="http://schemas.openxmlformats.org/officeDocument/2006/relationships/hyperlink" Target="https://uknow.use.ucdp.net/uor/rsrt/epa.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43" Type="http://schemas.openxmlformats.org/officeDocument/2006/relationships/hyperlink" Target="https://uknow.use.ucdp.net/ush/rsrt/nintendo.html" TargetMode="External"/><Relationship Id="rId48" Type="http://schemas.openxmlformats.org/officeDocument/2006/relationships/hyperlink" Target="https://uknow.use.ucdp.net/uor/rsrt/vb-premium.html" TargetMode="External"/><Relationship Id="rId56" Type="http://schemas.openxmlformats.org/officeDocument/2006/relationships/hyperlink" Target="https://uknow.use.ucdp.net/uor/rsrt/transportation.html" TargetMode="External"/><Relationship Id="rId64" Type="http://schemas.openxmlformats.org/officeDocument/2006/relationships/hyperlink" Target="https://uknow.use.ucdp.net/uor/hotl/guest-benefits.html" TargetMode="External"/><Relationship Id="rId69" Type="http://schemas.openxmlformats.org/officeDocument/2006/relationships/hyperlink" Target="https://uknow.use.ucdp.net/upr/calendar-parks.html" TargetMode="External"/><Relationship Id="rId77" Type="http://schemas.openxmlformats.org/officeDocument/2006/relationships/hyperlink" Target="https://uknow.use.ucdp.net/ush/tckt/admission-offers-discounts.html"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80" Type="http://schemas.openxmlformats.org/officeDocument/2006/relationships/hyperlink" Target="https://uknow.use.ucdp.net/uor/tckt/group-sales.html" TargetMode="External"/><Relationship Id="rId85" Type="http://schemas.openxmlformats.org/officeDocument/2006/relationships/printerSettings" Target="../printerSettings/printerSettings2.bin"/><Relationship Id="rId3" Type="http://schemas.openxmlformats.org/officeDocument/2006/relationships/hyperlink" Target="https://uknow.use.ucdp.net/ush/anpa/ap.html"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25" Type="http://schemas.openxmlformats.org/officeDocument/2006/relationships/hyperlink" Target="https://uknow.use.ucdp.net/uor/rsrt/epa.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46" Type="http://schemas.openxmlformats.org/officeDocument/2006/relationships/hyperlink" Target="https://uknow.use.ucdp.net/uor/rsrt/hgsmd-entertainment.html" TargetMode="External"/><Relationship Id="rId59" Type="http://schemas.openxmlformats.org/officeDocument/2006/relationships/hyperlink" Target="https://uknow.use.ucdp.net/uor/rsrt/transportation.html" TargetMode="External"/><Relationship Id="rId67" Type="http://schemas.openxmlformats.org/officeDocument/2006/relationships/hyperlink" Target="https://uknow.use.ucdp.net/upr/calendar-parks.html"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54" Type="http://schemas.openxmlformats.org/officeDocument/2006/relationships/hyperlink" Target="https://uknow.use.ucdp.net/ush/rsrt/transport-parking.html" TargetMode="External"/><Relationship Id="rId62" Type="http://schemas.openxmlformats.org/officeDocument/2006/relationships/hyperlink" Target="https://uknow.use.ucdp.net/uor/hotl/lsfr-policies.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83" Type="http://schemas.openxmlformats.org/officeDocument/2006/relationships/hyperlink" Target="https://uknow.use.ucdp.net/uor/tckt/group-sales.html" TargetMode="External"/><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15" Type="http://schemas.openxmlformats.org/officeDocument/2006/relationships/hyperlink" Target="https://uknow.use.ucdp.net/uor/rsrt/policies.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36" Type="http://schemas.openxmlformats.org/officeDocument/2006/relationships/hyperlink" Target="http://anon.ucentral.use.ucdp.net/sites/waitTimeBoards/SitePages/USF%20Wait%20Times.aspx" TargetMode="External"/><Relationship Id="rId49" Type="http://schemas.openxmlformats.org/officeDocument/2006/relationships/hyperlink" Target="https://uknow.use.ucdp.net/uor/rsrt/vb-premium.html" TargetMode="External"/><Relationship Id="rId57" Type="http://schemas.openxmlformats.org/officeDocument/2006/relationships/hyperlink" Target="https://uknow.use.ucdp.net/uor/hotl/uah-amenitie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44" Type="http://schemas.openxmlformats.org/officeDocument/2006/relationships/hyperlink" Target="https://uknow.use.ucdp.net/ush/rsrt/nintendo-attractions.html" TargetMode="External"/><Relationship Id="rId52" Type="http://schemas.openxmlformats.org/officeDocument/2006/relationships/hyperlink" Target="https://uknow.use.ucdp.net/ush/rsrt/transport-parking.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81" Type="http://schemas.openxmlformats.org/officeDocument/2006/relationships/hyperlink" Target="https://uknow.use.ucdp.net/ush/tckt/policies-conditions.html" TargetMode="External"/><Relationship Id="rId86" Type="http://schemas.openxmlformats.org/officeDocument/2006/relationships/customProperty" Target="../customProperty2.bin"/><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or/tckt/group-sales.html"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uknow.use.ucdp.net/uor/evnt/rtu-details.html" TargetMode="External"/><Relationship Id="rId13" Type="http://schemas.openxmlformats.org/officeDocument/2006/relationships/hyperlink" Target="https://uniparks.sharepoint.com/sites/GuestContactCenter/SitePages/Modifying%20the%20Package%20Type%20in%20Universal%20Desktop.aspx" TargetMode="External"/><Relationship Id="rId18" Type="http://schemas.openxmlformats.org/officeDocument/2006/relationships/hyperlink" Target="https://uniparks.sharepoint.com/sites/GuestContactCenter/SitePages/Adding%20VIP%20Tours%20to%20a%20Universal%20Desktop%20Reservation.aspx" TargetMode="External"/><Relationship Id="rId3" Type="http://schemas.openxmlformats.org/officeDocument/2006/relationships/hyperlink" Target="https://uknow.use.ucdp.net/uor/tckt/add-express-passes.html" TargetMode="External"/><Relationship Id="rId21" Type="http://schemas.openxmlformats.org/officeDocument/2006/relationships/customProperty" Target="../customProperty5.bin"/><Relationship Id="rId7" Type="http://schemas.openxmlformats.org/officeDocument/2006/relationships/hyperlink" Target="https://uknow.use.ucdp.net/ush/pckg/uph-hotels.html" TargetMode="External"/><Relationship Id="rId12" Type="http://schemas.openxmlformats.org/officeDocument/2006/relationships/hyperlink" Target="https://uniparks.sharepoint.com/sites/GuestContactCenter/SitePages/Modifying%20the%20Package%20Type%20in%20Universal%20Desktop.aspx" TargetMode="External"/><Relationship Id="rId17" Type="http://schemas.openxmlformats.org/officeDocument/2006/relationships/hyperlink" Target="https://uknow.use.ucdp.net/ush/rsrt/transport-parking.html" TargetMode="External"/><Relationship Id="rId2" Type="http://schemas.openxmlformats.org/officeDocument/2006/relationships/hyperlink" Target="https://uknow.use.ucdp.net/ush/anpa/ap-perks-year.html" TargetMode="External"/><Relationship Id="rId16" Type="http://schemas.openxmlformats.org/officeDocument/2006/relationships/hyperlink" Target="https://uknow.use.ucdp.net/uor/tckt/add-express-details.html" TargetMode="External"/><Relationship Id="rId20" Type="http://schemas.openxmlformats.org/officeDocument/2006/relationships/printerSettings" Target="../printerSettings/printerSettings5.bin"/><Relationship Id="rId1" Type="http://schemas.openxmlformats.org/officeDocument/2006/relationships/hyperlink" Target="https://uknow.use.ucdp.net/ush/anpa/ap.html" TargetMode="External"/><Relationship Id="rId6" Type="http://schemas.openxmlformats.org/officeDocument/2006/relationships/hyperlink" Target="https://uknow.use.ucdp.net/uor/dnng/dining.html" TargetMode="External"/><Relationship Id="rId11" Type="http://schemas.openxmlformats.org/officeDocument/2006/relationships/hyperlink" Target="https://uniparks.sharepoint.com/sites/GuestContactCenter/SitePages/Changing%20Dates%20for%20a%20Reservation%20in%20Universal%20Desktop.aspx" TargetMode="External"/><Relationship Id="rId5" Type="http://schemas.openxmlformats.org/officeDocument/2006/relationships/hyperlink" Target="https://uknow.use.ucdp.net/uor/dnng/dietary-needs.html" TargetMode="External"/><Relationship Id="rId15" Type="http://schemas.openxmlformats.org/officeDocument/2006/relationships/hyperlink" Target="https://uknow.use.ucdp.net/uor/rsrt/policies-ada.html" TargetMode="External"/><Relationship Id="rId10" Type="http://schemas.openxmlformats.org/officeDocument/2006/relationships/hyperlink" Target="https://uniparks.sharepoint.com/sites/GuestContactCenter/SitePages/Changing%20Dates%20for%20a%20Reservation%20in%20Universal%20Desktop.aspx" TargetMode="External"/><Relationship Id="rId19" Type="http://schemas.openxmlformats.org/officeDocument/2006/relationships/hyperlink" Target="https://uknow.use.ucdp.net/uor/dnng/reservations.html" TargetMode="External"/><Relationship Id="rId4" Type="http://schemas.openxmlformats.org/officeDocument/2006/relationships/hyperlink" Target="https://uknow.use.ucdp.net/uor/rsrt/policies.html" TargetMode="External"/><Relationship Id="rId9" Type="http://schemas.openxmlformats.org/officeDocument/2006/relationships/hyperlink" Target="https://uknow.use.ucdp.net/uor/pckg/pckg-cyo-military.html" TargetMode="External"/><Relationship Id="rId14" Type="http://schemas.openxmlformats.org/officeDocument/2006/relationships/hyperlink" Target="https://uniparks.sharepoint.com/sites/GuestContactCenter/SitePages/Adding%20VIP%20Tours%20to%20a%20Universal%20Desktop%20Reservation.asp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uknow.use.ucdp.net/uor/evnt/special-orlando-informer.html?" TargetMode="External"/><Relationship Id="rId21" Type="http://schemas.openxmlformats.org/officeDocument/2006/relationships/hyperlink" Target="https://uknow.use.ucdp.net/uor/rsrt/jurassic-attractions.html" TargetMode="External"/><Relationship Id="rId42" Type="http://schemas.openxmlformats.org/officeDocument/2006/relationships/hyperlink" Target="https://uknow.use.ucdp.net/uor/rsrt/policies-ada.html" TargetMode="External"/><Relationship Id="rId63" Type="http://schemas.openxmlformats.org/officeDocument/2006/relationships/hyperlink" Target="https://uknow.use.ucdp.net/ush/tckt/admission.html" TargetMode="External"/><Relationship Id="rId84" Type="http://schemas.openxmlformats.org/officeDocument/2006/relationships/hyperlink" Target="https://uknow.use.ucdp.net/uor/evnt/holi-details.html" TargetMode="External"/><Relationship Id="rId138" Type="http://schemas.openxmlformats.org/officeDocument/2006/relationships/hyperlink" Target="https://uknow.use.ucdp.net/ush/rsrt/transport-parking.html" TargetMode="External"/><Relationship Id="rId107" Type="http://schemas.openxmlformats.org/officeDocument/2006/relationships/hyperlink" Target="https://uknow.use.ucdp.net/uor/pckg/pckg-2023-save-25.html" TargetMode="External"/><Relationship Id="rId11" Type="http://schemas.openxmlformats.org/officeDocument/2006/relationships/hyperlink" Target="https://uknow.use.ucdp.net/uor/rsrt/policies.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anon.ucentral.use.ucdp.net/sites/waitTimeBoards/SitePages/IOA%20Wait%20Times.aspx" TargetMode="External"/><Relationship Id="rId74" Type="http://schemas.openxmlformats.org/officeDocument/2006/relationships/hyperlink" Target="https://uknow.use.ucdp.net/ush/evnt/hhn-details.html" TargetMode="External"/><Relationship Id="rId128" Type="http://schemas.openxmlformats.org/officeDocument/2006/relationships/hyperlink" Target="https://uknow.use.ucdp.net/uor/dnng/reservations.html" TargetMode="External"/><Relationship Id="rId149" Type="http://schemas.microsoft.com/office/2017/10/relationships/threadedComment" Target="../threadedComments/threadedComment1.xml"/><Relationship Id="rId5" Type="http://schemas.openxmlformats.org/officeDocument/2006/relationships/hyperlink" Target="https://uknow.use.ucdp.net/ush/anpa/ap-flexpay.html" TargetMode="External"/><Relationship Id="rId95" Type="http://schemas.openxmlformats.org/officeDocument/2006/relationships/hyperlink" Target="https://uknow.use.ucdp.net/uor/tckt/group-sales.html" TargetMode="External"/><Relationship Id="rId22" Type="http://schemas.openxmlformats.org/officeDocument/2006/relationships/hyperlink" Target="https://uknow.use.ucdp.net/uor/rsrt/park-facilities.html" TargetMode="External"/><Relationship Id="rId27" Type="http://schemas.openxmlformats.org/officeDocument/2006/relationships/hyperlink" Target="https://uknow.use.ucdp.net/uor/rsrt/epa.html" TargetMode="External"/><Relationship Id="rId43" Type="http://schemas.openxmlformats.org/officeDocument/2006/relationships/hyperlink" Target="https://uknow.use.ucdp.net/uor/rsrt/vb-premium.html" TargetMode="External"/><Relationship Id="rId48" Type="http://schemas.openxmlformats.org/officeDocument/2006/relationships/hyperlink" Target="https://uknow.use.ucdp.net/uor/tckt/add-vip-experiences.html" TargetMode="External"/><Relationship Id="rId64" Type="http://schemas.openxmlformats.org/officeDocument/2006/relationships/hyperlink" Target="https://uknow.use.ucdp.net/ush/tckt/admission.html" TargetMode="External"/><Relationship Id="rId69" Type="http://schemas.openxmlformats.org/officeDocument/2006/relationships/hyperlink" Target="https://uknow.use.ucdp.net/uor/anpa/ap-perks-year.html" TargetMode="External"/><Relationship Id="rId113" Type="http://schemas.openxmlformats.org/officeDocument/2006/relationships/hyperlink" Target="https://uknow.use.ucdp.net/upr/directory-uor.html" TargetMode="External"/><Relationship Id="rId118" Type="http://schemas.openxmlformats.org/officeDocument/2006/relationships/hyperlink" Target="https://uknow.use.ucdp.net/uor/dnng/priority-seating.html" TargetMode="External"/><Relationship Id="rId134" Type="http://schemas.openxmlformats.org/officeDocument/2006/relationships/hyperlink" Target="https://uknow.use.ucdp.net/uor/dnng/dining-experiences.html" TargetMode="External"/><Relationship Id="rId139" Type="http://schemas.openxmlformats.org/officeDocument/2006/relationships/hyperlink" Target="https://uknow.use.ucdp.net/ush/rsrt/transport-parking.html" TargetMode="External"/><Relationship Id="rId80" Type="http://schemas.openxmlformats.org/officeDocument/2006/relationships/hyperlink" Target="https://uknow.use.ucdp.net/uor/evnt/holi-details.html" TargetMode="External"/><Relationship Id="rId85" Type="http://schemas.openxmlformats.org/officeDocument/2006/relationships/hyperlink" Target="https://uknow.use.ucdp.net/uor/evnt/holi-details.html"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anpa/ap-policies-conditions.html" TargetMode="External"/><Relationship Id="rId38" Type="http://schemas.openxmlformats.org/officeDocument/2006/relationships/hyperlink" Target="https://uknow.use.ucdp.net/uor/rsrt/transportation.html" TargetMode="External"/><Relationship Id="rId59" Type="http://schemas.openxmlformats.org/officeDocument/2006/relationships/hyperlink" Target="https://uknow.use.ucdp.net/uor/tckt/admission-offers-discounts.html" TargetMode="External"/><Relationship Id="rId103" Type="http://schemas.openxmlformats.org/officeDocument/2006/relationships/hyperlink" Target="https://uknow.use.ucdp.net/upr/directory-uor.html" TargetMode="External"/><Relationship Id="rId108" Type="http://schemas.openxmlformats.org/officeDocument/2006/relationships/hyperlink" Target="https://uknow.use.ucdp.net/uor/pckg/pckg-cyo-fl.html" TargetMode="External"/><Relationship Id="rId124" Type="http://schemas.openxmlformats.org/officeDocument/2006/relationships/hyperlink" Target="https://uniparks.sharepoint.com/sites/GuestContactCenter/SitePages/Modifying%20the%20Package%20Type%20in%20Universal%20Desktop.aspx" TargetMode="External"/><Relationship Id="rId129" Type="http://schemas.openxmlformats.org/officeDocument/2006/relationships/hyperlink" Target="https://uknow.use.ucdp.net/uor/dnng/reservations.html" TargetMode="External"/><Relationship Id="rId54" Type="http://schemas.openxmlformats.org/officeDocument/2006/relationships/hyperlink" Target="http://anon.ucentral.use.ucdp.net/sites/waitTimeBoards/SitePages/USF%20Wait%20Times.aspx" TargetMode="External"/><Relationship Id="rId70" Type="http://schemas.openxmlformats.org/officeDocument/2006/relationships/hyperlink" Target="https://uknow.use.ucdp.net/uor/dnng/dining.html" TargetMode="External"/><Relationship Id="rId75" Type="http://schemas.openxmlformats.org/officeDocument/2006/relationships/hyperlink" Target="https://uknow.use.ucdp.net/ush/evnt/hhn-details.html" TargetMode="External"/><Relationship Id="rId91" Type="http://schemas.openxmlformats.org/officeDocument/2006/relationships/hyperlink" Target="https://uknow.use.ucdp.net/uor/evnt/rtu-details.html" TargetMode="External"/><Relationship Id="rId96" Type="http://schemas.openxmlformats.org/officeDocument/2006/relationships/hyperlink" Target="https://uknow.use.ucdp.net/uor/tckt/group-sales.html" TargetMode="External"/><Relationship Id="rId140" Type="http://schemas.openxmlformats.org/officeDocument/2006/relationships/hyperlink" Target="https://uknow.use.ucdp.net/ush/rsrt/nintendo.html" TargetMode="External"/><Relationship Id="rId145" Type="http://schemas.openxmlformats.org/officeDocument/2006/relationships/printerSettings" Target="../printerSettings/printerSettings6.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policies.html" TargetMode="External"/><Relationship Id="rId49" Type="http://schemas.openxmlformats.org/officeDocument/2006/relationships/hyperlink" Target="https://uknow.use.ucdp.net/ush/anpa/ap.html" TargetMode="External"/><Relationship Id="rId114" Type="http://schemas.openxmlformats.org/officeDocument/2006/relationships/hyperlink" Target="https://uniparks.sharepoint.com/sites/GuestContactCenter/SitePages/Adding%20VIP%20Tours%20to%20a%20Universal%20Desktop%20Reservation.aspx" TargetMode="External"/><Relationship Id="rId119" Type="http://schemas.openxmlformats.org/officeDocument/2006/relationships/hyperlink" Target="https://uknow.use.ucdp.net/uor/dnng/priority-seating.html" TargetMode="External"/><Relationship Id="rId44" Type="http://schemas.openxmlformats.org/officeDocument/2006/relationships/hyperlink" Target="https://uknow.use.ucdp.net/uor/rsrt/vb-premium.html" TargetMode="External"/><Relationship Id="rId60" Type="http://schemas.openxmlformats.org/officeDocument/2006/relationships/hyperlink" Target="https://uknow.use.ucdp.net/ush/tckt/admission-offers-discounts.html" TargetMode="External"/><Relationship Id="rId65" Type="http://schemas.openxmlformats.org/officeDocument/2006/relationships/hyperlink" Target="https://uknow.use.ucdp.net/uor/tckt/group-sales.html" TargetMode="External"/><Relationship Id="rId81" Type="http://schemas.openxmlformats.org/officeDocument/2006/relationships/hyperlink" Target="https://uknow.use.ucdp.net/uor/evnt/holi-details.html" TargetMode="External"/><Relationship Id="rId86" Type="http://schemas.openxmlformats.org/officeDocument/2006/relationships/hyperlink" Target="https://uknow.use.ucdp.net/uor/evnt/hhn-details.html" TargetMode="External"/><Relationship Id="rId130" Type="http://schemas.openxmlformats.org/officeDocument/2006/relationships/hyperlink" Target="https://uknow.use.ucdp.net/uor/tckt/group-sales.html" TargetMode="External"/><Relationship Id="rId135" Type="http://schemas.openxmlformats.org/officeDocument/2006/relationships/hyperlink" Target="https://uknow.use.ucdp.net/uor/dnng/dining-experiences.html"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hotl/hrh-dining.html" TargetMode="External"/><Relationship Id="rId109" Type="http://schemas.openxmlformats.org/officeDocument/2006/relationships/hyperlink" Target="https://uknow.use.ucdp.net/uor/pckg/pckg-cyo-military.html" TargetMode="External"/><Relationship Id="rId34" Type="http://schemas.openxmlformats.org/officeDocument/2006/relationships/hyperlink" Target="https://uknow.use.ucdp.net/uor/hotl/lsfr-amenities.html" TargetMode="External"/><Relationship Id="rId50" Type="http://schemas.openxmlformats.org/officeDocument/2006/relationships/hyperlink" Target="https://uknow.use.ucdp.net/uor/rsrt/usf.html" TargetMode="External"/><Relationship Id="rId55" Type="http://schemas.openxmlformats.org/officeDocument/2006/relationships/hyperlink" Target="http://anon.ucentral.use.ucdp.net/sites/waitTimeBoards/SitePages/USF%20Wait%20Times.aspx" TargetMode="External"/><Relationship Id="rId76" Type="http://schemas.openxmlformats.org/officeDocument/2006/relationships/hyperlink" Target="https://uknow.use.ucdp.net/ush/tckt/policies-conditions.html" TargetMode="External"/><Relationship Id="rId97" Type="http://schemas.openxmlformats.org/officeDocument/2006/relationships/hyperlink" Target="https://uknow.use.ucdp.net/uor/tckt/group-sales.html" TargetMode="External"/><Relationship Id="rId104" Type="http://schemas.openxmlformats.org/officeDocument/2006/relationships/hyperlink" Target="https://uknow.use.ucdp.net/upr/directory-uor.html" TargetMode="External"/><Relationship Id="rId120" Type="http://schemas.openxmlformats.org/officeDocument/2006/relationships/hyperlink" Target="https://uknow.use.ucdp.net/ush/evnt/grad-details.html" TargetMode="External"/><Relationship Id="rId125" Type="http://schemas.openxmlformats.org/officeDocument/2006/relationships/hyperlink" Target="https://uniparks.sharepoint.com/sites/GuestContactCenter/SitePages/Modifying%20the%20Package%20Type%20in%20Universal%20Desktop.aspx" TargetMode="External"/><Relationship Id="rId141" Type="http://schemas.openxmlformats.org/officeDocument/2006/relationships/hyperlink" Target="https://uknow.use.ucdp.net/ush/rsrt/nintendo.html" TargetMode="External"/><Relationship Id="rId146" Type="http://schemas.openxmlformats.org/officeDocument/2006/relationships/customProperty" Target="../customProperty6.bin"/><Relationship Id="rId7" Type="http://schemas.openxmlformats.org/officeDocument/2006/relationships/hyperlink" Target="https://uknow.use.ucdp.net/uor/rsrt/park-services.html" TargetMode="External"/><Relationship Id="rId71" Type="http://schemas.openxmlformats.org/officeDocument/2006/relationships/hyperlink" Target="https://uknow.use.ucdp.net/uor/anpa/ap-perks-year.html" TargetMode="External"/><Relationship Id="rId92" Type="http://schemas.openxmlformats.org/officeDocument/2006/relationships/hyperlink" Target="https://uknow.use.ucdp.net/uor/dnng/dietary-needs.html"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epa.html" TargetMode="External"/><Relationship Id="rId40" Type="http://schemas.openxmlformats.org/officeDocument/2006/relationships/hyperlink" Target="https://uknow.use.ucdp.net/uor/hotl/hrh-dining.html" TargetMode="External"/><Relationship Id="rId45" Type="http://schemas.openxmlformats.org/officeDocument/2006/relationships/hyperlink" Target="https://uknow.use.ucdp.net/uor/rsrt/vb-premium.html" TargetMode="External"/><Relationship Id="rId66" Type="http://schemas.openxmlformats.org/officeDocument/2006/relationships/hyperlink" Target="https://uknow.use.ucdp.net/uor/anpa/ap-policies-conditions.html" TargetMode="External"/><Relationship Id="rId87" Type="http://schemas.openxmlformats.org/officeDocument/2006/relationships/hyperlink" Target="https://uknow.use.ucdp.net/uor/evnt/holi-details.html" TargetMode="External"/><Relationship Id="rId110" Type="http://schemas.openxmlformats.org/officeDocument/2006/relationships/hyperlink" Target="https://uknow.use.ucdp.net/uor/pckg/pckg-2023-save-25.html" TargetMode="External"/><Relationship Id="rId115" Type="http://schemas.openxmlformats.org/officeDocument/2006/relationships/hyperlink" Target="https://uknow.use.ucdp.net/uor/evnt/special-orlando-informer.html?" TargetMode="External"/><Relationship Id="rId131" Type="http://schemas.openxmlformats.org/officeDocument/2006/relationships/hyperlink" Target="https://uknow.use.ucdp.net/uor/dnng/dining-experiences.html" TargetMode="External"/><Relationship Id="rId136" Type="http://schemas.openxmlformats.org/officeDocument/2006/relationships/hyperlink" Target="https://uknow.use.ucdp.net/ush/rsrt/transport-parking.html" TargetMode="External"/><Relationship Id="rId61" Type="http://schemas.openxmlformats.org/officeDocument/2006/relationships/hyperlink" Target="https://uknow.use.ucdp.net/ush/tckt/admission-trade.html" TargetMode="External"/><Relationship Id="rId82" Type="http://schemas.openxmlformats.org/officeDocument/2006/relationships/hyperlink" Target="https://uknow.use.ucdp.net/uor/evnt/holi-details.html" TargetMode="External"/><Relationship Id="rId19" Type="http://schemas.openxmlformats.org/officeDocument/2006/relationships/hyperlink" Target="https://uknow.use.ucdp.net/uor/rsrt/hgsmd-entertainment.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s://uknow.use.ucdp.net/uor/rsrt/transportation.html" TargetMode="External"/><Relationship Id="rId56" Type="http://schemas.openxmlformats.org/officeDocument/2006/relationships/hyperlink" Target="https://uknow.use.ucdp.net/uor/anpa/ap-perks-year.html" TargetMode="External"/><Relationship Id="rId77" Type="http://schemas.openxmlformats.org/officeDocument/2006/relationships/hyperlink" Target="https://uknow.use.ucdp.net/ush/tckt/policies-conditions.html" TargetMode="External"/><Relationship Id="rId100" Type="http://schemas.openxmlformats.org/officeDocument/2006/relationships/hyperlink" Target="https://uknow.use.ucdp.net/uor/hotl/guest-benefits.html" TargetMode="External"/><Relationship Id="rId105" Type="http://schemas.openxmlformats.org/officeDocument/2006/relationships/hyperlink" Target="https://uknow.use.ucdp.net/uor/evnt/mg-details.html" TargetMode="External"/><Relationship Id="rId126" Type="http://schemas.openxmlformats.org/officeDocument/2006/relationships/hyperlink" Target="https://uknow.use.ucdp.net/uor/dnng/reservations.html" TargetMode="External"/><Relationship Id="rId147" Type="http://schemas.openxmlformats.org/officeDocument/2006/relationships/vmlDrawing" Target="../drawings/vmlDrawing1.vml"/><Relationship Id="rId8" Type="http://schemas.openxmlformats.org/officeDocument/2006/relationships/hyperlink" Target="https://uknow.use.ucdp.net/uor/rsrt/park-services.html" TargetMode="External"/><Relationship Id="rId51" Type="http://schemas.openxmlformats.org/officeDocument/2006/relationships/hyperlink" Target="http://anon.ucentral.use.ucdp.net/sites/waitTimeBoards/SitePages/USF%20Wait%20Times.aspx" TargetMode="External"/><Relationship Id="rId72" Type="http://schemas.openxmlformats.org/officeDocument/2006/relationships/hyperlink" Target="https://uknow.use.ucdp.net/uor/evnt/mg-details.html" TargetMode="External"/><Relationship Id="rId93" Type="http://schemas.openxmlformats.org/officeDocument/2006/relationships/hyperlink" Target="https://uknow.use.ucdp.net/uor/dnng/dietary-needs.html" TargetMode="External"/><Relationship Id="rId98" Type="http://schemas.openxmlformats.org/officeDocument/2006/relationships/hyperlink" Target="https://uknow.use.ucdp.net/uor/tckt/add-express-details.html" TargetMode="External"/><Relationship Id="rId121" Type="http://schemas.openxmlformats.org/officeDocument/2006/relationships/hyperlink" Target="https://uknow.use.ucdp.net/ush/evnt/grad-details.html" TargetMode="External"/><Relationship Id="rId142" Type="http://schemas.openxmlformats.org/officeDocument/2006/relationships/hyperlink" Target="https://uknow.use.ucdp.net/ush/rsrt/nintendo-attractions.html" TargetMode="External"/><Relationship Id="rId3" Type="http://schemas.openxmlformats.org/officeDocument/2006/relationships/hyperlink" Target="https://uknow.use.ucdp.net/ush/anpa/ap-perks-year.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tckt/add-vip-experiences.html" TargetMode="External"/><Relationship Id="rId67" Type="http://schemas.openxmlformats.org/officeDocument/2006/relationships/hyperlink" Target="https://uknow.use.ucdp.net/uor/dnng/dining.html" TargetMode="External"/><Relationship Id="rId116" Type="http://schemas.openxmlformats.org/officeDocument/2006/relationships/hyperlink" Target="https://uknow.use.ucdp.net/uor/evnt/special-orlando-informer.html?" TargetMode="External"/><Relationship Id="rId137" Type="http://schemas.openxmlformats.org/officeDocument/2006/relationships/hyperlink" Target="https://uknow.use.ucdp.net/ush/rsrt/transport-parking.html" TargetMode="External"/><Relationship Id="rId20"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1" Type="http://schemas.openxmlformats.org/officeDocument/2006/relationships/hyperlink" Target="https://uknow.use.ucdp.net/uor/hotl/lsfr-policies.html" TargetMode="External"/><Relationship Id="rId62" Type="http://schemas.openxmlformats.org/officeDocument/2006/relationships/hyperlink" Target="https://uknow.use.ucdp.net/ush/tckt/admission-trade.html" TargetMode="External"/><Relationship Id="rId83" Type="http://schemas.openxmlformats.org/officeDocument/2006/relationships/hyperlink" Target="https://uknow.use.ucdp.net/uor/evnt/mg-offers.html" TargetMode="External"/><Relationship Id="rId88" Type="http://schemas.openxmlformats.org/officeDocument/2006/relationships/hyperlink" Target="https://uknow.use.ucdp.net/uor/evnt/holi-details.html" TargetMode="External"/><Relationship Id="rId111" Type="http://schemas.openxmlformats.org/officeDocument/2006/relationships/hyperlink" Target="https://uknow.use.ucdp.net/uor/rsrt/hgsmd-shopping.html" TargetMode="External"/><Relationship Id="rId132" Type="http://schemas.openxmlformats.org/officeDocument/2006/relationships/hyperlink" Target="https://uknow.use.ucdp.net/uor/dnng/dining-experiences.html"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s://uknow.use.ucdp.net/uor/hotl/uah-amenities.html" TargetMode="External"/><Relationship Id="rId57" Type="http://schemas.openxmlformats.org/officeDocument/2006/relationships/hyperlink" Target="https://uknow.use.ucdp.net/uor/tckt/policies-conditions.html" TargetMode="External"/><Relationship Id="rId106" Type="http://schemas.openxmlformats.org/officeDocument/2006/relationships/hyperlink" Target="https://uknow.use.ucdp.net/uor/pckg/pckg-2023-save-25.html" TargetMode="External"/><Relationship Id="rId127" Type="http://schemas.openxmlformats.org/officeDocument/2006/relationships/hyperlink" Target="https://uknow.use.ucdp.net/uor/dnng/reservation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closures-impacts.html" TargetMode="External"/><Relationship Id="rId52" Type="http://schemas.openxmlformats.org/officeDocument/2006/relationships/hyperlink" Target="http://anon.ucentral.use.ucdp.net/sites/waitTimeBoards/SitePages/USF%20Wait%20Times.aspx" TargetMode="External"/><Relationship Id="rId73" Type="http://schemas.openxmlformats.org/officeDocument/2006/relationships/hyperlink" Target="https://uknow.use.ucdp.net/uor/evnt/mg-offers.html" TargetMode="External"/><Relationship Id="rId78" Type="http://schemas.openxmlformats.org/officeDocument/2006/relationships/hyperlink" Target="https://uknow.use.ucdp.net/uor/evnt/holi-details.html" TargetMode="External"/><Relationship Id="rId94" Type="http://schemas.openxmlformats.org/officeDocument/2006/relationships/hyperlink" Target="https://uknow.use.ucdp.net/uor/evnt/holi-details.html" TargetMode="External"/><Relationship Id="rId99" Type="http://schemas.openxmlformats.org/officeDocument/2006/relationships/hyperlink" Target="https://uknow.use.ucdp.net/uor/hotl/guest-benefits.html" TargetMode="External"/><Relationship Id="rId101" Type="http://schemas.openxmlformats.org/officeDocument/2006/relationships/hyperlink" Target="https://uknow.use.ucdp.net/upr/calendar-parks.html" TargetMode="External"/><Relationship Id="rId122" Type="http://schemas.openxmlformats.org/officeDocument/2006/relationships/hyperlink" Target="https://uniparks.sharepoint.com/sites/GuestContactCenter/SitePages/Changing%20Dates%20for%20a%20Reservation%20in%20Universal%20Desktop.aspx" TargetMode="External"/><Relationship Id="rId143" Type="http://schemas.openxmlformats.org/officeDocument/2006/relationships/hyperlink" Target="https://uknow.use.ucdp.net/upr/calendar-parks.html" TargetMode="External"/><Relationship Id="rId148" Type="http://schemas.openxmlformats.org/officeDocument/2006/relationships/comments" Target="../comments1.xm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olicies-ada.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tckt/add-vip-experiences.html" TargetMode="External"/><Relationship Id="rId68" Type="http://schemas.openxmlformats.org/officeDocument/2006/relationships/hyperlink" Target="https://uknow.use.ucdp.net/uor/dnng/dining.html" TargetMode="External"/><Relationship Id="rId89" Type="http://schemas.openxmlformats.org/officeDocument/2006/relationships/hyperlink" Target="https://uknow.use.ucdp.net/uor/evnt/rtu-details.html" TargetMode="External"/><Relationship Id="rId112" Type="http://schemas.openxmlformats.org/officeDocument/2006/relationships/hyperlink" Target="https://uknow.use.ucdp.net/uor/rsrt/diagon-shopping.html" TargetMode="External"/><Relationship Id="rId133" Type="http://schemas.openxmlformats.org/officeDocument/2006/relationships/hyperlink" Target="https://uknow.use.ucdp.net/uor/dnng/dining-experiences.html"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s://uknow.use.ucdp.net/uor/rsrt/transportation.html" TargetMode="External"/><Relationship Id="rId58" Type="http://schemas.openxmlformats.org/officeDocument/2006/relationships/hyperlink" Target="https://uknow.use.ucdp.net/uor/tckt/admission-offers-discounts.html" TargetMode="External"/><Relationship Id="rId79" Type="http://schemas.openxmlformats.org/officeDocument/2006/relationships/hyperlink" Target="https://uknow.use.ucdp.net/uor/evnt/holi-details.html" TargetMode="External"/><Relationship Id="rId102" Type="http://schemas.openxmlformats.org/officeDocument/2006/relationships/hyperlink" Target="https://uknow.use.ucdp.net/upr/calendar-parks-ush.html" TargetMode="External"/><Relationship Id="rId123" Type="http://schemas.openxmlformats.org/officeDocument/2006/relationships/hyperlink" Target="https://uniparks.sharepoint.com/sites/GuestContactCenter/SitePages/Changing%20Dates%20for%20a%20Reservation%20in%20Universal%20Desktop.aspx" TargetMode="External"/><Relationship Id="rId144" Type="http://schemas.openxmlformats.org/officeDocument/2006/relationships/hyperlink" Target="https://uknow.use.ucdp.net/ush/pckg/uph-hotels.html" TargetMode="External"/><Relationship Id="rId90" Type="http://schemas.openxmlformats.org/officeDocument/2006/relationships/hyperlink" Target="https://uknow.use.ucdp.net/uor/evnt/rtu-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C10" sqref="C10:E10"/>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79" t="s">
        <v>6</v>
      </c>
      <c r="D7" s="79"/>
      <c r="E7" s="79"/>
      <c r="F7" s="5"/>
    </row>
    <row r="8" spans="2:9">
      <c r="B8" s="1"/>
      <c r="C8" s="80" t="s">
        <v>993</v>
      </c>
      <c r="D8" s="80"/>
      <c r="E8" s="80"/>
      <c r="F8" s="2"/>
    </row>
    <row r="9" spans="2:9">
      <c r="B9" s="1"/>
      <c r="F9" s="2"/>
    </row>
    <row r="10" spans="2:9" ht="200" customHeight="1">
      <c r="B10" s="1"/>
      <c r="C10" s="81" t="s">
        <v>882</v>
      </c>
      <c r="D10" s="81"/>
      <c r="E10" s="81"/>
      <c r="F10" s="6"/>
    </row>
    <row r="11" spans="2:9">
      <c r="B11" s="1"/>
      <c r="C11" s="78"/>
      <c r="D11" s="78"/>
      <c r="E11" s="78"/>
      <c r="F11" s="2"/>
    </row>
    <row r="12" spans="2:9" ht="15" customHeight="1">
      <c r="B12" s="1"/>
      <c r="C12" s="82"/>
      <c r="D12" s="82"/>
      <c r="E12" s="82"/>
      <c r="F12" s="7"/>
    </row>
    <row r="13" spans="2:9" ht="15" customHeight="1">
      <c r="B13" s="11" t="s">
        <v>10</v>
      </c>
      <c r="C13" s="9" t="s">
        <v>7</v>
      </c>
      <c r="D13" s="3" t="s">
        <v>8</v>
      </c>
      <c r="E13" s="9" t="s">
        <v>9</v>
      </c>
      <c r="F13" s="2"/>
    </row>
    <row r="14" spans="2:9" ht="30" customHeight="1">
      <c r="B14" s="11" t="s">
        <v>876</v>
      </c>
      <c r="C14" s="66" t="s">
        <v>874</v>
      </c>
      <c r="D14" s="64" t="s">
        <v>879</v>
      </c>
      <c r="E14" s="17" t="s">
        <v>4</v>
      </c>
      <c r="F14" s="2"/>
    </row>
    <row r="15" spans="2:9" ht="15" customHeight="1">
      <c r="B15" s="11" t="s">
        <v>986</v>
      </c>
      <c r="C15" s="63" t="s">
        <v>872</v>
      </c>
      <c r="D15" s="16"/>
      <c r="E15" s="17"/>
      <c r="F15" s="2"/>
    </row>
    <row r="16" spans="2:9" ht="15" customHeight="1">
      <c r="B16" s="11" t="s">
        <v>11</v>
      </c>
      <c r="C16" s="65" t="s">
        <v>873</v>
      </c>
      <c r="D16" s="16" t="s">
        <v>875</v>
      </c>
      <c r="E16" s="17" t="s">
        <v>2</v>
      </c>
      <c r="F16" s="2"/>
    </row>
    <row r="17" spans="2:6" ht="30" customHeight="1">
      <c r="B17" s="11" t="s">
        <v>914</v>
      </c>
      <c r="C17" s="63" t="s">
        <v>994</v>
      </c>
      <c r="D17" s="64" t="s">
        <v>915</v>
      </c>
      <c r="E17" s="17" t="s">
        <v>4</v>
      </c>
      <c r="F17" s="2"/>
    </row>
    <row r="18" spans="2:6" ht="15" customHeight="1">
      <c r="B18" s="11" t="s">
        <v>10</v>
      </c>
      <c r="C18" s="66" t="s">
        <v>877</v>
      </c>
      <c r="D18" s="16" t="s">
        <v>878</v>
      </c>
      <c r="E18" s="17" t="s">
        <v>4</v>
      </c>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3" priority="1" operator="equal">
      <formula>"Calculation"</formula>
    </cfRule>
    <cfRule type="cellIs" dxfId="2" priority="2" operator="equal">
      <formula>"Output"</formula>
    </cfRule>
    <cfRule type="cellIs" dxfId="1" priority="4" operator="equal">
      <formula>"Input: Assumptions"</formula>
    </cfRule>
    <cfRule type="cellIs" dxfId="0"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Ground-truth questions'!A1" tooltip="Jump to sheet" display="'Ground-truth questions'!A1" xr:uid="{5E062F6D-1CF7-436F-A87F-376BFA5C1DE1}"/>
    <hyperlink ref="C15" location="'Pivots'!A1" tooltip="Jump to sheet" display="'Pivots'!A1" xr:uid="{B08F41B7-F9DC-4CC1-B048-17DCCA7E48E0}"/>
    <hyperlink ref="C16" location="'Abbreviations Repository'!A1" tooltip="Jump to sheet" display="'Abbreviations Repository'!A1" xr:uid="{F8728355-A158-440B-AB5A-08BD140EA0C6}"/>
    <hyperlink ref="C17" location="'FOR IMY - 1-18 Feedback'!A1" tooltip="Jump to sheet" display="'FOR IMY - 1-18 Feedback'!A1" xr:uid="{44632ED1-019A-4E0B-86B4-B9FB17579942}"/>
    <hyperlink ref="C18" location="'Full list - all questions'!A1" tooltip="Jump to sheet" display="'Full list - all questions'!A1" xr:uid="{ADAEA965-DCA9-4B42-8BE9-811919CF9C52}"/>
    <hyperlink ref="C14" location="'Ground-truth questions'!A1" tooltip="Jump to sheet" display="'Ground-truth questions'!A1" xr:uid="{8D3BEF8D-30E6-4B2D-9161-0EF620876E42}"/>
    <hyperlink ref="C15" location="'Pivots'!A1" tooltip="Jump to sheet" display="'Pivots'!A1" xr:uid="{3F505A4C-A37B-49BF-AB23-6053A77B9543}"/>
    <hyperlink ref="C16" location="'Abbreviations Repository'!A1" tooltip="Jump to sheet" display="'Abbreviations Repository'!A1" xr:uid="{4ED390AF-368A-47E1-B675-DA743CFEF891}"/>
    <hyperlink ref="C17" location="'FOR IMY - 1-18 Feedback'!A1" tooltip="Jump to sheet" display="'FOR IMY - 1-18 Feedback'!A1" xr:uid="{2AAE8822-81D2-439D-9FCB-1DDE6A2BA832}"/>
    <hyperlink ref="C18" location="'Full list - all questions'!A1" tooltip="Jump to sheet" display="'Full list - all questions'!A1" xr:uid="{1BC3BE58-391B-40FB-B587-D8BD3AB15D21}"/>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R163"/>
  <sheetViews>
    <sheetView showGridLines="0" tabSelected="1" topLeftCell="A36" zoomScale="85" zoomScaleNormal="100" workbookViewId="0">
      <selection activeCell="E56" sqref="E56"/>
    </sheetView>
  </sheetViews>
  <sheetFormatPr baseColWidth="10" defaultColWidth="8.83203125" defaultRowHeight="13" outlineLevelCol="1"/>
  <cols>
    <col min="1" max="1" width="2.83203125" customWidth="1"/>
    <col min="2" max="2" width="4.33203125" bestFit="1" customWidth="1"/>
    <col min="3" max="3" width="7.5" bestFit="1" customWidth="1" outlineLevel="1"/>
    <col min="4" max="4" width="24.83203125" bestFit="1" customWidth="1"/>
    <col min="5" max="5" width="125.33203125" bestFit="1" customWidth="1"/>
    <col min="6" max="6" width="35.5" bestFit="1" customWidth="1" outlineLevel="1"/>
    <col min="7" max="7" width="23.1640625" bestFit="1" customWidth="1" outlineLevel="1"/>
    <col min="8" max="8" width="50.1640625" bestFit="1" customWidth="1" outlineLevel="1"/>
    <col min="9" max="9" width="125.33203125" bestFit="1" customWidth="1" outlineLevel="1"/>
    <col min="10" max="10" width="83.6640625" bestFit="1" customWidth="1"/>
    <col min="11" max="11" width="44.33203125" bestFit="1" customWidth="1"/>
    <col min="12" max="12" width="255.83203125" bestFit="1" customWidth="1"/>
    <col min="13" max="13" width="35.5" hidden="1" customWidth="1"/>
    <col min="14" max="14" width="30.6640625" bestFit="1" customWidth="1"/>
    <col min="15" max="15" width="12.6640625" hidden="1" customWidth="1" outlineLevel="1"/>
    <col min="16" max="16" width="40.6640625" customWidth="1" collapsed="1"/>
    <col min="17" max="17" width="40.6640625" customWidth="1"/>
    <col min="18" max="18" width="21.5" hidden="1" customWidth="1"/>
  </cols>
  <sheetData>
    <row r="1" spans="1:18">
      <c r="B1" s="75" t="s">
        <v>12</v>
      </c>
      <c r="C1" s="75" t="s">
        <v>13</v>
      </c>
      <c r="D1" s="75" t="s">
        <v>14</v>
      </c>
      <c r="E1" s="76" t="s">
        <v>1000</v>
      </c>
      <c r="F1" s="77" t="s">
        <v>1001</v>
      </c>
      <c r="G1" s="75" t="s">
        <v>16</v>
      </c>
      <c r="H1" s="75" t="s">
        <v>19</v>
      </c>
      <c r="I1" s="75" t="s">
        <v>20</v>
      </c>
      <c r="J1" s="75" t="s">
        <v>995</v>
      </c>
      <c r="K1" s="75" t="s">
        <v>627</v>
      </c>
      <c r="L1" s="76" t="s">
        <v>1002</v>
      </c>
      <c r="M1" s="75" t="s">
        <v>18</v>
      </c>
      <c r="N1" s="75" t="s">
        <v>864</v>
      </c>
      <c r="O1" s="74" t="s">
        <v>628</v>
      </c>
      <c r="P1" s="73" t="s">
        <v>996</v>
      </c>
      <c r="Q1" s="73" t="s">
        <v>997</v>
      </c>
      <c r="R1" s="74" t="s">
        <v>629</v>
      </c>
    </row>
    <row r="2" spans="1:18">
      <c r="A2" s="30"/>
      <c r="B2" s="41">
        <f>1</f>
        <v>1</v>
      </c>
      <c r="C2" s="30" t="s">
        <v>21</v>
      </c>
      <c r="D2" s="30" t="s">
        <v>22</v>
      </c>
      <c r="E2" s="30" t="s">
        <v>467</v>
      </c>
      <c r="F2" s="30" t="s">
        <v>458</v>
      </c>
      <c r="G2" s="30" t="s">
        <v>23</v>
      </c>
      <c r="H2" s="30" t="s">
        <v>25</v>
      </c>
      <c r="I2" s="30"/>
      <c r="J2" s="30"/>
      <c r="K2" s="30"/>
      <c r="L2" s="30" t="s">
        <v>890</v>
      </c>
      <c r="M2" s="30" t="s">
        <v>24</v>
      </c>
      <c r="N2" s="30" t="s">
        <v>869</v>
      </c>
      <c r="O2" s="67" t="s">
        <v>582</v>
      </c>
      <c r="P2" s="67"/>
      <c r="Q2" s="67"/>
      <c r="R2" s="30"/>
    </row>
    <row r="3" spans="1:18">
      <c r="A3" s="41"/>
      <c r="B3" s="41">
        <f t="shared" ref="B3" si="0">B2+1</f>
        <v>2</v>
      </c>
      <c r="C3" s="30" t="s">
        <v>21</v>
      </c>
      <c r="D3" s="30" t="s">
        <v>22</v>
      </c>
      <c r="E3" s="30" t="s">
        <v>630</v>
      </c>
      <c r="F3" s="30" t="s">
        <v>458</v>
      </c>
      <c r="G3" s="30" t="s">
        <v>29</v>
      </c>
      <c r="H3" s="30" t="s">
        <v>31</v>
      </c>
      <c r="I3" s="30" t="s">
        <v>631</v>
      </c>
      <c r="J3" s="30" t="s">
        <v>841</v>
      </c>
      <c r="K3" s="30" t="s">
        <v>632</v>
      </c>
      <c r="L3" s="30" t="s">
        <v>890</v>
      </c>
      <c r="M3" s="30" t="s">
        <v>24</v>
      </c>
      <c r="N3" s="30" t="s">
        <v>869</v>
      </c>
      <c r="O3" s="67" t="s">
        <v>582</v>
      </c>
      <c r="P3" s="67"/>
      <c r="Q3" s="67"/>
      <c r="R3" s="30"/>
    </row>
    <row r="4" spans="1:18">
      <c r="A4" s="41"/>
      <c r="B4" s="41">
        <f t="shared" ref="B4:B35" si="1">B3+1</f>
        <v>3</v>
      </c>
      <c r="C4" s="30" t="s">
        <v>21</v>
      </c>
      <c r="D4" s="30" t="s">
        <v>22</v>
      </c>
      <c r="E4" s="30" t="s">
        <v>468</v>
      </c>
      <c r="F4" s="30" t="s">
        <v>458</v>
      </c>
      <c r="G4" s="30" t="s">
        <v>23</v>
      </c>
      <c r="H4" s="30" t="s">
        <v>25</v>
      </c>
      <c r="I4" s="30"/>
      <c r="J4" s="30"/>
      <c r="K4" s="30"/>
      <c r="L4" s="30" t="s">
        <v>891</v>
      </c>
      <c r="M4" s="30" t="s">
        <v>24</v>
      </c>
      <c r="N4" s="30" t="s">
        <v>869</v>
      </c>
      <c r="O4" s="67" t="s">
        <v>582</v>
      </c>
      <c r="P4" s="67"/>
      <c r="Q4" s="67"/>
      <c r="R4" s="30"/>
    </row>
    <row r="5" spans="1:18">
      <c r="A5" s="41"/>
      <c r="B5" s="41">
        <f t="shared" si="1"/>
        <v>4</v>
      </c>
      <c r="C5" s="30" t="s">
        <v>21</v>
      </c>
      <c r="D5" s="30" t="s">
        <v>22</v>
      </c>
      <c r="E5" s="30" t="s">
        <v>471</v>
      </c>
      <c r="F5" s="30" t="s">
        <v>458</v>
      </c>
      <c r="G5" s="30" t="s">
        <v>23</v>
      </c>
      <c r="H5" s="30" t="s">
        <v>25</v>
      </c>
      <c r="I5" s="30"/>
      <c r="J5" s="30"/>
      <c r="K5" s="30"/>
      <c r="L5" s="30" t="s">
        <v>933</v>
      </c>
      <c r="M5" s="30" t="s">
        <v>24</v>
      </c>
      <c r="N5" s="30" t="s">
        <v>869</v>
      </c>
      <c r="O5" s="67" t="s">
        <v>584</v>
      </c>
      <c r="P5" s="67"/>
      <c r="Q5" s="67"/>
      <c r="R5" s="30"/>
    </row>
    <row r="6" spans="1:18">
      <c r="A6" s="41"/>
      <c r="B6" s="41">
        <f t="shared" si="1"/>
        <v>5</v>
      </c>
      <c r="C6" s="30" t="s">
        <v>21</v>
      </c>
      <c r="D6" s="30" t="s">
        <v>22</v>
      </c>
      <c r="E6" s="30" t="s">
        <v>472</v>
      </c>
      <c r="F6" s="30" t="s">
        <v>458</v>
      </c>
      <c r="G6" s="30" t="s">
        <v>23</v>
      </c>
      <c r="H6" s="30" t="s">
        <v>34</v>
      </c>
      <c r="I6" s="30" t="s">
        <v>473</v>
      </c>
      <c r="J6" s="30"/>
      <c r="K6" s="30"/>
      <c r="L6" s="30" t="s">
        <v>933</v>
      </c>
      <c r="M6" s="30" t="s">
        <v>24</v>
      </c>
      <c r="N6" s="30" t="s">
        <v>869</v>
      </c>
      <c r="O6" s="67" t="s">
        <v>584</v>
      </c>
      <c r="P6" s="67"/>
      <c r="Q6" s="67"/>
      <c r="R6" s="30"/>
    </row>
    <row r="7" spans="1:18">
      <c r="A7" s="41"/>
      <c r="B7" s="41">
        <f t="shared" si="1"/>
        <v>6</v>
      </c>
      <c r="C7" s="30" t="s">
        <v>21</v>
      </c>
      <c r="D7" s="30" t="s">
        <v>443</v>
      </c>
      <c r="E7" s="30" t="s">
        <v>452</v>
      </c>
      <c r="F7" s="30" t="s">
        <v>458</v>
      </c>
      <c r="G7" s="30" t="s">
        <v>23</v>
      </c>
      <c r="H7" s="30" t="s">
        <v>25</v>
      </c>
      <c r="I7" s="30"/>
      <c r="J7" s="30"/>
      <c r="K7" s="30"/>
      <c r="L7" s="30" t="s">
        <v>980</v>
      </c>
      <c r="M7" s="30" t="s">
        <v>24</v>
      </c>
      <c r="N7" s="30" t="s">
        <v>869</v>
      </c>
      <c r="O7" s="67" t="s">
        <v>585</v>
      </c>
      <c r="P7" s="67"/>
      <c r="Q7" s="67"/>
      <c r="R7" s="30"/>
    </row>
    <row r="8" spans="1:18">
      <c r="A8" s="41"/>
      <c r="B8" s="41">
        <f t="shared" si="1"/>
        <v>7</v>
      </c>
      <c r="C8" s="30" t="s">
        <v>21</v>
      </c>
      <c r="D8" s="30" t="s">
        <v>443</v>
      </c>
      <c r="E8" s="30" t="s">
        <v>465</v>
      </c>
      <c r="F8" s="30" t="s">
        <v>458</v>
      </c>
      <c r="G8" s="30" t="s">
        <v>23</v>
      </c>
      <c r="H8" s="30" t="s">
        <v>34</v>
      </c>
      <c r="I8" s="30" t="s">
        <v>466</v>
      </c>
      <c r="J8" s="30"/>
      <c r="K8" s="30"/>
      <c r="L8" s="30" t="s">
        <v>980</v>
      </c>
      <c r="M8" s="30" t="s">
        <v>24</v>
      </c>
      <c r="N8" s="30" t="s">
        <v>869</v>
      </c>
      <c r="O8" s="67" t="s">
        <v>585</v>
      </c>
      <c r="P8" s="67"/>
      <c r="Q8" s="67"/>
      <c r="R8" s="30"/>
    </row>
    <row r="9" spans="1:18" s="30" customFormat="1">
      <c r="A9" s="41"/>
      <c r="B9" s="41">
        <f t="shared" si="1"/>
        <v>8</v>
      </c>
      <c r="C9" s="30" t="s">
        <v>21</v>
      </c>
      <c r="D9" s="30" t="s">
        <v>28</v>
      </c>
      <c r="E9" s="30" t="s">
        <v>494</v>
      </c>
      <c r="F9" s="30" t="s">
        <v>459</v>
      </c>
      <c r="G9" s="30" t="s">
        <v>29</v>
      </c>
      <c r="H9" s="30" t="s">
        <v>25</v>
      </c>
      <c r="L9" s="30" t="s">
        <v>934</v>
      </c>
      <c r="M9" s="30" t="s">
        <v>24</v>
      </c>
      <c r="N9" s="30" t="s">
        <v>869</v>
      </c>
      <c r="O9" s="67" t="s">
        <v>586</v>
      </c>
      <c r="P9" s="67"/>
      <c r="Q9" s="67"/>
    </row>
    <row r="10" spans="1:18">
      <c r="A10" s="41"/>
      <c r="B10" s="41">
        <f t="shared" si="1"/>
        <v>9</v>
      </c>
      <c r="C10" s="30" t="s">
        <v>21</v>
      </c>
      <c r="D10" s="30" t="s">
        <v>28</v>
      </c>
      <c r="E10" s="30" t="s">
        <v>493</v>
      </c>
      <c r="F10" s="30" t="s">
        <v>459</v>
      </c>
      <c r="G10" s="30" t="s">
        <v>29</v>
      </c>
      <c r="H10" s="30" t="s">
        <v>25</v>
      </c>
      <c r="I10" s="30" t="s">
        <v>492</v>
      </c>
      <c r="J10" s="30"/>
      <c r="K10" s="30"/>
      <c r="L10" s="30" t="s">
        <v>934</v>
      </c>
      <c r="M10" s="30" t="s">
        <v>24</v>
      </c>
      <c r="N10" s="30" t="s">
        <v>869</v>
      </c>
      <c r="O10" s="67" t="s">
        <v>586</v>
      </c>
      <c r="P10" s="67"/>
      <c r="Q10" s="67"/>
      <c r="R10" s="30"/>
    </row>
    <row r="11" spans="1:18">
      <c r="A11" s="41"/>
      <c r="B11" s="41">
        <f t="shared" si="1"/>
        <v>10</v>
      </c>
      <c r="C11" s="30" t="s">
        <v>21</v>
      </c>
      <c r="D11" s="30" t="s">
        <v>28</v>
      </c>
      <c r="E11" s="30" t="s">
        <v>32</v>
      </c>
      <c r="F11" s="30" t="s">
        <v>459</v>
      </c>
      <c r="G11" s="30" t="s">
        <v>23</v>
      </c>
      <c r="H11" s="30" t="s">
        <v>30</v>
      </c>
      <c r="J11" s="30" t="s">
        <v>842</v>
      </c>
      <c r="K11" s="30" t="s">
        <v>459</v>
      </c>
      <c r="L11" s="30" t="s">
        <v>935</v>
      </c>
      <c r="M11" s="30" t="s">
        <v>24</v>
      </c>
      <c r="N11" s="30" t="s">
        <v>869</v>
      </c>
      <c r="O11" s="67" t="s">
        <v>588</v>
      </c>
      <c r="P11" s="67"/>
      <c r="Q11" s="67"/>
      <c r="R11" s="30"/>
    </row>
    <row r="12" spans="1:18">
      <c r="A12" s="41"/>
      <c r="B12" s="41">
        <f t="shared" si="1"/>
        <v>11</v>
      </c>
      <c r="C12" s="30" t="s">
        <v>21</v>
      </c>
      <c r="D12" s="30" t="s">
        <v>28</v>
      </c>
      <c r="E12" s="30" t="s">
        <v>33</v>
      </c>
      <c r="F12" s="30" t="s">
        <v>459</v>
      </c>
      <c r="G12" s="30" t="s">
        <v>23</v>
      </c>
      <c r="H12" s="30" t="s">
        <v>34</v>
      </c>
      <c r="I12" s="30" t="s">
        <v>32</v>
      </c>
      <c r="J12" s="30"/>
      <c r="K12" s="30"/>
      <c r="L12" s="30" t="s">
        <v>935</v>
      </c>
      <c r="M12" s="30" t="s">
        <v>24</v>
      </c>
      <c r="N12" s="30" t="s">
        <v>869</v>
      </c>
      <c r="O12" s="67" t="s">
        <v>588</v>
      </c>
      <c r="P12" s="67"/>
      <c r="Q12" s="67"/>
      <c r="R12" s="30"/>
    </row>
    <row r="13" spans="1:18">
      <c r="A13" s="41"/>
      <c r="B13" s="41">
        <f t="shared" si="1"/>
        <v>12</v>
      </c>
      <c r="C13" s="30" t="s">
        <v>21</v>
      </c>
      <c r="D13" s="30" t="s">
        <v>28</v>
      </c>
      <c r="E13" s="30" t="s">
        <v>35</v>
      </c>
      <c r="F13" s="30" t="s">
        <v>459</v>
      </c>
      <c r="G13" s="30" t="s">
        <v>23</v>
      </c>
      <c r="H13" s="30" t="s">
        <v>25</v>
      </c>
      <c r="I13" s="30"/>
      <c r="J13" s="30"/>
      <c r="K13" s="30"/>
      <c r="L13" s="30" t="s">
        <v>893</v>
      </c>
      <c r="M13" s="30" t="s">
        <v>24</v>
      </c>
      <c r="N13" s="30" t="s">
        <v>869</v>
      </c>
      <c r="O13" s="67" t="s">
        <v>589</v>
      </c>
      <c r="P13" s="67"/>
      <c r="Q13" s="67"/>
      <c r="R13" s="30"/>
    </row>
    <row r="14" spans="1:18">
      <c r="A14" s="41"/>
      <c r="B14" s="41">
        <f t="shared" si="1"/>
        <v>13</v>
      </c>
      <c r="C14" s="30" t="s">
        <v>21</v>
      </c>
      <c r="D14" s="30" t="s">
        <v>28</v>
      </c>
      <c r="E14" s="30" t="s">
        <v>36</v>
      </c>
      <c r="F14" s="30" t="s">
        <v>459</v>
      </c>
      <c r="G14" s="30" t="s">
        <v>23</v>
      </c>
      <c r="H14" s="30" t="s">
        <v>34</v>
      </c>
      <c r="I14" s="30" t="s">
        <v>35</v>
      </c>
      <c r="J14" s="30"/>
      <c r="K14" s="30"/>
      <c r="L14" s="30" t="s">
        <v>893</v>
      </c>
      <c r="M14" s="30" t="s">
        <v>24</v>
      </c>
      <c r="N14" s="30" t="s">
        <v>869</v>
      </c>
      <c r="O14" s="67" t="s">
        <v>589</v>
      </c>
      <c r="P14" s="67"/>
      <c r="Q14" s="67"/>
      <c r="R14" s="30"/>
    </row>
    <row r="15" spans="1:18" s="30" customFormat="1">
      <c r="A15" s="41"/>
      <c r="B15" s="41">
        <f t="shared" si="1"/>
        <v>14</v>
      </c>
      <c r="C15" s="30" t="s">
        <v>21</v>
      </c>
      <c r="D15" s="30" t="s">
        <v>28</v>
      </c>
      <c r="E15" s="30" t="s">
        <v>474</v>
      </c>
      <c r="F15" s="30" t="s">
        <v>459</v>
      </c>
      <c r="G15" s="30" t="s">
        <v>23</v>
      </c>
      <c r="H15" s="30" t="s">
        <v>25</v>
      </c>
      <c r="L15" s="30" t="s">
        <v>894</v>
      </c>
      <c r="M15" s="30" t="s">
        <v>24</v>
      </c>
      <c r="N15" s="30" t="s">
        <v>869</v>
      </c>
      <c r="O15" s="67" t="s">
        <v>589</v>
      </c>
      <c r="P15" s="67"/>
      <c r="Q15" s="67"/>
    </row>
    <row r="16" spans="1:18" s="30" customFormat="1">
      <c r="A16" s="41"/>
      <c r="B16" s="41">
        <f t="shared" si="1"/>
        <v>15</v>
      </c>
      <c r="C16" s="30" t="s">
        <v>21</v>
      </c>
      <c r="D16" s="30" t="s">
        <v>28</v>
      </c>
      <c r="E16" s="30" t="s">
        <v>475</v>
      </c>
      <c r="F16" s="30" t="s">
        <v>459</v>
      </c>
      <c r="G16" s="30" t="s">
        <v>23</v>
      </c>
      <c r="H16" s="30" t="s">
        <v>34</v>
      </c>
      <c r="I16" s="30" t="s">
        <v>37</v>
      </c>
      <c r="L16" s="30" t="s">
        <v>894</v>
      </c>
      <c r="M16" s="30" t="s">
        <v>24</v>
      </c>
      <c r="N16" s="30" t="s">
        <v>869</v>
      </c>
      <c r="O16" s="67" t="s">
        <v>589</v>
      </c>
      <c r="P16" s="67"/>
      <c r="Q16" s="67"/>
    </row>
    <row r="17" spans="1:18">
      <c r="A17" s="41"/>
      <c r="B17" s="41">
        <f t="shared" si="1"/>
        <v>16</v>
      </c>
      <c r="C17" s="30" t="s">
        <v>21</v>
      </c>
      <c r="D17" s="30" t="s">
        <v>28</v>
      </c>
      <c r="E17" s="30" t="s">
        <v>592</v>
      </c>
      <c r="F17" s="30" t="s">
        <v>459</v>
      </c>
      <c r="G17" s="30" t="s">
        <v>29</v>
      </c>
      <c r="H17" s="30" t="s">
        <v>25</v>
      </c>
      <c r="I17" s="30"/>
      <c r="J17" s="30"/>
      <c r="K17" s="30"/>
      <c r="L17" s="30" t="s">
        <v>895</v>
      </c>
      <c r="M17" s="30" t="s">
        <v>24</v>
      </c>
      <c r="N17" s="30" t="s">
        <v>869</v>
      </c>
      <c r="O17" s="67" t="s">
        <v>588</v>
      </c>
      <c r="P17" s="67"/>
      <c r="Q17" s="67"/>
      <c r="R17" s="30"/>
    </row>
    <row r="18" spans="1:18" s="30" customFormat="1">
      <c r="A18" s="41"/>
      <c r="B18" s="41">
        <f t="shared" si="1"/>
        <v>17</v>
      </c>
      <c r="C18" s="30" t="s">
        <v>21</v>
      </c>
      <c r="D18" s="30" t="s">
        <v>28</v>
      </c>
      <c r="E18" s="30" t="s">
        <v>476</v>
      </c>
      <c r="F18" s="30" t="s">
        <v>459</v>
      </c>
      <c r="G18" s="30" t="s">
        <v>29</v>
      </c>
      <c r="H18" s="30" t="s">
        <v>30</v>
      </c>
      <c r="J18" s="30" t="s">
        <v>449</v>
      </c>
      <c r="K18" s="30" t="s">
        <v>633</v>
      </c>
      <c r="L18" s="30" t="s">
        <v>896</v>
      </c>
      <c r="M18" s="30" t="s">
        <v>24</v>
      </c>
      <c r="N18" s="30" t="s">
        <v>869</v>
      </c>
      <c r="O18" s="67" t="s">
        <v>635</v>
      </c>
      <c r="P18" s="67"/>
      <c r="Q18" s="67"/>
    </row>
    <row r="19" spans="1:18" s="30" customFormat="1">
      <c r="A19" s="41"/>
      <c r="B19" s="41">
        <f t="shared" si="1"/>
        <v>18</v>
      </c>
      <c r="C19" s="30" t="s">
        <v>21</v>
      </c>
      <c r="D19" s="30" t="s">
        <v>28</v>
      </c>
      <c r="E19" s="30" t="s">
        <v>477</v>
      </c>
      <c r="F19" s="30" t="s">
        <v>459</v>
      </c>
      <c r="G19" s="30" t="s">
        <v>29</v>
      </c>
      <c r="H19" s="30" t="s">
        <v>31</v>
      </c>
      <c r="I19" s="30" t="s">
        <v>478</v>
      </c>
      <c r="J19" s="30" t="s">
        <v>449</v>
      </c>
      <c r="K19" s="30" t="s">
        <v>306</v>
      </c>
      <c r="L19" s="30" t="s">
        <v>936</v>
      </c>
      <c r="M19" s="30" t="s">
        <v>24</v>
      </c>
      <c r="N19" s="30" t="s">
        <v>869</v>
      </c>
      <c r="O19" s="67" t="s">
        <v>637</v>
      </c>
      <c r="P19" s="67"/>
      <c r="Q19" s="67"/>
    </row>
    <row r="20" spans="1:18" s="30" customFormat="1">
      <c r="A20" s="41"/>
      <c r="B20" s="41">
        <f t="shared" si="1"/>
        <v>19</v>
      </c>
      <c r="C20" s="30" t="s">
        <v>21</v>
      </c>
      <c r="D20" s="30" t="s">
        <v>28</v>
      </c>
      <c r="E20" s="30" t="s">
        <v>39</v>
      </c>
      <c r="F20" s="30" t="s">
        <v>459</v>
      </c>
      <c r="G20" s="30" t="s">
        <v>23</v>
      </c>
      <c r="H20" s="30" t="s">
        <v>25</v>
      </c>
      <c r="L20" s="30" t="s">
        <v>978</v>
      </c>
      <c r="M20" s="30" t="s">
        <v>24</v>
      </c>
      <c r="N20" s="30" t="s">
        <v>989</v>
      </c>
      <c r="O20" s="67" t="s">
        <v>594</v>
      </c>
      <c r="P20" s="67"/>
      <c r="Q20" s="67"/>
    </row>
    <row r="21" spans="1:18" s="30" customFormat="1">
      <c r="A21" s="41"/>
      <c r="B21" s="41">
        <f t="shared" si="1"/>
        <v>20</v>
      </c>
      <c r="C21" s="30" t="s">
        <v>21</v>
      </c>
      <c r="D21" s="30" t="s">
        <v>28</v>
      </c>
      <c r="E21" s="30" t="s">
        <v>40</v>
      </c>
      <c r="F21" s="30" t="s">
        <v>459</v>
      </c>
      <c r="G21" s="30" t="s">
        <v>23</v>
      </c>
      <c r="H21" s="30" t="s">
        <v>34</v>
      </c>
      <c r="I21" s="30" t="s">
        <v>41</v>
      </c>
      <c r="L21" s="30" t="s">
        <v>978</v>
      </c>
      <c r="M21" s="30" t="s">
        <v>24</v>
      </c>
      <c r="N21" s="30" t="s">
        <v>989</v>
      </c>
      <c r="O21" s="67" t="s">
        <v>594</v>
      </c>
      <c r="P21" s="67"/>
      <c r="Q21" s="67"/>
    </row>
    <row r="22" spans="1:18" s="30" customFormat="1">
      <c r="A22" s="41"/>
      <c r="B22" s="41">
        <f t="shared" si="1"/>
        <v>21</v>
      </c>
      <c r="C22" s="30" t="s">
        <v>21</v>
      </c>
      <c r="D22" s="30" t="s">
        <v>28</v>
      </c>
      <c r="E22" s="30" t="s">
        <v>47</v>
      </c>
      <c r="F22" s="30" t="s">
        <v>459</v>
      </c>
      <c r="G22" s="30" t="s">
        <v>23</v>
      </c>
      <c r="H22" s="30" t="s">
        <v>25</v>
      </c>
      <c r="L22" s="30" t="s">
        <v>886</v>
      </c>
      <c r="M22" s="30" t="s">
        <v>24</v>
      </c>
      <c r="N22" s="30" t="s">
        <v>869</v>
      </c>
      <c r="O22" s="67" t="s">
        <v>612</v>
      </c>
      <c r="P22" s="67"/>
      <c r="Q22" s="67"/>
    </row>
    <row r="23" spans="1:18" s="30" customFormat="1">
      <c r="A23" s="41"/>
      <c r="B23" s="41">
        <f t="shared" si="1"/>
        <v>22</v>
      </c>
      <c r="C23" s="30" t="s">
        <v>21</v>
      </c>
      <c r="D23" s="30" t="s">
        <v>28</v>
      </c>
      <c r="E23" s="30" t="s">
        <v>48</v>
      </c>
      <c r="F23" s="30" t="s">
        <v>459</v>
      </c>
      <c r="G23" s="30" t="s">
        <v>23</v>
      </c>
      <c r="H23" s="30" t="s">
        <v>30</v>
      </c>
      <c r="J23" s="30" t="s">
        <v>449</v>
      </c>
      <c r="K23" s="30" t="s">
        <v>306</v>
      </c>
      <c r="L23" s="30" t="s">
        <v>937</v>
      </c>
      <c r="M23" s="30" t="s">
        <v>639</v>
      </c>
      <c r="N23" s="30" t="s">
        <v>869</v>
      </c>
      <c r="O23" s="67" t="s">
        <v>640</v>
      </c>
      <c r="P23" s="67"/>
      <c r="Q23" s="67"/>
      <c r="R23" s="30" t="s">
        <v>641</v>
      </c>
    </row>
    <row r="24" spans="1:18">
      <c r="A24" s="41"/>
      <c r="B24" s="41">
        <f t="shared" si="1"/>
        <v>23</v>
      </c>
      <c r="C24" s="30" t="s">
        <v>21</v>
      </c>
      <c r="D24" s="30" t="s">
        <v>28</v>
      </c>
      <c r="E24" s="30" t="s">
        <v>49</v>
      </c>
      <c r="F24" s="30" t="s">
        <v>459</v>
      </c>
      <c r="G24" s="30" t="s">
        <v>23</v>
      </c>
      <c r="H24" s="30" t="s">
        <v>31</v>
      </c>
      <c r="I24" s="30" t="s">
        <v>48</v>
      </c>
      <c r="J24" s="30" t="s">
        <v>449</v>
      </c>
      <c r="K24" s="30" t="s">
        <v>306</v>
      </c>
      <c r="L24" s="30" t="s">
        <v>937</v>
      </c>
      <c r="M24" s="30" t="s">
        <v>642</v>
      </c>
      <c r="N24" s="30" t="s">
        <v>869</v>
      </c>
      <c r="O24" s="67" t="s">
        <v>640</v>
      </c>
      <c r="P24" s="67"/>
      <c r="Q24" s="67"/>
      <c r="R24" s="30" t="s">
        <v>641</v>
      </c>
    </row>
    <row r="25" spans="1:18">
      <c r="A25" s="41"/>
      <c r="B25" s="41">
        <f t="shared" si="1"/>
        <v>24</v>
      </c>
      <c r="C25" s="30" t="s">
        <v>21</v>
      </c>
      <c r="D25" s="30" t="s">
        <v>28</v>
      </c>
      <c r="E25" s="30" t="s">
        <v>50</v>
      </c>
      <c r="F25" s="30" t="s">
        <v>459</v>
      </c>
      <c r="G25" s="30" t="s">
        <v>29</v>
      </c>
      <c r="H25" s="30" t="s">
        <v>30</v>
      </c>
      <c r="I25" s="30"/>
      <c r="J25" s="30" t="s">
        <v>449</v>
      </c>
      <c r="K25" s="30" t="s">
        <v>643</v>
      </c>
      <c r="L25" s="30" t="s">
        <v>983</v>
      </c>
      <c r="M25" s="30" t="s">
        <v>642</v>
      </c>
      <c r="N25" s="30" t="s">
        <v>869</v>
      </c>
      <c r="O25" s="67" t="s">
        <v>640</v>
      </c>
      <c r="P25" s="67"/>
      <c r="Q25" s="67"/>
      <c r="R25" s="30" t="s">
        <v>641</v>
      </c>
    </row>
    <row r="26" spans="1:18">
      <c r="A26" s="41"/>
      <c r="B26" s="41">
        <f t="shared" si="1"/>
        <v>25</v>
      </c>
      <c r="C26" s="30" t="s">
        <v>21</v>
      </c>
      <c r="D26" s="30" t="s">
        <v>28</v>
      </c>
      <c r="E26" s="30" t="s">
        <v>481</v>
      </c>
      <c r="F26" s="30" t="s">
        <v>459</v>
      </c>
      <c r="G26" s="30" t="s">
        <v>29</v>
      </c>
      <c r="H26" s="30" t="s">
        <v>34</v>
      </c>
      <c r="I26" s="30" t="s">
        <v>646</v>
      </c>
      <c r="J26" s="30"/>
      <c r="K26" s="30"/>
      <c r="L26" s="30" t="s">
        <v>983</v>
      </c>
      <c r="M26" s="30" t="s">
        <v>642</v>
      </c>
      <c r="N26" s="30" t="s">
        <v>869</v>
      </c>
      <c r="O26" s="67" t="s">
        <v>640</v>
      </c>
      <c r="P26" s="67"/>
      <c r="Q26" s="67"/>
      <c r="R26" s="30" t="s">
        <v>641</v>
      </c>
    </row>
    <row r="27" spans="1:18" s="30" customFormat="1">
      <c r="A27" s="41"/>
      <c r="B27" s="41">
        <f t="shared" si="1"/>
        <v>26</v>
      </c>
      <c r="C27" s="30" t="s">
        <v>21</v>
      </c>
      <c r="D27" s="30" t="s">
        <v>28</v>
      </c>
      <c r="E27" s="30" t="s">
        <v>51</v>
      </c>
      <c r="F27" s="30" t="s">
        <v>459</v>
      </c>
      <c r="G27" s="30" t="s">
        <v>23</v>
      </c>
      <c r="H27" s="30" t="s">
        <v>25</v>
      </c>
      <c r="L27" s="30" t="s">
        <v>938</v>
      </c>
      <c r="M27" s="30" t="s">
        <v>24</v>
      </c>
      <c r="N27" s="30" t="s">
        <v>869</v>
      </c>
      <c r="O27" s="67" t="s">
        <v>596</v>
      </c>
      <c r="P27" s="67"/>
      <c r="Q27" s="67"/>
    </row>
    <row r="28" spans="1:18">
      <c r="A28" s="41"/>
      <c r="B28" s="41">
        <f t="shared" si="1"/>
        <v>27</v>
      </c>
      <c r="C28" s="30" t="s">
        <v>21</v>
      </c>
      <c r="D28" s="30" t="s">
        <v>28</v>
      </c>
      <c r="E28" s="30" t="s">
        <v>52</v>
      </c>
      <c r="F28" s="30" t="s">
        <v>459</v>
      </c>
      <c r="G28" s="30" t="s">
        <v>23</v>
      </c>
      <c r="H28" s="30" t="s">
        <v>34</v>
      </c>
      <c r="I28" s="30" t="s">
        <v>53</v>
      </c>
      <c r="J28" s="30"/>
      <c r="K28" s="30"/>
      <c r="L28" s="30" t="s">
        <v>982</v>
      </c>
      <c r="M28" s="30" t="s">
        <v>24</v>
      </c>
      <c r="N28" s="30" t="s">
        <v>869</v>
      </c>
      <c r="O28" s="67" t="s">
        <v>597</v>
      </c>
      <c r="P28" s="67"/>
      <c r="Q28" s="67"/>
      <c r="R28" s="30"/>
    </row>
    <row r="29" spans="1:18">
      <c r="A29" s="41"/>
      <c r="B29" s="41">
        <f t="shared" si="1"/>
        <v>28</v>
      </c>
      <c r="C29" s="30" t="s">
        <v>21</v>
      </c>
      <c r="D29" s="30" t="s">
        <v>28</v>
      </c>
      <c r="E29" s="30" t="s">
        <v>54</v>
      </c>
      <c r="F29" s="30" t="s">
        <v>459</v>
      </c>
      <c r="G29" s="30" t="s">
        <v>23</v>
      </c>
      <c r="H29" s="30" t="s">
        <v>34</v>
      </c>
      <c r="I29" s="30" t="s">
        <v>55</v>
      </c>
      <c r="J29" s="30"/>
      <c r="K29" s="30"/>
      <c r="L29" s="30" t="s">
        <v>981</v>
      </c>
      <c r="M29" s="30" t="s">
        <v>24</v>
      </c>
      <c r="N29" s="30" t="s">
        <v>869</v>
      </c>
      <c r="O29" s="67" t="s">
        <v>599</v>
      </c>
      <c r="P29" s="67"/>
      <c r="Q29" s="67"/>
      <c r="R29" s="30"/>
    </row>
    <row r="30" spans="1:18">
      <c r="A30" s="41"/>
      <c r="B30" s="41">
        <f t="shared" si="1"/>
        <v>29</v>
      </c>
      <c r="C30" s="30" t="s">
        <v>21</v>
      </c>
      <c r="D30" s="30" t="s">
        <v>28</v>
      </c>
      <c r="E30" s="30" t="s">
        <v>600</v>
      </c>
      <c r="F30" s="30" t="s">
        <v>459</v>
      </c>
      <c r="G30" s="30" t="s">
        <v>23</v>
      </c>
      <c r="H30" s="30" t="s">
        <v>34</v>
      </c>
      <c r="I30" s="30" t="s">
        <v>601</v>
      </c>
      <c r="J30" s="30"/>
      <c r="K30" s="30"/>
      <c r="L30" s="30" t="s">
        <v>939</v>
      </c>
      <c r="M30" s="30" t="s">
        <v>24</v>
      </c>
      <c r="N30" s="30" t="s">
        <v>869</v>
      </c>
      <c r="O30" s="67" t="s">
        <v>599</v>
      </c>
      <c r="P30" s="67"/>
      <c r="Q30" s="67"/>
      <c r="R30" s="30"/>
    </row>
    <row r="31" spans="1:18" s="30" customFormat="1">
      <c r="A31" s="41"/>
      <c r="B31" s="41">
        <f t="shared" si="1"/>
        <v>30</v>
      </c>
      <c r="C31" s="30" t="s">
        <v>21</v>
      </c>
      <c r="D31" s="30" t="s">
        <v>28</v>
      </c>
      <c r="E31" s="30" t="s">
        <v>496</v>
      </c>
      <c r="F31" s="30" t="s">
        <v>459</v>
      </c>
      <c r="G31" s="30" t="s">
        <v>29</v>
      </c>
      <c r="H31" s="30" t="s">
        <v>30</v>
      </c>
      <c r="J31" s="30" t="s">
        <v>843</v>
      </c>
      <c r="K31" s="30" t="s">
        <v>647</v>
      </c>
      <c r="L31" s="30" t="s">
        <v>940</v>
      </c>
      <c r="M31" s="30" t="s">
        <v>24</v>
      </c>
      <c r="N31" s="30" t="s">
        <v>869</v>
      </c>
      <c r="O31" s="67" t="s">
        <v>610</v>
      </c>
      <c r="P31" s="67"/>
      <c r="Q31" s="67"/>
    </row>
    <row r="32" spans="1:18" s="30" customFormat="1">
      <c r="A32" s="41"/>
      <c r="B32" s="41">
        <f t="shared" si="1"/>
        <v>31</v>
      </c>
      <c r="C32" s="30" t="s">
        <v>21</v>
      </c>
      <c r="D32" s="30" t="s">
        <v>28</v>
      </c>
      <c r="E32" s="30" t="s">
        <v>482</v>
      </c>
      <c r="F32" s="30" t="s">
        <v>459</v>
      </c>
      <c r="G32" s="30" t="s">
        <v>29</v>
      </c>
      <c r="H32" s="30" t="s">
        <v>34</v>
      </c>
      <c r="I32" s="30" t="s">
        <v>648</v>
      </c>
      <c r="L32" s="30" t="s">
        <v>941</v>
      </c>
      <c r="M32" s="30" t="s">
        <v>24</v>
      </c>
      <c r="N32" s="30" t="s">
        <v>869</v>
      </c>
      <c r="O32" s="67" t="s">
        <v>610</v>
      </c>
      <c r="P32" s="67"/>
      <c r="Q32" s="67"/>
    </row>
    <row r="33" spans="1:18" s="30" customFormat="1">
      <c r="A33" s="41"/>
      <c r="B33" s="41">
        <f t="shared" si="1"/>
        <v>32</v>
      </c>
      <c r="C33" s="30" t="s">
        <v>21</v>
      </c>
      <c r="D33" s="30" t="s">
        <v>28</v>
      </c>
      <c r="E33" s="30" t="s">
        <v>483</v>
      </c>
      <c r="F33" s="30" t="s">
        <v>459</v>
      </c>
      <c r="G33" s="30" t="s">
        <v>23</v>
      </c>
      <c r="H33" s="30" t="s">
        <v>25</v>
      </c>
      <c r="L33" s="30" t="s">
        <v>942</v>
      </c>
      <c r="M33" s="30" t="s">
        <v>24</v>
      </c>
      <c r="N33" s="30" t="s">
        <v>869</v>
      </c>
      <c r="O33" s="67" t="s">
        <v>589</v>
      </c>
      <c r="P33" s="67"/>
      <c r="Q33" s="67"/>
    </row>
    <row r="34" spans="1:18" s="30" customFormat="1">
      <c r="A34" s="41"/>
      <c r="B34" s="41">
        <f t="shared" si="1"/>
        <v>33</v>
      </c>
      <c r="C34" s="30" t="s">
        <v>21</v>
      </c>
      <c r="D34" s="30" t="s">
        <v>28</v>
      </c>
      <c r="E34" s="30" t="s">
        <v>57</v>
      </c>
      <c r="F34" s="30" t="s">
        <v>459</v>
      </c>
      <c r="G34" s="30" t="s">
        <v>23</v>
      </c>
      <c r="H34" s="30" t="s">
        <v>34</v>
      </c>
      <c r="I34" s="30" t="s">
        <v>58</v>
      </c>
      <c r="L34" s="30" t="s">
        <v>943</v>
      </c>
      <c r="M34" s="30" t="s">
        <v>24</v>
      </c>
      <c r="N34" s="30" t="s">
        <v>869</v>
      </c>
      <c r="O34" s="67" t="s">
        <v>589</v>
      </c>
      <c r="P34" s="67"/>
      <c r="Q34" s="67"/>
    </row>
    <row r="35" spans="1:18" s="30" customFormat="1">
      <c r="A35" s="41"/>
      <c r="B35" s="41">
        <f t="shared" si="1"/>
        <v>34</v>
      </c>
      <c r="C35" s="30" t="s">
        <v>21</v>
      </c>
      <c r="D35" s="30" t="s">
        <v>28</v>
      </c>
      <c r="E35" s="30" t="s">
        <v>59</v>
      </c>
      <c r="F35" s="30" t="s">
        <v>459</v>
      </c>
      <c r="G35" s="30" t="s">
        <v>23</v>
      </c>
      <c r="H35" s="30" t="s">
        <v>34</v>
      </c>
      <c r="I35" s="30" t="s">
        <v>58</v>
      </c>
      <c r="L35" s="30" t="s">
        <v>943</v>
      </c>
      <c r="M35" s="30" t="s">
        <v>24</v>
      </c>
      <c r="N35" s="30" t="s">
        <v>869</v>
      </c>
      <c r="O35" s="67" t="s">
        <v>589</v>
      </c>
      <c r="P35" s="67"/>
      <c r="Q35" s="67"/>
    </row>
    <row r="36" spans="1:18" s="30" customFormat="1">
      <c r="A36" s="41"/>
      <c r="B36" s="41">
        <f t="shared" ref="B36:B67" si="2">B35+1</f>
        <v>35</v>
      </c>
      <c r="C36" s="30" t="s">
        <v>21</v>
      </c>
      <c r="D36" s="30" t="s">
        <v>28</v>
      </c>
      <c r="E36" s="30" t="s">
        <v>60</v>
      </c>
      <c r="F36" s="30" t="s">
        <v>459</v>
      </c>
      <c r="G36" s="30" t="s">
        <v>23</v>
      </c>
      <c r="H36" s="30" t="s">
        <v>25</v>
      </c>
      <c r="L36" s="30" t="s">
        <v>887</v>
      </c>
      <c r="M36" s="30" t="s">
        <v>24</v>
      </c>
      <c r="N36" s="30" t="s">
        <v>869</v>
      </c>
      <c r="O36" s="67" t="s">
        <v>607</v>
      </c>
      <c r="P36" s="67"/>
      <c r="Q36" s="67"/>
    </row>
    <row r="37" spans="1:18" s="30" customFormat="1">
      <c r="A37" s="41"/>
      <c r="B37" s="41">
        <f t="shared" si="2"/>
        <v>36</v>
      </c>
      <c r="C37" s="30" t="s">
        <v>21</v>
      </c>
      <c r="D37" s="30" t="s">
        <v>28</v>
      </c>
      <c r="E37" s="30" t="s">
        <v>61</v>
      </c>
      <c r="F37" s="30" t="s">
        <v>459</v>
      </c>
      <c r="G37" s="30" t="s">
        <v>23</v>
      </c>
      <c r="H37" s="30" t="s">
        <v>34</v>
      </c>
      <c r="I37" s="30" t="s">
        <v>60</v>
      </c>
      <c r="L37" s="30" t="s">
        <v>887</v>
      </c>
      <c r="M37" s="30" t="s">
        <v>24</v>
      </c>
      <c r="N37" s="30" t="s">
        <v>869</v>
      </c>
      <c r="O37" s="67" t="s">
        <v>607</v>
      </c>
      <c r="P37" s="67"/>
      <c r="Q37" s="67"/>
    </row>
    <row r="38" spans="1:18">
      <c r="A38" s="41"/>
      <c r="B38" s="41">
        <f t="shared" si="2"/>
        <v>37</v>
      </c>
      <c r="C38" s="30" t="s">
        <v>21</v>
      </c>
      <c r="D38" s="30" t="s">
        <v>28</v>
      </c>
      <c r="E38" s="30" t="s">
        <v>62</v>
      </c>
      <c r="F38" s="30" t="s">
        <v>459</v>
      </c>
      <c r="G38" s="30" t="s">
        <v>23</v>
      </c>
      <c r="H38" s="30" t="s">
        <v>25</v>
      </c>
      <c r="I38" s="30"/>
      <c r="J38" s="30"/>
      <c r="K38" s="30"/>
      <c r="L38" s="30" t="s">
        <v>984</v>
      </c>
      <c r="M38" s="30" t="s">
        <v>24</v>
      </c>
      <c r="N38" s="30" t="s">
        <v>869</v>
      </c>
      <c r="O38" s="67" t="s">
        <v>607</v>
      </c>
      <c r="P38" s="67"/>
      <c r="Q38" s="67"/>
      <c r="R38" s="30"/>
    </row>
    <row r="39" spans="1:18">
      <c r="A39" s="41"/>
      <c r="B39" s="41">
        <f t="shared" si="2"/>
        <v>38</v>
      </c>
      <c r="C39" s="30" t="s">
        <v>21</v>
      </c>
      <c r="D39" s="30" t="s">
        <v>28</v>
      </c>
      <c r="E39" s="30" t="s">
        <v>63</v>
      </c>
      <c r="F39" s="30" t="s">
        <v>459</v>
      </c>
      <c r="G39" s="30" t="s">
        <v>23</v>
      </c>
      <c r="H39" s="30" t="s">
        <v>25</v>
      </c>
      <c r="I39" s="30"/>
      <c r="J39" s="30"/>
      <c r="K39" s="30"/>
      <c r="L39" s="30" t="s">
        <v>984</v>
      </c>
      <c r="M39" s="30" t="s">
        <v>24</v>
      </c>
      <c r="N39" s="30" t="s">
        <v>869</v>
      </c>
      <c r="O39" s="67" t="s">
        <v>607</v>
      </c>
      <c r="P39" s="67"/>
      <c r="Q39" s="67"/>
      <c r="R39" s="30"/>
    </row>
    <row r="40" spans="1:18" s="30" customFormat="1">
      <c r="A40" s="41"/>
      <c r="B40" s="41">
        <f t="shared" si="2"/>
        <v>39</v>
      </c>
      <c r="C40" s="30" t="s">
        <v>21</v>
      </c>
      <c r="D40" s="30" t="s">
        <v>28</v>
      </c>
      <c r="E40" s="30" t="s">
        <v>580</v>
      </c>
      <c r="F40" s="30" t="s">
        <v>459</v>
      </c>
      <c r="G40" s="30" t="s">
        <v>23</v>
      </c>
      <c r="H40" s="30" t="s">
        <v>34</v>
      </c>
      <c r="I40" s="30" t="s">
        <v>66</v>
      </c>
      <c r="L40" s="30" t="s">
        <v>944</v>
      </c>
      <c r="M40" s="30" t="s">
        <v>24</v>
      </c>
      <c r="N40" s="30" t="s">
        <v>991</v>
      </c>
      <c r="O40" s="67" t="s">
        <v>650</v>
      </c>
      <c r="P40" s="67"/>
      <c r="Q40" s="67"/>
    </row>
    <row r="41" spans="1:18" s="30" customFormat="1">
      <c r="A41" s="41"/>
      <c r="B41" s="41">
        <f t="shared" si="2"/>
        <v>40</v>
      </c>
      <c r="C41" s="30" t="s">
        <v>21</v>
      </c>
      <c r="D41" s="30" t="s">
        <v>28</v>
      </c>
      <c r="E41" s="30" t="s">
        <v>67</v>
      </c>
      <c r="F41" s="30" t="s">
        <v>459</v>
      </c>
      <c r="G41" s="30" t="s">
        <v>23</v>
      </c>
      <c r="H41" s="30" t="s">
        <v>34</v>
      </c>
      <c r="I41" s="30" t="s">
        <v>66</v>
      </c>
      <c r="L41" s="30" t="s">
        <v>944</v>
      </c>
      <c r="M41" s="30" t="s">
        <v>24</v>
      </c>
      <c r="N41" s="30" t="s">
        <v>991</v>
      </c>
      <c r="O41" s="67" t="s">
        <v>650</v>
      </c>
      <c r="P41" s="67"/>
      <c r="Q41" s="67"/>
    </row>
    <row r="42" spans="1:18" s="30" customFormat="1">
      <c r="A42" s="41"/>
      <c r="B42" s="41">
        <f t="shared" si="2"/>
        <v>41</v>
      </c>
      <c r="C42" s="30" t="s">
        <v>21</v>
      </c>
      <c r="D42" s="30" t="s">
        <v>28</v>
      </c>
      <c r="E42" s="30" t="s">
        <v>68</v>
      </c>
      <c r="F42" s="30" t="s">
        <v>459</v>
      </c>
      <c r="G42" s="30" t="s">
        <v>23</v>
      </c>
      <c r="H42" s="30" t="s">
        <v>25</v>
      </c>
      <c r="L42" s="30" t="s">
        <v>945</v>
      </c>
      <c r="M42" s="30" t="s">
        <v>24</v>
      </c>
      <c r="N42" s="30" t="s">
        <v>869</v>
      </c>
      <c r="O42" s="67" t="s">
        <v>650</v>
      </c>
      <c r="P42" s="67"/>
      <c r="Q42" s="67"/>
    </row>
    <row r="43" spans="1:18" s="30" customFormat="1">
      <c r="A43" s="41"/>
      <c r="B43" s="41">
        <f t="shared" si="2"/>
        <v>42</v>
      </c>
      <c r="C43" s="30" t="s">
        <v>21</v>
      </c>
      <c r="D43" s="30" t="s">
        <v>28</v>
      </c>
      <c r="E43" s="30" t="s">
        <v>819</v>
      </c>
      <c r="F43" s="30" t="s">
        <v>458</v>
      </c>
      <c r="G43" s="30" t="s">
        <v>29</v>
      </c>
      <c r="H43" s="30" t="s">
        <v>30</v>
      </c>
      <c r="J43" s="30" t="s">
        <v>449</v>
      </c>
      <c r="K43" s="30" t="s">
        <v>458</v>
      </c>
      <c r="L43" s="30" t="s">
        <v>946</v>
      </c>
      <c r="M43" s="30" t="s">
        <v>24</v>
      </c>
      <c r="N43" s="30" t="s">
        <v>869</v>
      </c>
      <c r="O43" s="70" t="s">
        <v>818</v>
      </c>
      <c r="P43" s="70"/>
      <c r="Q43" s="70"/>
    </row>
    <row r="44" spans="1:18" s="30" customFormat="1">
      <c r="A44" s="41"/>
      <c r="B44" s="41">
        <f t="shared" si="2"/>
        <v>43</v>
      </c>
      <c r="C44" s="30" t="s">
        <v>21</v>
      </c>
      <c r="D44" s="30" t="s">
        <v>28</v>
      </c>
      <c r="E44" s="30" t="s">
        <v>820</v>
      </c>
      <c r="F44" s="30" t="s">
        <v>458</v>
      </c>
      <c r="G44" s="30" t="s">
        <v>29</v>
      </c>
      <c r="H44" s="30" t="s">
        <v>31</v>
      </c>
      <c r="I44" s="30" t="s">
        <v>821</v>
      </c>
      <c r="J44" s="30" t="s">
        <v>844</v>
      </c>
      <c r="K44" s="30" t="s">
        <v>822</v>
      </c>
      <c r="L44" s="30" t="s">
        <v>947</v>
      </c>
      <c r="M44" s="30" t="s">
        <v>24</v>
      </c>
      <c r="N44" s="30" t="s">
        <v>869</v>
      </c>
      <c r="O44" s="70" t="s">
        <v>818</v>
      </c>
      <c r="P44" s="70"/>
      <c r="Q44" s="70"/>
    </row>
    <row r="45" spans="1:18" s="30" customFormat="1">
      <c r="A45" s="41"/>
      <c r="B45" s="41">
        <f t="shared" si="2"/>
        <v>44</v>
      </c>
      <c r="C45" s="30" t="s">
        <v>21</v>
      </c>
      <c r="D45" s="30" t="s">
        <v>28</v>
      </c>
      <c r="E45" s="30" t="s">
        <v>825</v>
      </c>
      <c r="F45" s="30" t="s">
        <v>458</v>
      </c>
      <c r="G45" s="30" t="s">
        <v>23</v>
      </c>
      <c r="H45" s="30" t="s">
        <v>25</v>
      </c>
      <c r="L45" s="30" t="s">
        <v>948</v>
      </c>
      <c r="M45" s="30" t="s">
        <v>24</v>
      </c>
      <c r="N45" s="30" t="s">
        <v>869</v>
      </c>
      <c r="O45" s="70" t="s">
        <v>828</v>
      </c>
      <c r="P45" s="70"/>
      <c r="Q45" s="70"/>
    </row>
    <row r="46" spans="1:18" s="30" customFormat="1">
      <c r="A46" s="41"/>
      <c r="B46" s="41">
        <f t="shared" si="2"/>
        <v>45</v>
      </c>
      <c r="C46" s="30" t="s">
        <v>21</v>
      </c>
      <c r="D46" s="30" t="s">
        <v>28</v>
      </c>
      <c r="E46" s="30" t="s">
        <v>814</v>
      </c>
      <c r="F46" s="30" t="s">
        <v>458</v>
      </c>
      <c r="G46" s="30" t="s">
        <v>23</v>
      </c>
      <c r="H46" s="30" t="s">
        <v>25</v>
      </c>
      <c r="L46" s="30" t="s">
        <v>949</v>
      </c>
      <c r="M46" s="30" t="s">
        <v>24</v>
      </c>
      <c r="N46" s="30" t="s">
        <v>869</v>
      </c>
      <c r="O46" s="70" t="s">
        <v>809</v>
      </c>
      <c r="P46" s="70"/>
      <c r="Q46" s="70"/>
    </row>
    <row r="47" spans="1:18" s="30" customFormat="1">
      <c r="A47"/>
      <c r="B47" s="41">
        <f t="shared" si="2"/>
        <v>46</v>
      </c>
      <c r="C47" s="30" t="s">
        <v>21</v>
      </c>
      <c r="D47" s="30" t="s">
        <v>28</v>
      </c>
      <c r="E47" s="30" t="s">
        <v>815</v>
      </c>
      <c r="F47" s="30" t="s">
        <v>458</v>
      </c>
      <c r="G47" s="30" t="s">
        <v>23</v>
      </c>
      <c r="H47" s="30" t="s">
        <v>34</v>
      </c>
      <c r="I47" s="30" t="s">
        <v>814</v>
      </c>
      <c r="L47" s="30" t="s">
        <v>949</v>
      </c>
      <c r="M47" s="30" t="s">
        <v>24</v>
      </c>
      <c r="N47" s="30" t="s">
        <v>869</v>
      </c>
      <c r="O47" s="70" t="s">
        <v>809</v>
      </c>
      <c r="P47" s="70"/>
      <c r="Q47" s="70"/>
    </row>
    <row r="48" spans="1:18" s="30" customFormat="1">
      <c r="A48" s="41"/>
      <c r="B48" s="41">
        <f t="shared" si="2"/>
        <v>47</v>
      </c>
      <c r="C48" s="30" t="s">
        <v>21</v>
      </c>
      <c r="D48" s="30" t="s">
        <v>28</v>
      </c>
      <c r="E48" s="30" t="s">
        <v>810</v>
      </c>
      <c r="F48" s="30" t="s">
        <v>458</v>
      </c>
      <c r="G48" s="30" t="s">
        <v>29</v>
      </c>
      <c r="H48" s="30" t="s">
        <v>34</v>
      </c>
      <c r="I48" s="30" t="s">
        <v>811</v>
      </c>
      <c r="L48" s="30" t="s">
        <v>979</v>
      </c>
      <c r="M48" s="30" t="s">
        <v>24</v>
      </c>
      <c r="N48" s="30" t="s">
        <v>869</v>
      </c>
      <c r="O48" s="70" t="s">
        <v>809</v>
      </c>
      <c r="P48" s="70"/>
      <c r="Q48" s="70"/>
    </row>
    <row r="49" spans="1:18" s="30" customFormat="1">
      <c r="A49" s="41"/>
      <c r="B49" s="41">
        <f t="shared" si="2"/>
        <v>48</v>
      </c>
      <c r="C49" s="30" t="s">
        <v>21</v>
      </c>
      <c r="D49" s="30" t="s">
        <v>28</v>
      </c>
      <c r="E49" s="30" t="s">
        <v>70</v>
      </c>
      <c r="F49" s="30" t="s">
        <v>458</v>
      </c>
      <c r="G49" s="30" t="s">
        <v>23</v>
      </c>
      <c r="H49" s="30" t="s">
        <v>34</v>
      </c>
      <c r="I49" s="30" t="s">
        <v>71</v>
      </c>
      <c r="L49" s="30" t="s">
        <v>985</v>
      </c>
      <c r="M49" s="30" t="s">
        <v>24</v>
      </c>
      <c r="N49" s="30" t="s">
        <v>869</v>
      </c>
      <c r="O49" s="70" t="s">
        <v>809</v>
      </c>
      <c r="P49" s="70"/>
      <c r="Q49" s="70"/>
    </row>
    <row r="50" spans="1:18" s="30" customFormat="1">
      <c r="A50" s="41"/>
      <c r="B50" s="41">
        <f t="shared" si="2"/>
        <v>49</v>
      </c>
      <c r="C50" s="30" t="s">
        <v>21</v>
      </c>
      <c r="D50" s="30" t="s">
        <v>28</v>
      </c>
      <c r="E50" s="30" t="s">
        <v>72</v>
      </c>
      <c r="F50" s="30" t="s">
        <v>459</v>
      </c>
      <c r="G50" s="30" t="s">
        <v>23</v>
      </c>
      <c r="H50" s="30" t="s">
        <v>34</v>
      </c>
      <c r="I50" s="30" t="s">
        <v>73</v>
      </c>
      <c r="L50" s="30" t="s">
        <v>950</v>
      </c>
      <c r="M50" s="30" t="s">
        <v>642</v>
      </c>
      <c r="N50" s="30" t="s">
        <v>869</v>
      </c>
      <c r="O50" s="67" t="s">
        <v>653</v>
      </c>
      <c r="P50" s="67"/>
      <c r="Q50" s="67"/>
      <c r="R50" s="30" t="s">
        <v>654</v>
      </c>
    </row>
    <row r="51" spans="1:18" s="30" customFormat="1">
      <c r="A51" s="41"/>
      <c r="B51" s="41">
        <f t="shared" si="2"/>
        <v>50</v>
      </c>
      <c r="C51" s="30" t="s">
        <v>21</v>
      </c>
      <c r="D51" s="30" t="s">
        <v>28</v>
      </c>
      <c r="E51" s="30" t="s">
        <v>74</v>
      </c>
      <c r="F51" s="30" t="s">
        <v>459</v>
      </c>
      <c r="G51" s="30" t="s">
        <v>23</v>
      </c>
      <c r="H51" s="30" t="s">
        <v>34</v>
      </c>
      <c r="I51" s="30" t="s">
        <v>75</v>
      </c>
      <c r="L51" s="30" t="s">
        <v>951</v>
      </c>
      <c r="M51" s="30" t="s">
        <v>24</v>
      </c>
      <c r="N51" s="30" t="s">
        <v>869</v>
      </c>
      <c r="O51" s="56" t="s">
        <v>952</v>
      </c>
      <c r="P51" s="56"/>
      <c r="Q51" s="56"/>
      <c r="R51" s="30" t="s">
        <v>654</v>
      </c>
    </row>
    <row r="52" spans="1:18" s="30" customFormat="1">
      <c r="A52" s="41"/>
      <c r="B52" s="41">
        <f t="shared" si="2"/>
        <v>51</v>
      </c>
      <c r="C52" s="30" t="s">
        <v>21</v>
      </c>
      <c r="D52" s="30" t="s">
        <v>28</v>
      </c>
      <c r="E52" s="30" t="s">
        <v>579</v>
      </c>
      <c r="F52" s="30" t="s">
        <v>459</v>
      </c>
      <c r="G52" s="30" t="s">
        <v>23</v>
      </c>
      <c r="H52" s="30" t="s">
        <v>34</v>
      </c>
      <c r="I52" s="30" t="s">
        <v>76</v>
      </c>
      <c r="L52" s="30" t="s">
        <v>953</v>
      </c>
      <c r="M52" s="30" t="s">
        <v>24</v>
      </c>
      <c r="N52" s="30" t="s">
        <v>869</v>
      </c>
      <c r="O52" s="67" t="s">
        <v>624</v>
      </c>
      <c r="P52" s="67"/>
      <c r="Q52" s="67"/>
    </row>
    <row r="53" spans="1:18" s="30" customFormat="1">
      <c r="A53" s="41"/>
      <c r="B53" s="41">
        <f t="shared" si="2"/>
        <v>52</v>
      </c>
      <c r="C53" s="30" t="s">
        <v>21</v>
      </c>
      <c r="D53" s="30" t="s">
        <v>28</v>
      </c>
      <c r="E53" s="30" t="s">
        <v>77</v>
      </c>
      <c r="F53" s="30" t="s">
        <v>459</v>
      </c>
      <c r="G53" s="30" t="s">
        <v>23</v>
      </c>
      <c r="H53" s="30" t="s">
        <v>25</v>
      </c>
      <c r="L53" s="30" t="s">
        <v>954</v>
      </c>
      <c r="M53" s="30" t="s">
        <v>24</v>
      </c>
      <c r="N53" s="30" t="s">
        <v>869</v>
      </c>
      <c r="O53" s="67" t="s">
        <v>589</v>
      </c>
      <c r="P53" s="67"/>
      <c r="Q53" s="67"/>
    </row>
    <row r="54" spans="1:18" s="30" customFormat="1">
      <c r="A54" s="41"/>
      <c r="B54" s="41">
        <f t="shared" si="2"/>
        <v>53</v>
      </c>
      <c r="C54" s="30" t="s">
        <v>21</v>
      </c>
      <c r="D54" s="30" t="s">
        <v>28</v>
      </c>
      <c r="E54" s="30" t="s">
        <v>78</v>
      </c>
      <c r="F54" s="30" t="s">
        <v>459</v>
      </c>
      <c r="G54" s="30" t="s">
        <v>23</v>
      </c>
      <c r="H54" s="30" t="s">
        <v>34</v>
      </c>
      <c r="I54" s="30" t="s">
        <v>79</v>
      </c>
      <c r="L54" s="30" t="s">
        <v>955</v>
      </c>
      <c r="M54" s="30" t="s">
        <v>24</v>
      </c>
      <c r="N54" s="30" t="s">
        <v>869</v>
      </c>
      <c r="O54" s="67" t="s">
        <v>624</v>
      </c>
      <c r="P54" s="67"/>
      <c r="Q54" s="67"/>
    </row>
    <row r="55" spans="1:18" s="30" customFormat="1">
      <c r="A55" s="41"/>
      <c r="B55" s="41">
        <f t="shared" si="2"/>
        <v>54</v>
      </c>
      <c r="C55" s="30" t="s">
        <v>21</v>
      </c>
      <c r="D55" s="30" t="s">
        <v>28</v>
      </c>
      <c r="E55" s="30" t="s">
        <v>80</v>
      </c>
      <c r="F55" s="30" t="s">
        <v>459</v>
      </c>
      <c r="G55" s="30" t="s">
        <v>23</v>
      </c>
      <c r="H55" s="30" t="s">
        <v>25</v>
      </c>
      <c r="L55" s="30" t="s">
        <v>956</v>
      </c>
      <c r="M55" s="30" t="s">
        <v>24</v>
      </c>
      <c r="N55" s="30" t="s">
        <v>869</v>
      </c>
      <c r="O55" s="67" t="s">
        <v>624</v>
      </c>
      <c r="P55" s="67"/>
      <c r="Q55" s="67"/>
    </row>
    <row r="56" spans="1:18" s="30" customFormat="1">
      <c r="A56" s="41"/>
      <c r="B56" s="41">
        <f t="shared" si="2"/>
        <v>55</v>
      </c>
      <c r="C56" s="30" t="s">
        <v>21</v>
      </c>
      <c r="D56" s="30" t="s">
        <v>81</v>
      </c>
      <c r="E56" s="30" t="s">
        <v>87</v>
      </c>
      <c r="F56" s="30" t="s">
        <v>459</v>
      </c>
      <c r="G56" s="30" t="s">
        <v>23</v>
      </c>
      <c r="H56" s="30" t="s">
        <v>25</v>
      </c>
      <c r="L56" s="30" t="s">
        <v>957</v>
      </c>
      <c r="M56" s="30" t="s">
        <v>24</v>
      </c>
      <c r="N56" s="30" t="s">
        <v>869</v>
      </c>
      <c r="O56" s="67" t="s">
        <v>614</v>
      </c>
      <c r="P56" s="67"/>
      <c r="Q56" s="67"/>
    </row>
    <row r="57" spans="1:18" s="30" customFormat="1">
      <c r="A57" s="41"/>
      <c r="B57" s="41">
        <f t="shared" si="2"/>
        <v>56</v>
      </c>
      <c r="C57" s="30" t="s">
        <v>21</v>
      </c>
      <c r="D57" s="30" t="s">
        <v>81</v>
      </c>
      <c r="E57" s="30" t="s">
        <v>504</v>
      </c>
      <c r="F57" s="30" t="s">
        <v>459</v>
      </c>
      <c r="G57" s="30" t="s">
        <v>29</v>
      </c>
      <c r="H57" s="30" t="s">
        <v>30</v>
      </c>
      <c r="J57" s="30" t="s">
        <v>449</v>
      </c>
      <c r="L57" s="30" t="s">
        <v>958</v>
      </c>
      <c r="M57" s="30" t="s">
        <v>24</v>
      </c>
      <c r="N57" s="30" t="s">
        <v>869</v>
      </c>
      <c r="O57" s="67" t="s">
        <v>615</v>
      </c>
      <c r="P57" s="67"/>
      <c r="Q57" s="67"/>
    </row>
    <row r="58" spans="1:18" s="30" customFormat="1">
      <c r="A58" s="41"/>
      <c r="B58" s="41">
        <f t="shared" si="2"/>
        <v>57</v>
      </c>
      <c r="C58" s="30" t="s">
        <v>21</v>
      </c>
      <c r="D58" s="30" t="s">
        <v>81</v>
      </c>
      <c r="E58" s="30" t="s">
        <v>91</v>
      </c>
      <c r="F58" s="30" t="s">
        <v>459</v>
      </c>
      <c r="G58" s="30" t="s">
        <v>23</v>
      </c>
      <c r="H58" s="30" t="s">
        <v>34</v>
      </c>
      <c r="I58" s="30" t="s">
        <v>92</v>
      </c>
      <c r="L58" s="30" t="s">
        <v>959</v>
      </c>
      <c r="M58" s="30" t="s">
        <v>24</v>
      </c>
      <c r="N58" s="30" t="s">
        <v>869</v>
      </c>
      <c r="O58" s="67" t="s">
        <v>655</v>
      </c>
      <c r="P58" s="67"/>
      <c r="Q58" s="67"/>
    </row>
    <row r="59" spans="1:18" s="30" customFormat="1">
      <c r="A59" s="41"/>
      <c r="B59" s="41">
        <f t="shared" si="2"/>
        <v>58</v>
      </c>
      <c r="C59" s="30" t="s">
        <v>21</v>
      </c>
      <c r="D59" s="30" t="s">
        <v>81</v>
      </c>
      <c r="E59" s="30" t="s">
        <v>95</v>
      </c>
      <c r="F59" s="30" t="s">
        <v>459</v>
      </c>
      <c r="G59" s="30" t="s">
        <v>23</v>
      </c>
      <c r="H59" s="30" t="s">
        <v>34</v>
      </c>
      <c r="I59" s="30" t="s">
        <v>96</v>
      </c>
      <c r="L59" s="30" t="s">
        <v>961</v>
      </c>
      <c r="M59" s="30" t="s">
        <v>24</v>
      </c>
      <c r="N59" s="30" t="s">
        <v>869</v>
      </c>
      <c r="O59" s="67" t="s">
        <v>615</v>
      </c>
      <c r="P59" s="67"/>
      <c r="Q59" s="67"/>
    </row>
    <row r="60" spans="1:18" s="30" customFormat="1">
      <c r="A60" s="41"/>
      <c r="B60" s="41">
        <f t="shared" si="2"/>
        <v>59</v>
      </c>
      <c r="C60" s="30" t="s">
        <v>21</v>
      </c>
      <c r="D60" s="30" t="s">
        <v>81</v>
      </c>
      <c r="E60" s="30" t="s">
        <v>97</v>
      </c>
      <c r="F60" s="30" t="s">
        <v>459</v>
      </c>
      <c r="G60" s="30" t="s">
        <v>23</v>
      </c>
      <c r="H60" s="30" t="s">
        <v>34</v>
      </c>
      <c r="I60" s="30" t="s">
        <v>98</v>
      </c>
      <c r="L60" s="30" t="s">
        <v>960</v>
      </c>
      <c r="M60" s="30" t="s">
        <v>24</v>
      </c>
      <c r="N60" s="30" t="s">
        <v>869</v>
      </c>
      <c r="O60" s="67" t="s">
        <v>615</v>
      </c>
      <c r="P60" s="67"/>
      <c r="Q60" s="67"/>
    </row>
    <row r="61" spans="1:18" s="30" customFormat="1">
      <c r="A61" s="41"/>
      <c r="B61" s="41">
        <f t="shared" si="2"/>
        <v>60</v>
      </c>
      <c r="C61" s="30" t="s">
        <v>21</v>
      </c>
      <c r="D61" s="30" t="s">
        <v>81</v>
      </c>
      <c r="E61" s="30" t="s">
        <v>99</v>
      </c>
      <c r="F61" s="30" t="s">
        <v>459</v>
      </c>
      <c r="G61" s="30" t="s">
        <v>23</v>
      </c>
      <c r="H61" s="30" t="s">
        <v>25</v>
      </c>
      <c r="L61" s="30" t="s">
        <v>962</v>
      </c>
      <c r="M61" s="30" t="s">
        <v>24</v>
      </c>
      <c r="N61" s="30" t="s">
        <v>869</v>
      </c>
      <c r="O61" s="67" t="s">
        <v>620</v>
      </c>
      <c r="P61" s="67"/>
      <c r="Q61" s="67"/>
    </row>
    <row r="62" spans="1:18" s="30" customFormat="1">
      <c r="A62" s="41"/>
      <c r="B62" s="41">
        <f t="shared" si="2"/>
        <v>61</v>
      </c>
      <c r="C62" s="30" t="s">
        <v>21</v>
      </c>
      <c r="D62" s="30" t="s">
        <v>81</v>
      </c>
      <c r="E62" s="30" t="s">
        <v>100</v>
      </c>
      <c r="F62" s="30" t="s">
        <v>459</v>
      </c>
      <c r="G62" s="30" t="s">
        <v>23</v>
      </c>
      <c r="H62" s="30" t="s">
        <v>34</v>
      </c>
      <c r="I62" s="30" t="s">
        <v>101</v>
      </c>
      <c r="L62" s="30" t="s">
        <v>962</v>
      </c>
      <c r="M62" s="30" t="s">
        <v>24</v>
      </c>
      <c r="N62" s="30" t="s">
        <v>869</v>
      </c>
      <c r="O62" s="67" t="s">
        <v>620</v>
      </c>
      <c r="P62" s="67"/>
      <c r="Q62" s="67"/>
    </row>
    <row r="63" spans="1:18" s="30" customFormat="1">
      <c r="A63" s="41"/>
      <c r="B63" s="41">
        <f t="shared" si="2"/>
        <v>62</v>
      </c>
      <c r="C63" s="30" t="s">
        <v>21</v>
      </c>
      <c r="D63" s="30" t="s">
        <v>81</v>
      </c>
      <c r="E63" s="30" t="s">
        <v>102</v>
      </c>
      <c r="F63" s="30" t="s">
        <v>459</v>
      </c>
      <c r="G63" s="30" t="s">
        <v>23</v>
      </c>
      <c r="H63" s="30" t="s">
        <v>25</v>
      </c>
      <c r="L63" s="30" t="s">
        <v>963</v>
      </c>
      <c r="M63" s="30" t="s">
        <v>24</v>
      </c>
      <c r="N63" s="30" t="s">
        <v>869</v>
      </c>
      <c r="O63" s="30" t="s">
        <v>656</v>
      </c>
    </row>
    <row r="64" spans="1:18" s="30" customFormat="1">
      <c r="A64" s="41"/>
      <c r="B64" s="41">
        <f t="shared" si="2"/>
        <v>63</v>
      </c>
      <c r="C64" s="30" t="s">
        <v>21</v>
      </c>
      <c r="D64" s="30" t="s">
        <v>81</v>
      </c>
      <c r="E64" s="30" t="s">
        <v>505</v>
      </c>
      <c r="F64" s="30" t="s">
        <v>458</v>
      </c>
      <c r="G64" s="30" t="s">
        <v>29</v>
      </c>
      <c r="H64" s="30" t="s">
        <v>34</v>
      </c>
      <c r="L64" s="30" t="s">
        <v>888</v>
      </c>
      <c r="M64" s="30" t="s">
        <v>24</v>
      </c>
      <c r="N64" s="30" t="s">
        <v>869</v>
      </c>
      <c r="O64" s="70" t="s">
        <v>838</v>
      </c>
      <c r="P64" s="70"/>
      <c r="Q64" s="70"/>
    </row>
    <row r="65" spans="1:18" s="30" customFormat="1">
      <c r="A65" s="41"/>
      <c r="B65" s="41">
        <f t="shared" si="2"/>
        <v>64</v>
      </c>
      <c r="C65" s="30" t="s">
        <v>21</v>
      </c>
      <c r="D65" s="30" t="s">
        <v>81</v>
      </c>
      <c r="E65" s="30" t="s">
        <v>103</v>
      </c>
      <c r="F65" s="30" t="s">
        <v>459</v>
      </c>
      <c r="G65" s="30" t="s">
        <v>23</v>
      </c>
      <c r="H65" s="30" t="s">
        <v>34</v>
      </c>
      <c r="I65" s="30" t="s">
        <v>104</v>
      </c>
      <c r="L65" s="30" t="s">
        <v>964</v>
      </c>
      <c r="M65" s="30" t="s">
        <v>24</v>
      </c>
      <c r="N65" s="30" t="s">
        <v>869</v>
      </c>
      <c r="O65" s="67" t="s">
        <v>588</v>
      </c>
      <c r="P65" s="67"/>
      <c r="Q65" s="67"/>
    </row>
    <row r="66" spans="1:18">
      <c r="A66" s="41"/>
      <c r="B66" s="41">
        <f t="shared" si="2"/>
        <v>65</v>
      </c>
      <c r="C66" s="30" t="s">
        <v>21</v>
      </c>
      <c r="D66" s="30" t="s">
        <v>81</v>
      </c>
      <c r="E66" s="30" t="s">
        <v>105</v>
      </c>
      <c r="F66" s="30" t="s">
        <v>459</v>
      </c>
      <c r="G66" s="30" t="s">
        <v>23</v>
      </c>
      <c r="H66" s="30" t="s">
        <v>25</v>
      </c>
      <c r="I66" s="30"/>
      <c r="J66" s="30"/>
      <c r="K66" s="30"/>
      <c r="L66" s="30" t="s">
        <v>965</v>
      </c>
      <c r="M66" s="30" t="s">
        <v>24</v>
      </c>
      <c r="N66" s="30" t="s">
        <v>869</v>
      </c>
      <c r="O66" s="67" t="s">
        <v>657</v>
      </c>
      <c r="P66" s="67"/>
      <c r="Q66" s="67"/>
      <c r="R66" s="30"/>
    </row>
    <row r="67" spans="1:18" s="30" customFormat="1">
      <c r="A67" s="41"/>
      <c r="B67" s="41">
        <f t="shared" si="2"/>
        <v>66</v>
      </c>
      <c r="C67" s="30" t="s">
        <v>21</v>
      </c>
      <c r="D67" s="30" t="s">
        <v>81</v>
      </c>
      <c r="E67" s="30" t="s">
        <v>658</v>
      </c>
      <c r="F67" s="30" t="s">
        <v>459</v>
      </c>
      <c r="G67" s="30" t="s">
        <v>23</v>
      </c>
      <c r="H67" s="30" t="s">
        <v>34</v>
      </c>
      <c r="I67" s="30" t="s">
        <v>105</v>
      </c>
      <c r="L67" s="30" t="s">
        <v>965</v>
      </c>
      <c r="M67" s="30" t="s">
        <v>24</v>
      </c>
      <c r="N67" s="30" t="s">
        <v>869</v>
      </c>
      <c r="O67" s="67" t="s">
        <v>657</v>
      </c>
      <c r="P67" s="67"/>
      <c r="Q67" s="67"/>
    </row>
    <row r="68" spans="1:18" s="30" customFormat="1">
      <c r="A68" s="41"/>
      <c r="B68" s="41">
        <f t="shared" ref="B68:B88" si="3">B67+1</f>
        <v>67</v>
      </c>
      <c r="C68" s="30" t="s">
        <v>21</v>
      </c>
      <c r="D68" s="30" t="s">
        <v>81</v>
      </c>
      <c r="E68" s="30" t="s">
        <v>107</v>
      </c>
      <c r="F68" s="30" t="s">
        <v>459</v>
      </c>
      <c r="G68" s="30" t="s">
        <v>23</v>
      </c>
      <c r="H68" s="30" t="s">
        <v>34</v>
      </c>
      <c r="I68" s="30" t="s">
        <v>108</v>
      </c>
      <c r="L68" s="30" t="s">
        <v>966</v>
      </c>
      <c r="M68" s="30" t="s">
        <v>24</v>
      </c>
      <c r="N68" s="30" t="s">
        <v>869</v>
      </c>
      <c r="O68" s="67" t="s">
        <v>660</v>
      </c>
      <c r="P68" s="67"/>
      <c r="Q68" s="67"/>
    </row>
    <row r="69" spans="1:18" s="30" customFormat="1">
      <c r="A69" s="41"/>
      <c r="B69" s="41">
        <f t="shared" si="3"/>
        <v>68</v>
      </c>
      <c r="C69" s="30" t="s">
        <v>21</v>
      </c>
      <c r="D69" s="30" t="s">
        <v>661</v>
      </c>
      <c r="E69" s="30" t="s">
        <v>115</v>
      </c>
      <c r="F69" s="30" t="s">
        <v>459</v>
      </c>
      <c r="G69" s="30" t="s">
        <v>29</v>
      </c>
      <c r="H69" s="30" t="s">
        <v>30</v>
      </c>
      <c r="J69" s="30" t="s">
        <v>116</v>
      </c>
      <c r="K69" s="71">
        <v>45310</v>
      </c>
      <c r="L69" s="30" t="s">
        <v>967</v>
      </c>
      <c r="M69" s="30" t="s">
        <v>24</v>
      </c>
      <c r="N69" s="30" t="s">
        <v>869</v>
      </c>
      <c r="O69" s="67" t="s">
        <v>663</v>
      </c>
      <c r="P69" s="67"/>
      <c r="Q69" s="67"/>
    </row>
    <row r="70" spans="1:18" s="30" customFormat="1">
      <c r="A70" s="41"/>
      <c r="B70" s="41">
        <f t="shared" si="3"/>
        <v>69</v>
      </c>
      <c r="C70" s="30" t="s">
        <v>21</v>
      </c>
      <c r="D70" s="30" t="s">
        <v>117</v>
      </c>
      <c r="E70" s="30" t="s">
        <v>118</v>
      </c>
      <c r="F70" s="30" t="s">
        <v>459</v>
      </c>
      <c r="G70" s="30" t="s">
        <v>29</v>
      </c>
      <c r="H70" s="30" t="s">
        <v>31</v>
      </c>
      <c r="I70" s="30" t="s">
        <v>115</v>
      </c>
      <c r="J70" s="30" t="s">
        <v>116</v>
      </c>
      <c r="K70" s="30" t="s">
        <v>833</v>
      </c>
      <c r="L70" s="30" t="s">
        <v>968</v>
      </c>
      <c r="M70" s="30" t="s">
        <v>24</v>
      </c>
      <c r="N70" s="30" t="s">
        <v>869</v>
      </c>
      <c r="O70" s="70" t="s">
        <v>663</v>
      </c>
      <c r="P70" s="70"/>
      <c r="Q70" s="70"/>
    </row>
    <row r="71" spans="1:18" s="30" customFormat="1">
      <c r="A71" s="41"/>
      <c r="B71" s="41">
        <f t="shared" si="3"/>
        <v>70</v>
      </c>
      <c r="C71" s="30" t="s">
        <v>21</v>
      </c>
      <c r="D71" s="30" t="s">
        <v>117</v>
      </c>
      <c r="E71" s="30" t="s">
        <v>119</v>
      </c>
      <c r="F71" s="30" t="s">
        <v>458</v>
      </c>
      <c r="G71" s="30" t="s">
        <v>23</v>
      </c>
      <c r="H71" s="30" t="s">
        <v>25</v>
      </c>
      <c r="L71" s="30" t="s">
        <v>969</v>
      </c>
      <c r="M71" s="30" t="s">
        <v>24</v>
      </c>
      <c r="N71" s="30" t="s">
        <v>869</v>
      </c>
      <c r="O71" s="67" t="s">
        <v>663</v>
      </c>
      <c r="P71" s="67"/>
      <c r="Q71" s="67"/>
    </row>
    <row r="72" spans="1:18" s="30" customFormat="1">
      <c r="A72" s="41"/>
      <c r="B72" s="41">
        <f t="shared" si="3"/>
        <v>71</v>
      </c>
      <c r="C72" s="30" t="s">
        <v>21</v>
      </c>
      <c r="D72" s="30" t="s">
        <v>130</v>
      </c>
      <c r="E72" s="30" t="s">
        <v>512</v>
      </c>
      <c r="F72" s="30" t="s">
        <v>459</v>
      </c>
      <c r="G72" s="30" t="s">
        <v>29</v>
      </c>
      <c r="H72" s="30" t="s">
        <v>30</v>
      </c>
      <c r="J72" s="30" t="s">
        <v>829</v>
      </c>
      <c r="K72" s="30" t="s">
        <v>830</v>
      </c>
      <c r="L72" s="30" t="s">
        <v>987</v>
      </c>
      <c r="M72" s="30" t="s">
        <v>24</v>
      </c>
      <c r="N72" s="30" t="s">
        <v>869</v>
      </c>
      <c r="O72" s="30" t="s">
        <v>988</v>
      </c>
    </row>
    <row r="73" spans="1:18" s="30" customFormat="1">
      <c r="A73" s="41"/>
      <c r="B73" s="41">
        <f t="shared" si="3"/>
        <v>72</v>
      </c>
      <c r="C73" s="30" t="s">
        <v>21</v>
      </c>
      <c r="D73" s="30" t="s">
        <v>130</v>
      </c>
      <c r="E73" s="30" t="s">
        <v>516</v>
      </c>
      <c r="F73" s="30" t="s">
        <v>458</v>
      </c>
      <c r="G73" s="30" t="s">
        <v>29</v>
      </c>
      <c r="H73" s="30" t="s">
        <v>30</v>
      </c>
      <c r="L73" s="30" t="s">
        <v>970</v>
      </c>
      <c r="M73" s="30" t="s">
        <v>24</v>
      </c>
      <c r="N73" s="30" t="s">
        <v>869</v>
      </c>
      <c r="O73" s="67" t="s">
        <v>667</v>
      </c>
      <c r="P73" s="67"/>
      <c r="Q73" s="67"/>
    </row>
    <row r="74" spans="1:18">
      <c r="A74" s="41"/>
      <c r="B74" s="41">
        <f t="shared" si="3"/>
        <v>73</v>
      </c>
      <c r="C74" s="30" t="s">
        <v>21</v>
      </c>
      <c r="D74" s="30" t="s">
        <v>130</v>
      </c>
      <c r="E74" s="30" t="s">
        <v>517</v>
      </c>
      <c r="F74" s="30" t="s">
        <v>458</v>
      </c>
      <c r="G74" s="30" t="s">
        <v>29</v>
      </c>
      <c r="H74" s="30" t="s">
        <v>34</v>
      </c>
      <c r="I74" s="30" t="s">
        <v>133</v>
      </c>
      <c r="J74" s="30"/>
      <c r="K74" s="30"/>
      <c r="L74" s="30" t="s">
        <v>971</v>
      </c>
      <c r="M74" s="30" t="s">
        <v>24</v>
      </c>
      <c r="N74" s="30" t="s">
        <v>869</v>
      </c>
      <c r="O74" s="67" t="s">
        <v>667</v>
      </c>
      <c r="P74" s="67"/>
      <c r="Q74" s="67"/>
      <c r="R74" s="30"/>
    </row>
    <row r="75" spans="1:18" s="30" customFormat="1">
      <c r="A75" s="41"/>
      <c r="B75" s="41">
        <f t="shared" si="3"/>
        <v>74</v>
      </c>
      <c r="C75" s="30" t="s">
        <v>141</v>
      </c>
      <c r="D75" s="30" t="s">
        <v>142</v>
      </c>
      <c r="E75" s="30" t="s">
        <v>518</v>
      </c>
      <c r="F75" s="30" t="s">
        <v>459</v>
      </c>
      <c r="G75" s="30" t="s">
        <v>29</v>
      </c>
      <c r="H75" s="30" t="s">
        <v>30</v>
      </c>
      <c r="J75" s="30" t="s">
        <v>449</v>
      </c>
      <c r="K75" s="30" t="s">
        <v>669</v>
      </c>
      <c r="L75" s="30" t="s">
        <v>889</v>
      </c>
      <c r="M75" s="30" t="s">
        <v>24</v>
      </c>
      <c r="N75" s="30" t="s">
        <v>869</v>
      </c>
      <c r="O75" s="67" t="s">
        <v>612</v>
      </c>
      <c r="P75" s="67"/>
      <c r="Q75" s="67"/>
    </row>
    <row r="76" spans="1:18" s="30" customFormat="1">
      <c r="A76" s="41"/>
      <c r="B76" s="41">
        <f t="shared" si="3"/>
        <v>75</v>
      </c>
      <c r="C76" s="30" t="s">
        <v>141</v>
      </c>
      <c r="D76" s="30" t="s">
        <v>142</v>
      </c>
      <c r="E76" s="30" t="s">
        <v>520</v>
      </c>
      <c r="F76" s="30" t="s">
        <v>459</v>
      </c>
      <c r="G76" s="30" t="s">
        <v>23</v>
      </c>
      <c r="H76" s="30" t="s">
        <v>25</v>
      </c>
      <c r="L76" s="30" t="s">
        <v>972</v>
      </c>
      <c r="M76" s="30" t="s">
        <v>24</v>
      </c>
      <c r="N76" s="30" t="s">
        <v>869</v>
      </c>
      <c r="O76" s="30" t="s">
        <v>672</v>
      </c>
    </row>
    <row r="77" spans="1:18" s="30" customFormat="1">
      <c r="A77" s="41"/>
      <c r="B77" s="41">
        <f t="shared" si="3"/>
        <v>76</v>
      </c>
      <c r="C77" s="30" t="s">
        <v>141</v>
      </c>
      <c r="D77" s="30" t="s">
        <v>142</v>
      </c>
      <c r="E77" s="30" t="s">
        <v>145</v>
      </c>
      <c r="F77" s="30" t="s">
        <v>459</v>
      </c>
      <c r="G77" s="30" t="s">
        <v>23</v>
      </c>
      <c r="H77" s="30" t="s">
        <v>31</v>
      </c>
      <c r="I77" s="30" t="s">
        <v>673</v>
      </c>
      <c r="J77" s="30" t="s">
        <v>845</v>
      </c>
      <c r="K77" s="30" t="s">
        <v>674</v>
      </c>
      <c r="L77" s="30" t="s">
        <v>973</v>
      </c>
      <c r="M77" s="30" t="s">
        <v>24</v>
      </c>
      <c r="N77" s="30" t="s">
        <v>992</v>
      </c>
      <c r="O77" s="67" t="s">
        <v>676</v>
      </c>
      <c r="P77" s="67"/>
      <c r="Q77" s="67"/>
    </row>
    <row r="78" spans="1:18" s="30" customFormat="1">
      <c r="A78" s="41"/>
      <c r="B78" s="41">
        <f t="shared" si="3"/>
        <v>77</v>
      </c>
      <c r="C78" s="30" t="s">
        <v>141</v>
      </c>
      <c r="D78" s="30" t="s">
        <v>142</v>
      </c>
      <c r="E78" s="30" t="s">
        <v>146</v>
      </c>
      <c r="F78" s="30" t="s">
        <v>459</v>
      </c>
      <c r="G78" s="30" t="s">
        <v>23</v>
      </c>
      <c r="H78" s="30" t="s">
        <v>34</v>
      </c>
      <c r="I78" s="30" t="s">
        <v>147</v>
      </c>
      <c r="L78" s="30" t="s">
        <v>974</v>
      </c>
      <c r="M78" s="30" t="s">
        <v>24</v>
      </c>
      <c r="N78" s="30" t="s">
        <v>869</v>
      </c>
      <c r="O78" s="67" t="s">
        <v>678</v>
      </c>
      <c r="P78" s="67"/>
      <c r="Q78" s="67"/>
    </row>
    <row r="79" spans="1:18" s="30" customFormat="1">
      <c r="A79" s="41"/>
      <c r="B79" s="41">
        <f t="shared" si="3"/>
        <v>78</v>
      </c>
      <c r="C79" s="30" t="s">
        <v>141</v>
      </c>
      <c r="D79" s="30" t="s">
        <v>148</v>
      </c>
      <c r="E79" s="30" t="s">
        <v>149</v>
      </c>
      <c r="F79" s="30" t="s">
        <v>459</v>
      </c>
      <c r="G79" s="30" t="s">
        <v>29</v>
      </c>
      <c r="H79" s="30" t="s">
        <v>30</v>
      </c>
      <c r="J79" s="30" t="s">
        <v>144</v>
      </c>
      <c r="K79" s="30" t="s">
        <v>679</v>
      </c>
      <c r="L79" s="30" t="s">
        <v>885</v>
      </c>
      <c r="M79" s="30" t="s">
        <v>24</v>
      </c>
      <c r="N79" s="30" t="s">
        <v>869</v>
      </c>
      <c r="O79" s="67" t="s">
        <v>681</v>
      </c>
      <c r="P79" s="67"/>
      <c r="Q79" s="67"/>
    </row>
    <row r="80" spans="1:18" s="30" customFormat="1">
      <c r="A80" s="41"/>
      <c r="B80" s="41">
        <f t="shared" si="3"/>
        <v>79</v>
      </c>
      <c r="C80" s="30" t="s">
        <v>141</v>
      </c>
      <c r="D80" s="30" t="s">
        <v>148</v>
      </c>
      <c r="E80" s="30" t="s">
        <v>682</v>
      </c>
      <c r="F80" s="30" t="s">
        <v>458</v>
      </c>
      <c r="G80" s="30" t="s">
        <v>29</v>
      </c>
      <c r="H80" s="30" t="s">
        <v>30</v>
      </c>
      <c r="J80" s="30" t="s">
        <v>144</v>
      </c>
      <c r="K80" s="30" t="s">
        <v>683</v>
      </c>
      <c r="L80" s="30" t="s">
        <v>975</v>
      </c>
      <c r="M80" s="30" t="s">
        <v>24</v>
      </c>
      <c r="N80" s="30" t="s">
        <v>869</v>
      </c>
      <c r="O80" s="67" t="s">
        <v>681</v>
      </c>
      <c r="P80" s="67"/>
      <c r="Q80" s="67"/>
    </row>
    <row r="81" spans="1:18" s="30" customFormat="1">
      <c r="A81" s="41"/>
      <c r="B81" s="41">
        <f t="shared" si="3"/>
        <v>80</v>
      </c>
      <c r="C81" s="30" t="s">
        <v>141</v>
      </c>
      <c r="D81" s="30" t="s">
        <v>148</v>
      </c>
      <c r="E81" s="30" t="s">
        <v>150</v>
      </c>
      <c r="F81" s="30" t="s">
        <v>459</v>
      </c>
      <c r="G81" s="30" t="s">
        <v>29</v>
      </c>
      <c r="H81" s="30" t="s">
        <v>31</v>
      </c>
      <c r="I81" s="30" t="s">
        <v>685</v>
      </c>
      <c r="J81" s="30" t="s">
        <v>144</v>
      </c>
      <c r="K81" s="30" t="s">
        <v>686</v>
      </c>
      <c r="L81" s="30" t="s">
        <v>885</v>
      </c>
      <c r="M81" s="30" t="s">
        <v>24</v>
      </c>
      <c r="N81" s="30" t="s">
        <v>869</v>
      </c>
      <c r="O81" s="67" t="s">
        <v>681</v>
      </c>
      <c r="P81" s="67"/>
      <c r="Q81" s="67"/>
    </row>
    <row r="82" spans="1:18">
      <c r="A82" s="41"/>
      <c r="B82" s="41">
        <f t="shared" si="3"/>
        <v>81</v>
      </c>
      <c r="C82" s="30" t="s">
        <v>141</v>
      </c>
      <c r="D82" s="30" t="s">
        <v>151</v>
      </c>
      <c r="E82" s="30" t="s">
        <v>522</v>
      </c>
      <c r="F82" s="30" t="s">
        <v>458</v>
      </c>
      <c r="G82" s="30" t="s">
        <v>23</v>
      </c>
      <c r="H82" s="30" t="s">
        <v>30</v>
      </c>
      <c r="I82" s="30"/>
      <c r="J82" s="30" t="s">
        <v>846</v>
      </c>
      <c r="K82" s="30" t="s">
        <v>687</v>
      </c>
      <c r="L82" s="30" t="s">
        <v>976</v>
      </c>
      <c r="M82" s="30" t="s">
        <v>24</v>
      </c>
      <c r="N82" s="30" t="s">
        <v>869</v>
      </c>
      <c r="O82" s="67" t="s">
        <v>688</v>
      </c>
      <c r="P82" s="67"/>
      <c r="Q82" s="67"/>
      <c r="R82" s="30"/>
    </row>
    <row r="83" spans="1:18">
      <c r="A83" s="41"/>
      <c r="B83" s="41">
        <f t="shared" si="3"/>
        <v>82</v>
      </c>
      <c r="C83" s="30" t="s">
        <v>141</v>
      </c>
      <c r="D83" s="30" t="s">
        <v>151</v>
      </c>
      <c r="E83" s="30" t="s">
        <v>523</v>
      </c>
      <c r="F83" s="30" t="s">
        <v>458</v>
      </c>
      <c r="G83" s="30" t="s">
        <v>23</v>
      </c>
      <c r="H83" s="30" t="s">
        <v>34</v>
      </c>
      <c r="I83" s="30" t="s">
        <v>152</v>
      </c>
      <c r="J83" s="30" t="s">
        <v>846</v>
      </c>
      <c r="K83" s="30" t="s">
        <v>687</v>
      </c>
      <c r="L83" s="30" t="s">
        <v>976</v>
      </c>
      <c r="M83" s="30" t="s">
        <v>24</v>
      </c>
      <c r="N83" s="30" t="s">
        <v>869</v>
      </c>
      <c r="O83" s="67" t="s">
        <v>688</v>
      </c>
      <c r="P83" s="67"/>
      <c r="Q83" s="67"/>
      <c r="R83" s="30"/>
    </row>
    <row r="84" spans="1:18" s="30" customFormat="1">
      <c r="A84" s="41"/>
      <c r="B84" s="41">
        <f t="shared" si="3"/>
        <v>83</v>
      </c>
      <c r="C84" s="30" t="s">
        <v>141</v>
      </c>
      <c r="D84" s="30" t="s">
        <v>151</v>
      </c>
      <c r="E84" s="30" t="s">
        <v>524</v>
      </c>
      <c r="F84" s="30" t="s">
        <v>459</v>
      </c>
      <c r="G84" s="30" t="s">
        <v>29</v>
      </c>
      <c r="H84" s="30" t="s">
        <v>30</v>
      </c>
      <c r="J84" s="30" t="s">
        <v>153</v>
      </c>
      <c r="K84" s="72">
        <v>12</v>
      </c>
      <c r="L84" s="30" t="s">
        <v>884</v>
      </c>
      <c r="M84" s="30" t="s">
        <v>24</v>
      </c>
      <c r="N84" s="30" t="s">
        <v>869</v>
      </c>
      <c r="O84" s="67" t="s">
        <v>690</v>
      </c>
      <c r="P84" s="67"/>
      <c r="Q84" s="67"/>
    </row>
    <row r="85" spans="1:18" s="30" customFormat="1">
      <c r="A85" s="41"/>
      <c r="B85" s="41">
        <f t="shared" si="3"/>
        <v>84</v>
      </c>
      <c r="C85" s="30" t="s">
        <v>141</v>
      </c>
      <c r="D85" s="30" t="s">
        <v>151</v>
      </c>
      <c r="E85" s="30" t="s">
        <v>525</v>
      </c>
      <c r="F85" s="30" t="s">
        <v>459</v>
      </c>
      <c r="G85" s="30" t="s">
        <v>23</v>
      </c>
      <c r="H85" s="30" t="s">
        <v>34</v>
      </c>
      <c r="I85" s="30" t="s">
        <v>526</v>
      </c>
      <c r="L85" s="30" t="s">
        <v>884</v>
      </c>
      <c r="M85" s="30" t="s">
        <v>24</v>
      </c>
      <c r="N85" s="30" t="s">
        <v>869</v>
      </c>
      <c r="O85" s="67" t="s">
        <v>690</v>
      </c>
      <c r="P85" s="67"/>
      <c r="Q85" s="67"/>
    </row>
    <row r="86" spans="1:18" s="30" customFormat="1">
      <c r="A86" s="41"/>
      <c r="B86" s="41">
        <f t="shared" si="3"/>
        <v>85</v>
      </c>
      <c r="C86" s="30" t="s">
        <v>141</v>
      </c>
      <c r="D86" s="30" t="s">
        <v>151</v>
      </c>
      <c r="E86" s="30" t="s">
        <v>527</v>
      </c>
      <c r="F86" s="30" t="s">
        <v>459</v>
      </c>
      <c r="G86" s="30" t="s">
        <v>23</v>
      </c>
      <c r="H86" s="30" t="s">
        <v>25</v>
      </c>
      <c r="L86" s="30" t="s">
        <v>884</v>
      </c>
      <c r="M86" s="30" t="s">
        <v>24</v>
      </c>
      <c r="N86" s="30" t="s">
        <v>869</v>
      </c>
      <c r="O86" s="67" t="s">
        <v>690</v>
      </c>
      <c r="P86" s="67"/>
      <c r="Q86" s="67"/>
    </row>
    <row r="87" spans="1:18" s="30" customFormat="1">
      <c r="A87" s="41"/>
      <c r="B87" s="41">
        <f t="shared" si="3"/>
        <v>86</v>
      </c>
      <c r="C87" s="30" t="s">
        <v>141</v>
      </c>
      <c r="D87" s="30" t="s">
        <v>151</v>
      </c>
      <c r="E87" s="30" t="s">
        <v>528</v>
      </c>
      <c r="F87" s="30" t="s">
        <v>459</v>
      </c>
      <c r="G87" s="30" t="s">
        <v>23</v>
      </c>
      <c r="H87" s="30" t="s">
        <v>34</v>
      </c>
      <c r="I87" s="30" t="s">
        <v>154</v>
      </c>
      <c r="L87" s="30" t="s">
        <v>884</v>
      </c>
      <c r="M87" s="30" t="s">
        <v>24</v>
      </c>
      <c r="N87" s="30" t="s">
        <v>869</v>
      </c>
      <c r="O87" s="67" t="s">
        <v>690</v>
      </c>
      <c r="P87" s="67"/>
      <c r="Q87" s="67"/>
    </row>
    <row r="88" spans="1:18" s="30" customFormat="1">
      <c r="A88" s="41"/>
      <c r="B88" s="41">
        <f t="shared" si="3"/>
        <v>87</v>
      </c>
      <c r="C88" s="30" t="s">
        <v>141</v>
      </c>
      <c r="D88" s="30" t="s">
        <v>151</v>
      </c>
      <c r="E88" s="30" t="s">
        <v>529</v>
      </c>
      <c r="F88" s="30" t="s">
        <v>458</v>
      </c>
      <c r="G88" s="30" t="s">
        <v>29</v>
      </c>
      <c r="H88" s="30" t="s">
        <v>25</v>
      </c>
      <c r="L88" s="30" t="s">
        <v>977</v>
      </c>
      <c r="M88" s="30" t="s">
        <v>24</v>
      </c>
      <c r="N88" s="30" t="s">
        <v>869</v>
      </c>
      <c r="O88" s="67" t="s">
        <v>693</v>
      </c>
      <c r="P88" s="67"/>
      <c r="Q88" s="67"/>
    </row>
    <row r="89" spans="1:18" s="30" customFormat="1">
      <c r="A89" s="41"/>
      <c r="B89"/>
      <c r="C89"/>
      <c r="D89"/>
      <c r="E89"/>
      <c r="F89"/>
      <c r="G89"/>
      <c r="H89"/>
      <c r="I89"/>
      <c r="J89"/>
      <c r="K89"/>
      <c r="L89"/>
      <c r="M89"/>
      <c r="N89"/>
      <c r="O89"/>
      <c r="P89"/>
      <c r="Q89"/>
      <c r="R89"/>
    </row>
    <row r="90" spans="1:18" s="30" customFormat="1">
      <c r="A90" s="41"/>
      <c r="B90"/>
      <c r="C90"/>
      <c r="D90"/>
      <c r="E90"/>
      <c r="F90"/>
      <c r="G90"/>
      <c r="H90"/>
      <c r="I90"/>
      <c r="J90"/>
      <c r="K90"/>
      <c r="L90"/>
      <c r="M90"/>
      <c r="N90"/>
      <c r="O90"/>
      <c r="P90"/>
      <c r="Q90"/>
      <c r="R90"/>
    </row>
    <row r="91" spans="1:18" s="30" customFormat="1">
      <c r="A91" s="41"/>
      <c r="B91"/>
      <c r="C91"/>
      <c r="D91"/>
      <c r="E91"/>
      <c r="F91"/>
      <c r="G91"/>
      <c r="H91"/>
      <c r="I91"/>
      <c r="J91"/>
      <c r="K91"/>
      <c r="L91"/>
      <c r="M91"/>
      <c r="N91"/>
      <c r="O91"/>
      <c r="P91"/>
      <c r="Q91"/>
      <c r="R91"/>
    </row>
    <row r="92" spans="1:18">
      <c r="A92" s="41"/>
    </row>
    <row r="93" spans="1:18">
      <c r="A93" s="41"/>
    </row>
    <row r="94" spans="1:18">
      <c r="A94" s="41"/>
    </row>
    <row r="95" spans="1:18">
      <c r="A95" s="41"/>
    </row>
    <row r="96" spans="1:18">
      <c r="A96" s="41"/>
    </row>
    <row r="97" spans="1:18">
      <c r="A97" s="41"/>
    </row>
    <row r="98" spans="1:18">
      <c r="A98" s="41"/>
    </row>
    <row r="99" spans="1:18">
      <c r="A99" s="41"/>
    </row>
    <row r="100" spans="1:18">
      <c r="A100" s="41"/>
    </row>
    <row r="101" spans="1:18">
      <c r="A101" s="41"/>
    </row>
    <row r="102" spans="1:18">
      <c r="A102" s="41"/>
    </row>
    <row r="103" spans="1:18">
      <c r="A103" s="41"/>
    </row>
    <row r="104" spans="1:18">
      <c r="A104" s="41"/>
    </row>
    <row r="105" spans="1:18">
      <c r="A105" s="41"/>
    </row>
    <row r="106" spans="1:18">
      <c r="A106" s="41"/>
    </row>
    <row r="107" spans="1:18">
      <c r="A107" s="41"/>
    </row>
    <row r="108" spans="1:18">
      <c r="A108" s="41"/>
    </row>
    <row r="109" spans="1:18" s="30" customFormat="1">
      <c r="A109" s="41"/>
      <c r="B109"/>
      <c r="C109"/>
      <c r="D109"/>
      <c r="E109"/>
      <c r="F109"/>
      <c r="G109"/>
      <c r="H109"/>
      <c r="I109"/>
      <c r="J109"/>
      <c r="K109"/>
      <c r="L109"/>
      <c r="M109"/>
      <c r="N109"/>
      <c r="O109"/>
      <c r="P109"/>
      <c r="Q109"/>
      <c r="R109"/>
    </row>
    <row r="110" spans="1:18" s="30" customFormat="1">
      <c r="A110" s="41"/>
      <c r="B110"/>
      <c r="C110"/>
      <c r="D110"/>
      <c r="E110"/>
      <c r="F110"/>
      <c r="G110"/>
      <c r="H110"/>
      <c r="I110"/>
      <c r="J110"/>
      <c r="K110"/>
      <c r="L110"/>
      <c r="M110"/>
      <c r="N110"/>
      <c r="O110"/>
      <c r="P110"/>
      <c r="Q110"/>
      <c r="R110"/>
    </row>
    <row r="111" spans="1:18" s="30" customFormat="1">
      <c r="A111" s="41"/>
      <c r="B111"/>
      <c r="C111"/>
      <c r="D111"/>
      <c r="E111"/>
      <c r="F111"/>
      <c r="G111"/>
      <c r="H111"/>
      <c r="I111"/>
      <c r="J111"/>
      <c r="K111"/>
      <c r="L111"/>
      <c r="M111"/>
      <c r="N111"/>
      <c r="O111"/>
      <c r="P111"/>
      <c r="Q111"/>
      <c r="R111"/>
    </row>
    <row r="112" spans="1:18" s="30" customFormat="1">
      <c r="A112" s="41"/>
      <c r="B112"/>
      <c r="C112"/>
      <c r="D112"/>
      <c r="E112"/>
      <c r="F112"/>
      <c r="G112"/>
      <c r="H112"/>
      <c r="I112"/>
      <c r="J112"/>
      <c r="K112"/>
      <c r="L112"/>
      <c r="M112"/>
      <c r="N112"/>
      <c r="O112"/>
      <c r="P112"/>
      <c r="Q112"/>
      <c r="R112"/>
    </row>
    <row r="113" spans="1:18">
      <c r="A113" s="41"/>
    </row>
    <row r="114" spans="1:18" s="30" customFormat="1">
      <c r="B114"/>
      <c r="C114"/>
      <c r="D114"/>
      <c r="E114"/>
      <c r="F114"/>
      <c r="G114"/>
      <c r="H114"/>
      <c r="I114"/>
      <c r="J114"/>
      <c r="K114"/>
      <c r="L114"/>
      <c r="M114"/>
      <c r="N114"/>
      <c r="O114"/>
      <c r="P114"/>
      <c r="Q114"/>
      <c r="R114"/>
    </row>
    <row r="115" spans="1:18" s="30" customFormat="1">
      <c r="B115"/>
      <c r="C115"/>
      <c r="D115"/>
      <c r="E115"/>
      <c r="F115"/>
      <c r="G115"/>
      <c r="H115"/>
      <c r="I115"/>
      <c r="J115"/>
      <c r="K115"/>
      <c r="L115"/>
      <c r="M115"/>
      <c r="N115"/>
      <c r="O115"/>
      <c r="P115"/>
      <c r="Q115"/>
      <c r="R115"/>
    </row>
    <row r="116" spans="1:18" s="30" customFormat="1">
      <c r="B116"/>
      <c r="C116"/>
      <c r="D116"/>
      <c r="E116"/>
      <c r="F116"/>
      <c r="G116"/>
      <c r="H116"/>
      <c r="I116"/>
      <c r="J116"/>
      <c r="K116"/>
      <c r="L116"/>
      <c r="M116"/>
      <c r="N116"/>
      <c r="O116"/>
      <c r="P116"/>
      <c r="Q116"/>
      <c r="R116"/>
    </row>
    <row r="117" spans="1:18" s="30" customFormat="1">
      <c r="B117"/>
      <c r="C117"/>
      <c r="D117"/>
      <c r="E117"/>
      <c r="F117"/>
      <c r="G117"/>
      <c r="H117"/>
      <c r="I117"/>
      <c r="J117"/>
      <c r="K117"/>
      <c r="L117"/>
      <c r="M117"/>
      <c r="N117"/>
      <c r="O117"/>
      <c r="P117"/>
      <c r="Q117"/>
      <c r="R117"/>
    </row>
    <row r="118" spans="1:18" s="30" customFormat="1">
      <c r="B118"/>
      <c r="C118"/>
      <c r="D118"/>
      <c r="E118"/>
      <c r="F118"/>
      <c r="G118"/>
      <c r="H118"/>
      <c r="I118"/>
      <c r="J118"/>
      <c r="K118"/>
      <c r="L118"/>
      <c r="M118"/>
      <c r="N118"/>
      <c r="O118"/>
      <c r="P118"/>
      <c r="Q118"/>
      <c r="R118"/>
    </row>
    <row r="119" spans="1:18" s="30" customFormat="1">
      <c r="B119"/>
      <c r="C119"/>
      <c r="D119"/>
      <c r="E119"/>
      <c r="F119"/>
      <c r="G119"/>
      <c r="H119"/>
      <c r="I119"/>
      <c r="J119"/>
      <c r="K119"/>
      <c r="L119"/>
      <c r="M119"/>
      <c r="N119"/>
      <c r="O119"/>
      <c r="P119"/>
      <c r="Q119"/>
      <c r="R119"/>
    </row>
    <row r="120" spans="1:18" s="30" customFormat="1">
      <c r="B120"/>
      <c r="C120"/>
      <c r="D120"/>
      <c r="E120"/>
      <c r="F120"/>
      <c r="G120"/>
      <c r="H120"/>
      <c r="I120"/>
      <c r="J120"/>
      <c r="K120"/>
      <c r="L120"/>
      <c r="M120"/>
      <c r="N120"/>
      <c r="O120"/>
      <c r="P120"/>
      <c r="Q120"/>
      <c r="R120"/>
    </row>
    <row r="121" spans="1:18" s="30" customFormat="1">
      <c r="B121"/>
      <c r="C121"/>
      <c r="D121"/>
      <c r="E121"/>
      <c r="F121"/>
      <c r="G121"/>
      <c r="H121"/>
      <c r="I121"/>
      <c r="J121"/>
      <c r="K121"/>
      <c r="L121"/>
      <c r="M121"/>
      <c r="N121"/>
      <c r="O121"/>
      <c r="P121"/>
      <c r="Q121"/>
      <c r="R121"/>
    </row>
    <row r="122" spans="1:18" s="30" customFormat="1">
      <c r="B122"/>
      <c r="C122"/>
      <c r="D122"/>
      <c r="E122"/>
      <c r="F122"/>
      <c r="G122"/>
      <c r="H122"/>
      <c r="I122"/>
      <c r="J122"/>
      <c r="K122"/>
      <c r="L122"/>
      <c r="M122"/>
      <c r="N122"/>
      <c r="O122"/>
      <c r="P122"/>
      <c r="Q122"/>
      <c r="R122"/>
    </row>
    <row r="123" spans="1:18" s="30" customFormat="1">
      <c r="B123"/>
      <c r="C123"/>
      <c r="D123"/>
      <c r="E123"/>
      <c r="F123"/>
      <c r="G123"/>
      <c r="H123"/>
      <c r="I123"/>
      <c r="J123"/>
      <c r="K123"/>
      <c r="L123"/>
      <c r="M123"/>
      <c r="N123"/>
      <c r="O123"/>
      <c r="P123"/>
      <c r="Q123"/>
      <c r="R123"/>
    </row>
    <row r="124" spans="1:18" s="30" customFormat="1">
      <c r="B124"/>
      <c r="C124"/>
      <c r="D124"/>
      <c r="E124"/>
      <c r="F124"/>
      <c r="G124"/>
      <c r="H124"/>
      <c r="I124"/>
      <c r="J124"/>
      <c r="K124"/>
      <c r="L124"/>
      <c r="M124"/>
      <c r="N124"/>
      <c r="O124"/>
      <c r="P124"/>
      <c r="Q124"/>
      <c r="R124"/>
    </row>
    <row r="125" spans="1:18" s="30" customFormat="1">
      <c r="B125"/>
      <c r="C125"/>
      <c r="D125"/>
      <c r="E125"/>
      <c r="F125"/>
      <c r="G125"/>
      <c r="H125"/>
      <c r="I125"/>
      <c r="J125"/>
      <c r="K125"/>
      <c r="L125"/>
      <c r="M125"/>
      <c r="N125"/>
      <c r="O125"/>
      <c r="P125"/>
      <c r="Q125"/>
      <c r="R125"/>
    </row>
    <row r="126" spans="1:18" s="30" customFormat="1">
      <c r="B126"/>
      <c r="C126"/>
      <c r="D126"/>
      <c r="E126"/>
      <c r="F126"/>
      <c r="G126"/>
      <c r="H126"/>
      <c r="I126"/>
      <c r="J126"/>
      <c r="K126"/>
      <c r="L126"/>
      <c r="M126"/>
      <c r="N126"/>
      <c r="O126"/>
      <c r="P126"/>
      <c r="Q126"/>
      <c r="R126"/>
    </row>
    <row r="127" spans="1:18">
      <c r="A127" s="30"/>
    </row>
    <row r="128" spans="1:18">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sheetData>
  <autoFilter ref="A1:R88" xr:uid="{67BD6A15-CFA3-4924-84BF-D442B00ED4F8}"/>
  <hyperlinks>
    <hyperlink ref="O2" r:id="rId1" display="https://uknow.use.ucdp.net/ush/anpa/ap.html" xr:uid="{0FCA6182-C705-4503-9F7A-3B4A0E402942}"/>
    <hyperlink ref="O4" r:id="rId2" display="https://uknow.use.ucdp.net/ush/anpa/ap.html" xr:uid="{FE80FF45-537B-451C-B308-6004F86A259D}"/>
    <hyperlink ref="O3" r:id="rId3" display="https://uknow.use.ucdp.net/ush/anpa/ap.html" xr:uid="{97409377-1F6E-4511-B0C6-795748F1C18E}"/>
    <hyperlink ref="O5" r:id="rId4" location="tab-4" display="https://uknow.use.ucdp.net/ush/anpa/ap-perks-year.html - tab-4" xr:uid="{CDE26C94-B44A-40C3-B06E-0B1D00FA5AF5}"/>
    <hyperlink ref="O6" r:id="rId5" location="tab-4" display="https://uknow.use.ucdp.net/ush/anpa/ap-perks-year.html - tab-4" xr:uid="{7C091C28-F9D1-4FC0-9160-134C6330335A}"/>
    <hyperlink ref="O7" r:id="rId6" location="tab-4" display="https://uknow.use.ucdp.net/ush/anpa/ap-flexpay.html - tab-4" xr:uid="{61BD0D8E-9144-4E4E-AA24-5A9A1CA96EE9}"/>
    <hyperlink ref="O8" r:id="rId7" location="tab-4" display="https://uknow.use.ucdp.net/ush/anpa/ap-flexpay.html - tab-4" xr:uid="{FB8BFC6E-BD0A-4492-A987-8F4A9F57C3E7}"/>
    <hyperlink ref="O9" r:id="rId8" location="tab-5" display="https://uknow.use.ucdp.net/uor/rsrt/park-services.html - tab-5" xr:uid="{6CD1C1F4-4F03-453A-A9AA-345447F19907}"/>
    <hyperlink ref="O10" r:id="rId9" location="tab-5" display="https://uknow.use.ucdp.net/uor/rsrt/park-services.html - tab-5" xr:uid="{90B7C3C1-A5E2-43C7-8DBB-17147C859B20}"/>
    <hyperlink ref="O11" r:id="rId10" location="tab-3" display="https://uknow.use.ucdp.net/uor/rsrt/policies-ada.html - tab-3" xr:uid="{E1B0FA4D-3BD0-4790-A5EB-C66A3EA5D3F9}"/>
    <hyperlink ref="O12" r:id="rId11" location="tab-3" display="https://uknow.use.ucdp.net/uor/rsrt/policies-ada.html - tab-3" xr:uid="{9F56B3C8-0170-4D33-AE30-1AE286E35F0E}"/>
    <hyperlink ref="O13" r:id="rId12" location="tab-6" display="https://uknow.use.ucdp.net/uor/rsrt/policies.html - tab-6" xr:uid="{E38508B2-C3A6-42BB-B202-A6F46EC86F5A}"/>
    <hyperlink ref="O14" r:id="rId13" location="tab-6" display="https://uknow.use.ucdp.net/uor/rsrt/policies.html - tab-6" xr:uid="{506013BA-963C-4AD7-AF8B-3BD55DC8EC4E}"/>
    <hyperlink ref="O15" r:id="rId14" location="tab-6" display="https://uknow.use.ucdp.net/uor/rsrt/policies.html - tab-6" xr:uid="{D713C99B-BEBF-4A5B-935C-8BD180DB501C}"/>
    <hyperlink ref="O16" r:id="rId15" location="tab-6" display="https://uknow.use.ucdp.net/uor/rsrt/policies.html - tab-6" xr:uid="{16B04C11-138C-43F9-BC91-9ECB3D878964}"/>
    <hyperlink ref="O17" r:id="rId16" location="tab-6" display="https://uknow.use.ucdp.net/uor/rsrt/policies-ada.html - tab-6" xr:uid="{666E9CC1-6E1B-4518-82A5-7175F95BD270}"/>
    <hyperlink ref="O20" r:id="rId17" display="https://uknow.use.ucdp.net/uor/tckt/add-express-passes.html" xr:uid="{64128C4F-FE18-4B92-B17D-580415602430}"/>
    <hyperlink ref="O21" r:id="rId18" display="https://uknow.use.ucdp.net/uor/tckt/add-express-passes.html" xr:uid="{27CF43EF-8C21-4EA4-A266-41298411FD67}"/>
    <hyperlink ref="O19" r:id="rId19" display="https://uknow.use.ucdp.net/uor/rsrt/usf.html" xr:uid="{5321B581-DAA2-4681-BC7E-E33939771F12}"/>
    <hyperlink ref="O18" r:id="rId20" display="https://uknow.use.ucdp.net/uor/tckt/add-express-details.html" xr:uid="{35DFDFFE-667E-4619-A7D7-1BA33D10CC77}"/>
    <hyperlink ref="O27" r:id="rId21" display="https://www.universalorlando.com/webdata/k2/en/us/files/Documents/universal-orlando-riders-guide.pdf?_gl=1*1hcdym3*_ga*MTIxNzQ3MDM0Mi4xNzA0ODMwNDM3*_ga_L7M3MMXHPG*MTcwNDgzNDQyOC4yLjEuMTcwNDgzNTEzMi4wLjAuMA..&amp;_ga=2.165652348.258045204.1704830437-1217470342.1704830437" xr:uid="{243866D4-8F78-458C-9A1F-FAD46057C8D1}"/>
    <hyperlink ref="O28" r:id="rId22" display="https://uknow.use.ucdp.net/uor/rsrt/jurassic-attractions.html" xr:uid="{4F49655B-5A15-4117-A043-EE02ECB5277B}"/>
    <hyperlink ref="O29" r:id="rId23" location="tab-vblocker" display="https://uknow.use.ucdp.net/uor/rsrt/park-facilities.html - tab-vblocker" xr:uid="{4E3FF864-3D14-40D5-952C-F7AD3398CDAD}"/>
    <hyperlink ref="O30" r:id="rId24" location="tab-vblocker" display="https://uknow.use.ucdp.net/uor/rsrt/park-facilities.html - tab-vblocker" xr:uid="{424CAF12-8698-4979-B4C4-7A3299F99800}"/>
    <hyperlink ref="O37" r:id="rId25" display="https://uknow.use.ucdp.net/uor/rsrt/epa.html" xr:uid="{F1CD8685-DC6D-466C-A190-5013ECC3E787}"/>
    <hyperlink ref="O36" r:id="rId26" display="https://uknow.use.ucdp.net/uor/rsrt/epa.html" xr:uid="{3211CEF6-2F42-47DC-AC81-9B2E67BEDE0C}"/>
    <hyperlink ref="O38" r:id="rId27" display="https://uknow.use.ucdp.net/uor/rsrt/epa.html" xr:uid="{A29FBD70-7543-4010-90D3-B0BFB64B64BD}"/>
    <hyperlink ref="O39" r:id="rId28" display="https://uknow.use.ucdp.net/uor/rsrt/epa.html" xr:uid="{264B448F-BAD2-4828-B6F8-657CC5CD5812}"/>
    <hyperlink ref="O33" r:id="rId29" location="tab-4" display="https://uknow.use.ucdp.net/uor/rsrt/policies.html - tab-4" xr:uid="{EFC28B99-47E8-4E79-8A9D-E87F523DEA3E}"/>
    <hyperlink ref="O34" r:id="rId30" location="tab-4" display="https://uknow.use.ucdp.net/uor/rsrt/policies.html - tab-4" xr:uid="{34AB5EEC-A167-4163-9221-3EAB0FE8559C}"/>
    <hyperlink ref="O35" r:id="rId31" location="tab-4" display="https://uknow.use.ucdp.net/uor/rsrt/policies.html - tab-4" xr:uid="{D24AFA9C-C4FB-40DA-9013-D7C86D09FE8D}"/>
    <hyperlink ref="O32" r:id="rId32" display="https://uknow.use.ucdp.net/uor/rsrt/closures-impacts.html" xr:uid="{3695DCCB-4AEB-4012-8084-1B91D0AF71BC}"/>
    <hyperlink ref="O31" r:id="rId33" location="tab-1" display="https://uknow.use.ucdp.net/uor/rsrt/closures-impacts.html - tab-1" xr:uid="{32A2EAE8-AAF9-41E7-9A10-EE176CF542B2}"/>
    <hyperlink ref="O22" r:id="rId34" location="tab-block" display="https://uknow.use.ucdp.net/uor/anpa/ap-policies-conditions.html - tab-block" xr:uid="{05254234-8E14-474D-9DAF-BB6674E6FAAC}"/>
    <hyperlink ref="O25" r:id="rId35" display="http://anon.ucentral.use.ucdp.net/sites/waitTimeBoards/SitePages/USF Wait Times.aspx" xr:uid="{75DE3885-F8F3-427C-888F-35170515436F}"/>
    <hyperlink ref="O26" r:id="rId36" display="http://anon.ucentral.use.ucdp.net/sites/waitTimeBoards/SitePages/USF Wait Times.aspx" xr:uid="{618C7CAC-7037-40DA-9151-BCEE45C93570}"/>
    <hyperlink ref="O23" r:id="rId37" display="http://anon.ucentral.use.ucdp.net/sites/waitTimeBoards/SitePages/USF Wait Times.aspx" xr:uid="{1E333433-4469-4212-B2D6-E5D5477A9FC3}"/>
    <hyperlink ref="O24" r:id="rId38" display="http://anon.ucentral.use.ucdp.net/sites/waitTimeBoards/SitePages/USF Wait Times.aspx" xr:uid="{53C85E0C-3732-42C0-B137-421447B90905}"/>
    <hyperlink ref="O40" r:id="rId39" display="https://uknow.use.ucdp.net/uor/tckt/add-vip-experiences.html" xr:uid="{0C81BF31-F3A8-40CF-BA36-CE62174F9E76}"/>
    <hyperlink ref="O41" r:id="rId40" display="https://uknow.use.ucdp.net/uor/tckt/add-vip-experiences.html" xr:uid="{DE2349B0-8CAE-4ED0-B9FE-8FF2AF03C915}"/>
    <hyperlink ref="O42" r:id="rId41" display="https://uknow.use.ucdp.net/uor/tckt/add-vip-experiences.html" xr:uid="{7F5E4E7B-5A6D-4020-A338-3AC040CA81A9}"/>
    <hyperlink ref="O43" r:id="rId42" location="tab-Overview" display="https://uknow.use.ucdp.net/ush/rsrt/nintendo.html - tab-Overview" xr:uid="{12ABBDA6-C951-4743-A705-1B4B589BD6A8}"/>
    <hyperlink ref="O44" r:id="rId43" location="tab-LandControl" display="https://uknow.use.ucdp.net/ush/rsrt/nintendo.html - tab-LandControl" xr:uid="{8ED2C702-8A3A-4D7E-BF0A-2FAA0AF249E1}"/>
    <hyperlink ref="O45" r:id="rId44" display="https://uknow.use.ucdp.net/ush/rsrt/nintendo-attractions.html" xr:uid="{048B1F86-9A7D-495C-86A0-766BE9460BAB}"/>
    <hyperlink ref="O53" r:id="rId45" location="tab-vb" display="https://uknow.use.ucdp.net/uor/rsrt/policies.html - tab-vb" xr:uid="{3CA12B88-ECA6-4EE3-B708-3F062AC6BEC1}"/>
    <hyperlink ref="O51" r:id="rId46" location="tab-4" display="https://uknow.use.ucdp.net/uor/rsrt/hgsmd-entertainment.html - tab-4" xr:uid="{BFE9CD88-086D-4D9C-8957-93B79946C1EF}"/>
    <hyperlink ref="O52" r:id="rId47" display="https://uknow.use.ucdp.net/uor/rsrt/vb-premium.html" xr:uid="{D7DE8067-60D5-4C84-B7EA-4BFECE8FAB2D}"/>
    <hyperlink ref="O55" r:id="rId48" display="https://uknow.use.ucdp.net/uor/rsrt/vb-premium.html" xr:uid="{24882FCD-7798-4572-8533-708FE3FEE8FA}"/>
    <hyperlink ref="O54" r:id="rId49" location="tab-1" display="https://uknow.use.ucdp.net/uor/rsrt/vb-premium.html - tab-1" xr:uid="{442E9467-9013-4AB1-A59A-3954C812ADE3}"/>
    <hyperlink ref="O50" r:id="rId50" display="http://anon.ucentral.use.ucdp.net/sites/waitTimeBoards/SitePages/IOA Wait Times.aspx" xr:uid="{D6102FBE-1FCC-405B-9920-D5333F38C651}"/>
    <hyperlink ref="O49" r:id="rId51" location="tab-2" display="https://uknow.use.ucdp.net/ush/rsrt/transport-parking.html - tab-2" xr:uid="{FACC06C7-123B-44C4-9B83-C6022A0D265B}"/>
    <hyperlink ref="O48" r:id="rId52" location="tab-2" display="https://uknow.use.ucdp.net/ush/rsrt/transport-parking.html - tab-2" xr:uid="{D3EFC2B5-90BE-46F9-9DBE-E6C4AC00E530}"/>
    <hyperlink ref="O46" r:id="rId53" location="tab-4" display="https://uknow.use.ucdp.net/ush/rsrt/transport-parking.html - tab-4" xr:uid="{F71A4583-25BC-4994-9C8B-C301085D22E9}"/>
    <hyperlink ref="O47" r:id="rId54" location="tab-4" display="https://uknow.use.ucdp.net/ush/rsrt/transport-parking.html - tab-4" xr:uid="{79AC1CA1-AEFB-4B75-B45F-C10E4D5B5595}"/>
    <hyperlink ref="O56" r:id="rId55" location="tab-2" display="https://uknow.use.ucdp.net/uor/hotl/lsfr-amenities.html - tab-2" xr:uid="{806C049B-E525-4754-BA84-DE6676086797}"/>
    <hyperlink ref="O57" r:id="rId56" display="https://uknow.use.ucdp.net/uor/rsrt/transportation.html" xr:uid="{213944A5-600A-47AC-B6EB-86EAEF8AE57F}"/>
    <hyperlink ref="O58" r:id="rId57" location="tab-4" display="https://uknow.use.ucdp.net/uor/hotl/uah-amenities.html - tab-4" xr:uid="{F09DACA2-E0D8-446F-9534-0DC1F0656C99}"/>
    <hyperlink ref="O59" r:id="rId58" location="tab-2" display="https://uknow.use.ucdp.net/uor/rsrt/transportation.html - tab-2" xr:uid="{1569274F-56C4-4C10-B0C9-4AD188A3D3F0}"/>
    <hyperlink ref="O60" r:id="rId59" location="tab-2" display="https://uknow.use.ucdp.net/uor/rsrt/transportation.html - tab-2" xr:uid="{3F6AC603-EFCD-49FC-BC46-6D3A0388BC9B}"/>
    <hyperlink ref="O61" r:id="rId60" display="https://uknow.use.ucdp.net/uor/hotl/hrh-dining.html" xr:uid="{5A68560B-ADE7-4B08-908E-1CE592B28A65}"/>
    <hyperlink ref="O62" r:id="rId61" display="https://uknow.use.ucdp.net/uor/hotl/hrh-dining.html" xr:uid="{F2478FF7-18BF-4F06-87CE-A5AF066BC144}"/>
    <hyperlink ref="O63" r:id="rId62" display="https://uknow.use.ucdp.net/uor/hotl/lsfr-policies.html" xr:uid="{5F8DEC5A-4227-4553-A589-5FFCA84A1AAF}"/>
    <hyperlink ref="O65" r:id="rId63" location="tab-4" display="https://uknow.use.ucdp.net/uor/rsrt/policies-ada.html - tab-4" xr:uid="{A79A07DA-22D3-48AC-BD67-41FB4AD5DBCD}"/>
    <hyperlink ref="O66" r:id="rId64" location="tab-2" display="https://uknow.use.ucdp.net/uor/hotl/guest-benefits.html - tab-2" xr:uid="{E36FF415-078F-4216-A538-76E2AC567C65}"/>
    <hyperlink ref="O67" r:id="rId65" location="tab-2" display="https://uknow.use.ucdp.net/uor/hotl/guest-benefits.html - tab-2" xr:uid="{71F6446A-4763-48D7-9777-50D7483203EC}"/>
    <hyperlink ref="O64" r:id="rId66" display="https://uknow.use.ucdp.net/ush/pckg/uph-hotels.html" xr:uid="{207B4E06-579C-4AE0-A37B-4E92399FA18F}"/>
    <hyperlink ref="O69" r:id="rId67" display="https://uknow.use.ucdp.net/upr/calendar-parks.html" xr:uid="{15A6CFE2-C28D-4467-B04F-5F323ED79C5D}"/>
    <hyperlink ref="O71" r:id="rId68" display="https://uknow.use.ucdp.net/upr/calendar-parks-ush.html" xr:uid="{B705EA49-3FF6-4C61-9697-8EFE732A93A7}"/>
    <hyperlink ref="O70" r:id="rId69" display="https://uknow.use.ucdp.net/upr/calendar-parks.html" xr:uid="{43A4F70B-E11F-41C1-BAB6-7D352FCC5884}"/>
    <hyperlink ref="O73" r:id="rId70" display="https://uknow.use.ucdp.net/ush/tckt/admission-trade.html" xr:uid="{7DEBE958-D795-45DE-B08F-85DC0521997F}"/>
    <hyperlink ref="O74" r:id="rId71" display="https://uknow.use.ucdp.net/ush/tckt/admission-trade.html" xr:uid="{447E83FB-639D-41FC-93FC-28AD5C5E2B9A}"/>
    <hyperlink ref="O75" r:id="rId72" location="tab-block" display="https://uknow.use.ucdp.net/uor/anpa/ap-policies-conditions.html - tab-block" xr:uid="{D1864688-7652-44AA-8F63-6B6A818CC026}"/>
    <hyperlink ref="O77" r:id="rId73" location="tab-1" display="https://uknow.use.ucdp.net/uor/anpa/ap-perks-year.html - tab-1" xr:uid="{1D701FDB-04B5-4149-B2E5-2BF90425ED3E}"/>
    <hyperlink ref="O78" r:id="rId74" location="tab-7" display="https://uknow.use.ucdp.net/uor/tckt/policies-conditions.html - tab-7" xr:uid="{F2E5BCF7-BF92-4B0D-9053-88142CC9428E}"/>
    <hyperlink ref="O79" r:id="rId75" display="https://uknow.use.ucdp.net/uor/tckt/admission-offers-discounts.html" xr:uid="{34AB939C-D736-40CC-AA73-AB95A4A5574B}"/>
    <hyperlink ref="O81" r:id="rId76" display="https://uknow.use.ucdp.net/uor/tckt/admission-offers-discounts.html" xr:uid="{680DA0CF-61ED-43C2-A8B5-80252B72BB01}"/>
    <hyperlink ref="O80" r:id="rId77" display="https://uknow.use.ucdp.net/ush/tckt/admission-offers-discounts.html" xr:uid="{AA3201D3-3CFA-4BAC-94BE-712BAAB96E8F}"/>
    <hyperlink ref="O82" r:id="rId78" display="https://uknow.use.ucdp.net/ush/tckt/admission.html" xr:uid="{1B5ACB7F-71E7-4041-8CC9-9C4EF279B83F}"/>
    <hyperlink ref="O83" r:id="rId79" display="https://uknow.use.ucdp.net/ush/tckt/admission.html" xr:uid="{9F29CC48-7E82-42C1-9439-2CDB09082A1F}"/>
    <hyperlink ref="O84" r:id="rId80" display="https://uknow.use.ucdp.net/uor/tckt/group-sales.html" xr:uid="{9F6B3E9E-1A21-4DB3-9E8D-374790D014F8}"/>
    <hyperlink ref="O88" r:id="rId81" location="tab-5" display="https://uknow.use.ucdp.net/ush/tckt/policies-conditions.html - tab-5" xr:uid="{37027853-7F40-44F2-B3AB-677C916DC045}"/>
    <hyperlink ref="O85" r:id="rId82" display="https://uknow.use.ucdp.net/uor/tckt/group-sales.html" xr:uid="{3E22EE18-8AE3-40BE-90E4-7454BC5555EE}"/>
    <hyperlink ref="O86" r:id="rId83" display="https://uknow.use.ucdp.net/uor/tckt/group-sales.html" xr:uid="{8B513C84-22CA-4BB9-9FE3-2C8B78ED5952}"/>
    <hyperlink ref="O87" r:id="rId84" display="https://uknow.use.ucdp.net/uor/tckt/group-sales.html" xr:uid="{4C5F4005-5E8A-4752-BD3E-F135DEF88256}"/>
  </hyperlinks>
  <pageMargins left="0.2361111111111111" right="0.2361111111111111" top="0.75" bottom="0.75" header="0.31944444444444442" footer="0.31944444444444442"/>
  <pageSetup orientation="landscape" r:id="rId85"/>
  <headerFooter>
    <oddFooter>&amp;CPage &amp;P of &amp;N</oddFooter>
  </headerFooter>
  <customProperties>
    <customPr name="SheetId" r:id="rId86"/>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F5F8-3707-46EE-BB83-8944A6431639}">
  <dimension ref="B1:G34"/>
  <sheetViews>
    <sheetView showGridLines="0" topLeftCell="A2" workbookViewId="0">
      <selection activeCell="F22" sqref="F22"/>
    </sheetView>
  </sheetViews>
  <sheetFormatPr baseColWidth="10" defaultColWidth="8.83203125" defaultRowHeight="13"/>
  <cols>
    <col min="1" max="1" width="2.83203125" customWidth="1"/>
    <col min="2" max="2" width="13.33203125" bestFit="1" customWidth="1"/>
    <col min="3" max="3" width="10.1640625" bestFit="1" customWidth="1"/>
    <col min="6" max="6" width="49.33203125" bestFit="1" customWidth="1"/>
    <col min="7" max="7" width="10.1640625" bestFit="1" customWidth="1"/>
  </cols>
  <sheetData>
    <row r="1" spans="2:7" s="26" customFormat="1" ht="5.25" customHeight="1"/>
    <row r="2" spans="2:7" s="25" customFormat="1">
      <c r="B2" s="29" t="s">
        <v>6</v>
      </c>
    </row>
    <row r="3" spans="2:7" s="25" customFormat="1">
      <c r="B3" s="25" t="s">
        <v>453</v>
      </c>
    </row>
    <row r="4" spans="2:7" s="25" customFormat="1">
      <c r="B4" s="25" t="s">
        <v>993</v>
      </c>
      <c r="F4" s="28" t="s">
        <v>1</v>
      </c>
    </row>
    <row r="5" spans="2:7" s="27" customFormat="1" ht="6" customHeight="1" thickBot="1"/>
    <row r="9" spans="2:7">
      <c r="B9" s="43" t="s">
        <v>454</v>
      </c>
      <c r="C9" t="s">
        <v>456</v>
      </c>
      <c r="F9" s="43" t="s">
        <v>454</v>
      </c>
      <c r="G9" t="s">
        <v>456</v>
      </c>
    </row>
    <row r="10" spans="2:7">
      <c r="B10" s="44" t="s">
        <v>141</v>
      </c>
      <c r="C10">
        <v>102</v>
      </c>
      <c r="F10" s="44" t="s">
        <v>30</v>
      </c>
      <c r="G10">
        <v>26</v>
      </c>
    </row>
    <row r="11" spans="2:7">
      <c r="B11" s="44" t="s">
        <v>21</v>
      </c>
      <c r="C11">
        <v>73</v>
      </c>
      <c r="F11" s="44" t="s">
        <v>34</v>
      </c>
      <c r="G11">
        <v>70</v>
      </c>
    </row>
    <row r="12" spans="2:7">
      <c r="B12" s="44" t="s">
        <v>455</v>
      </c>
      <c r="C12">
        <v>175</v>
      </c>
      <c r="F12" s="44" t="s">
        <v>31</v>
      </c>
      <c r="G12">
        <v>14</v>
      </c>
    </row>
    <row r="13" spans="2:7">
      <c r="F13" s="44" t="s">
        <v>25</v>
      </c>
      <c r="G13">
        <v>65</v>
      </c>
    </row>
    <row r="14" spans="2:7">
      <c r="F14" s="44" t="s">
        <v>455</v>
      </c>
      <c r="G14">
        <v>175</v>
      </c>
    </row>
    <row r="17" spans="2:7">
      <c r="B17" s="43" t="s">
        <v>454</v>
      </c>
      <c r="C17" t="s">
        <v>456</v>
      </c>
      <c r="F17" s="43" t="s">
        <v>454</v>
      </c>
      <c r="G17" t="s">
        <v>880</v>
      </c>
    </row>
    <row r="18" spans="2:7">
      <c r="B18" s="44" t="s">
        <v>443</v>
      </c>
      <c r="C18">
        <v>2</v>
      </c>
      <c r="F18" s="44" t="s">
        <v>27</v>
      </c>
      <c r="G18">
        <v>26</v>
      </c>
    </row>
    <row r="19" spans="2:7">
      <c r="B19" s="44" t="s">
        <v>22</v>
      </c>
      <c r="C19">
        <v>5</v>
      </c>
      <c r="F19" s="44" t="s">
        <v>24</v>
      </c>
      <c r="G19">
        <v>144</v>
      </c>
    </row>
    <row r="20" spans="2:7">
      <c r="B20" s="44" t="s">
        <v>142</v>
      </c>
      <c r="C20">
        <v>4</v>
      </c>
      <c r="F20" s="44" t="s">
        <v>639</v>
      </c>
      <c r="G20">
        <v>5</v>
      </c>
    </row>
    <row r="21" spans="2:7">
      <c r="B21" s="44" t="s">
        <v>156</v>
      </c>
      <c r="C21">
        <v>23</v>
      </c>
      <c r="F21" s="44" t="s">
        <v>455</v>
      </c>
      <c r="G21">
        <v>175</v>
      </c>
    </row>
    <row r="22" spans="2:7">
      <c r="B22" s="44" t="s">
        <v>179</v>
      </c>
      <c r="C22">
        <v>5</v>
      </c>
    </row>
    <row r="23" spans="2:7">
      <c r="B23" s="44" t="s">
        <v>130</v>
      </c>
      <c r="C23">
        <v>3</v>
      </c>
    </row>
    <row r="24" spans="2:7">
      <c r="B24" s="44" t="s">
        <v>28</v>
      </c>
      <c r="C24">
        <v>47</v>
      </c>
    </row>
    <row r="25" spans="2:7">
      <c r="B25" s="44" t="s">
        <v>81</v>
      </c>
      <c r="C25">
        <v>13</v>
      </c>
    </row>
    <row r="26" spans="2:7">
      <c r="B26" s="44" t="s">
        <v>184</v>
      </c>
      <c r="C26">
        <v>3</v>
      </c>
    </row>
    <row r="27" spans="2:7">
      <c r="B27" s="44" t="s">
        <v>175</v>
      </c>
      <c r="C27">
        <v>10</v>
      </c>
    </row>
    <row r="28" spans="2:7">
      <c r="B28" s="44" t="s">
        <v>176</v>
      </c>
      <c r="C28">
        <v>13</v>
      </c>
    </row>
    <row r="29" spans="2:7">
      <c r="B29" s="44" t="s">
        <v>117</v>
      </c>
      <c r="C29">
        <v>2</v>
      </c>
    </row>
    <row r="30" spans="2:7">
      <c r="B30" s="44" t="s">
        <v>148</v>
      </c>
      <c r="C30">
        <v>3</v>
      </c>
    </row>
    <row r="31" spans="2:7">
      <c r="B31" s="44" t="s">
        <v>151</v>
      </c>
      <c r="C31">
        <v>16</v>
      </c>
    </row>
    <row r="32" spans="2:7">
      <c r="B32" s="44" t="s">
        <v>162</v>
      </c>
      <c r="C32">
        <v>25</v>
      </c>
    </row>
    <row r="33" spans="2:3">
      <c r="B33" s="44" t="s">
        <v>661</v>
      </c>
      <c r="C33">
        <v>1</v>
      </c>
    </row>
    <row r="34" spans="2:3">
      <c r="B34" s="44" t="s">
        <v>455</v>
      </c>
      <c r="C34">
        <v>175</v>
      </c>
    </row>
  </sheetData>
  <hyperlinks>
    <hyperlink ref="B2" location="Index!A1" tooltip="Jump to Index sheet" display="Index!A1" xr:uid="{3C8D2ADB-17B9-41EF-AC2F-7B158DD20EF3}"/>
  </hyperlinks>
  <pageMargins left="0.2361111111111111" right="0.2361111111111111" top="0.75" bottom="0.75" header="0.31944444444444442" footer="0.31944444444444442"/>
  <pageSetup orientation="landscape" r:id="rId5"/>
  <headerFooter>
    <oddFooter>&amp;CPage &amp;P of &amp;N</oddFooter>
  </headerFooter>
  <customProperties>
    <customPr name="Sheet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B0B8-5664-4371-B467-821C81133486}">
  <sheetPr>
    <tabColor theme="9" tint="0.79998168889431442"/>
  </sheetPr>
  <dimension ref="B1:F162"/>
  <sheetViews>
    <sheetView showGridLines="0" workbookViewId="0">
      <selection activeCell="C60" sqref="C60"/>
    </sheetView>
  </sheetViews>
  <sheetFormatPr baseColWidth="10" defaultColWidth="8.83203125" defaultRowHeight="13"/>
  <cols>
    <col min="1" max="1" width="2.83203125" customWidth="1"/>
    <col min="2" max="2" width="17" bestFit="1" customWidth="1"/>
    <col min="3" max="3" width="83" bestFit="1" customWidth="1"/>
  </cols>
  <sheetData>
    <row r="1" spans="2:6" s="26" customFormat="1" ht="5.25" customHeight="1"/>
    <row r="2" spans="2:6" s="25" customFormat="1">
      <c r="B2" s="29" t="s">
        <v>6</v>
      </c>
    </row>
    <row r="3" spans="2:6" s="25" customFormat="1">
      <c r="B3" s="25" t="s">
        <v>188</v>
      </c>
    </row>
    <row r="4" spans="2:6" s="25" customFormat="1">
      <c r="B4" s="25" t="s">
        <v>993</v>
      </c>
      <c r="F4" s="28" t="s">
        <v>1</v>
      </c>
    </row>
    <row r="5" spans="2:6" s="27" customFormat="1" ht="6" customHeight="1" thickBot="1"/>
    <row r="7" spans="2:6">
      <c r="B7" s="31" t="s">
        <v>189</v>
      </c>
    </row>
    <row r="8" spans="2:6" ht="14" thickBot="1"/>
    <row r="9" spans="2:6">
      <c r="B9" s="32" t="s">
        <v>190</v>
      </c>
      <c r="C9" s="33" t="s">
        <v>191</v>
      </c>
    </row>
    <row r="10" spans="2:6">
      <c r="B10" s="36" t="s">
        <v>192</v>
      </c>
      <c r="C10" s="37" t="s">
        <v>193</v>
      </c>
    </row>
    <row r="11" spans="2:6">
      <c r="B11" s="36" t="s">
        <v>194</v>
      </c>
      <c r="C11" s="37" t="s">
        <v>195</v>
      </c>
    </row>
    <row r="12" spans="2:6">
      <c r="B12" s="36" t="s">
        <v>196</v>
      </c>
      <c r="C12" s="37" t="s">
        <v>197</v>
      </c>
    </row>
    <row r="13" spans="2:6">
      <c r="B13" s="36" t="s">
        <v>198</v>
      </c>
      <c r="C13" s="37" t="s">
        <v>199</v>
      </c>
    </row>
    <row r="14" spans="2:6">
      <c r="B14" s="36" t="s">
        <v>200</v>
      </c>
      <c r="C14" s="37" t="s">
        <v>201</v>
      </c>
    </row>
    <row r="15" spans="2:6">
      <c r="B15" s="36" t="s">
        <v>202</v>
      </c>
      <c r="C15" s="37" t="s">
        <v>203</v>
      </c>
    </row>
    <row r="16" spans="2:6">
      <c r="B16" s="36" t="s">
        <v>204</v>
      </c>
      <c r="C16" s="37" t="s">
        <v>205</v>
      </c>
    </row>
    <row r="17" spans="2:3">
      <c r="B17" s="36" t="s">
        <v>206</v>
      </c>
      <c r="C17" s="37" t="s">
        <v>207</v>
      </c>
    </row>
    <row r="18" spans="2:3">
      <c r="B18" s="36" t="s">
        <v>208</v>
      </c>
      <c r="C18" s="37" t="s">
        <v>209</v>
      </c>
    </row>
    <row r="19" spans="2:3">
      <c r="B19" s="36" t="s">
        <v>210</v>
      </c>
      <c r="C19" s="37" t="s">
        <v>211</v>
      </c>
    </row>
    <row r="20" spans="2:3">
      <c r="B20" s="36" t="s">
        <v>212</v>
      </c>
      <c r="C20" s="37" t="s">
        <v>213</v>
      </c>
    </row>
    <row r="21" spans="2:3">
      <c r="B21" s="36" t="s">
        <v>214</v>
      </c>
      <c r="C21" s="37" t="s">
        <v>215</v>
      </c>
    </row>
    <row r="22" spans="2:3">
      <c r="B22" s="36" t="s">
        <v>216</v>
      </c>
      <c r="C22" s="37" t="s">
        <v>217</v>
      </c>
    </row>
    <row r="23" spans="2:3">
      <c r="B23" s="36" t="s">
        <v>218</v>
      </c>
      <c r="C23" s="37" t="s">
        <v>219</v>
      </c>
    </row>
    <row r="24" spans="2:3">
      <c r="B24" s="36" t="s">
        <v>220</v>
      </c>
      <c r="C24" s="37" t="s">
        <v>221</v>
      </c>
    </row>
    <row r="25" spans="2:3">
      <c r="B25" s="36" t="s">
        <v>222</v>
      </c>
      <c r="C25" s="37" t="s">
        <v>223</v>
      </c>
    </row>
    <row r="26" spans="2:3">
      <c r="B26" s="36" t="s">
        <v>224</v>
      </c>
      <c r="C26" s="37" t="s">
        <v>225</v>
      </c>
    </row>
    <row r="27" spans="2:3">
      <c r="B27" s="36" t="s">
        <v>226</v>
      </c>
      <c r="C27" s="37" t="s">
        <v>227</v>
      </c>
    </row>
    <row r="28" spans="2:3">
      <c r="B28" s="36" t="s">
        <v>228</v>
      </c>
      <c r="C28" s="37" t="s">
        <v>229</v>
      </c>
    </row>
    <row r="29" spans="2:3">
      <c r="B29" s="36" t="s">
        <v>230</v>
      </c>
      <c r="C29" s="37" t="s">
        <v>231</v>
      </c>
    </row>
    <row r="30" spans="2:3">
      <c r="B30" s="36" t="s">
        <v>232</v>
      </c>
      <c r="C30" s="37" t="s">
        <v>233</v>
      </c>
    </row>
    <row r="31" spans="2:3">
      <c r="B31" s="36" t="s">
        <v>234</v>
      </c>
      <c r="C31" s="37" t="s">
        <v>235</v>
      </c>
    </row>
    <row r="32" spans="2:3">
      <c r="B32" s="36" t="s">
        <v>236</v>
      </c>
      <c r="C32" s="37" t="s">
        <v>237</v>
      </c>
    </row>
    <row r="33" spans="2:3">
      <c r="B33" s="36" t="s">
        <v>238</v>
      </c>
      <c r="C33" s="37" t="s">
        <v>239</v>
      </c>
    </row>
    <row r="34" spans="2:3">
      <c r="B34" s="36" t="s">
        <v>240</v>
      </c>
      <c r="C34" s="37" t="s">
        <v>241</v>
      </c>
    </row>
    <row r="35" spans="2:3">
      <c r="B35" s="36" t="s">
        <v>242</v>
      </c>
      <c r="C35" s="37" t="s">
        <v>243</v>
      </c>
    </row>
    <row r="36" spans="2:3">
      <c r="B36" s="36" t="s">
        <v>244</v>
      </c>
      <c r="C36" s="37" t="s">
        <v>245</v>
      </c>
    </row>
    <row r="37" spans="2:3">
      <c r="B37" s="36" t="s">
        <v>246</v>
      </c>
      <c r="C37" s="37" t="s">
        <v>247</v>
      </c>
    </row>
    <row r="38" spans="2:3">
      <c r="B38" s="36" t="s">
        <v>248</v>
      </c>
      <c r="C38" s="37" t="s">
        <v>249</v>
      </c>
    </row>
    <row r="39" spans="2:3">
      <c r="B39" s="36" t="s">
        <v>250</v>
      </c>
      <c r="C39" s="37" t="s">
        <v>251</v>
      </c>
    </row>
    <row r="40" spans="2:3">
      <c r="B40" s="36" t="s">
        <v>252</v>
      </c>
      <c r="C40" s="37" t="s">
        <v>253</v>
      </c>
    </row>
    <row r="41" spans="2:3">
      <c r="B41" s="36" t="s">
        <v>254</v>
      </c>
      <c r="C41" s="37" t="s">
        <v>255</v>
      </c>
    </row>
    <row r="42" spans="2:3">
      <c r="B42" s="36" t="s">
        <v>256</v>
      </c>
      <c r="C42" s="37" t="s">
        <v>257</v>
      </c>
    </row>
    <row r="43" spans="2:3">
      <c r="B43" s="36" t="s">
        <v>258</v>
      </c>
      <c r="C43" s="37" t="s">
        <v>259</v>
      </c>
    </row>
    <row r="44" spans="2:3">
      <c r="B44" s="36" t="s">
        <v>260</v>
      </c>
      <c r="C44" s="37" t="s">
        <v>261</v>
      </c>
    </row>
    <row r="45" spans="2:3">
      <c r="B45" s="36" t="s">
        <v>262</v>
      </c>
      <c r="C45" s="37" t="s">
        <v>263</v>
      </c>
    </row>
    <row r="46" spans="2:3">
      <c r="B46" s="36" t="s">
        <v>264</v>
      </c>
      <c r="C46" s="37" t="s">
        <v>265</v>
      </c>
    </row>
    <row r="47" spans="2:3">
      <c r="B47" s="36" t="s">
        <v>266</v>
      </c>
      <c r="C47" s="37" t="s">
        <v>267</v>
      </c>
    </row>
    <row r="48" spans="2:3">
      <c r="B48" s="36" t="s">
        <v>268</v>
      </c>
      <c r="C48" s="37" t="s">
        <v>269</v>
      </c>
    </row>
    <row r="49" spans="2:3">
      <c r="B49" s="36" t="s">
        <v>270</v>
      </c>
      <c r="C49" s="37" t="s">
        <v>271</v>
      </c>
    </row>
    <row r="50" spans="2:3">
      <c r="B50" s="36" t="s">
        <v>272</v>
      </c>
      <c r="C50" s="37" t="s">
        <v>273</v>
      </c>
    </row>
    <row r="51" spans="2:3">
      <c r="B51" s="36" t="s">
        <v>274</v>
      </c>
      <c r="C51" s="37" t="s">
        <v>275</v>
      </c>
    </row>
    <row r="52" spans="2:3">
      <c r="B52" s="36" t="s">
        <v>276</v>
      </c>
      <c r="C52" s="37" t="s">
        <v>277</v>
      </c>
    </row>
    <row r="53" spans="2:3">
      <c r="B53" s="36" t="s">
        <v>242</v>
      </c>
      <c r="C53" s="37" t="s">
        <v>243</v>
      </c>
    </row>
    <row r="54" spans="2:3">
      <c r="B54" s="36" t="s">
        <v>278</v>
      </c>
      <c r="C54" s="37" t="s">
        <v>279</v>
      </c>
    </row>
    <row r="55" spans="2:3">
      <c r="B55" s="36" t="s">
        <v>280</v>
      </c>
      <c r="C55" s="37" t="s">
        <v>281</v>
      </c>
    </row>
    <row r="56" spans="2:3">
      <c r="B56" s="36" t="s">
        <v>282</v>
      </c>
      <c r="C56" s="37" t="s">
        <v>283</v>
      </c>
    </row>
    <row r="57" spans="2:3">
      <c r="B57" s="36" t="s">
        <v>242</v>
      </c>
      <c r="C57" s="37" t="s">
        <v>243</v>
      </c>
    </row>
    <row r="58" spans="2:3">
      <c r="B58" s="36" t="s">
        <v>284</v>
      </c>
      <c r="C58" s="37" t="s">
        <v>285</v>
      </c>
    </row>
    <row r="59" spans="2:3">
      <c r="B59" s="36" t="s">
        <v>286</v>
      </c>
      <c r="C59" s="37" t="s">
        <v>287</v>
      </c>
    </row>
    <row r="60" spans="2:3">
      <c r="B60" s="36" t="s">
        <v>288</v>
      </c>
      <c r="C60" s="37" t="s">
        <v>289</v>
      </c>
    </row>
    <row r="61" spans="2:3">
      <c r="B61" s="36" t="s">
        <v>290</v>
      </c>
      <c r="C61" s="37" t="s">
        <v>291</v>
      </c>
    </row>
    <row r="62" spans="2:3">
      <c r="B62" s="36" t="s">
        <v>292</v>
      </c>
      <c r="C62" s="37" t="s">
        <v>293</v>
      </c>
    </row>
    <row r="63" spans="2:3">
      <c r="B63" s="36" t="s">
        <v>294</v>
      </c>
      <c r="C63" s="37" t="s">
        <v>295</v>
      </c>
    </row>
    <row r="64" spans="2:3">
      <c r="B64" s="36" t="s">
        <v>296</v>
      </c>
      <c r="C64" s="37" t="s">
        <v>297</v>
      </c>
    </row>
    <row r="65" spans="2:3">
      <c r="B65" s="36" t="s">
        <v>298</v>
      </c>
      <c r="C65" s="37" t="s">
        <v>299</v>
      </c>
    </row>
    <row r="66" spans="2:3">
      <c r="B66" s="36" t="s">
        <v>300</v>
      </c>
      <c r="C66" s="37" t="s">
        <v>301</v>
      </c>
    </row>
    <row r="67" spans="2:3">
      <c r="B67" s="36" t="s">
        <v>302</v>
      </c>
      <c r="C67" s="37" t="s">
        <v>303</v>
      </c>
    </row>
    <row r="68" spans="2:3">
      <c r="B68" s="36" t="s">
        <v>304</v>
      </c>
      <c r="C68" s="37" t="s">
        <v>305</v>
      </c>
    </row>
    <row r="69" spans="2:3">
      <c r="B69" s="36" t="s">
        <v>998</v>
      </c>
      <c r="C69" s="37" t="s">
        <v>999</v>
      </c>
    </row>
    <row r="70" spans="2:3">
      <c r="B70" s="36" t="s">
        <v>306</v>
      </c>
      <c r="C70" s="37" t="s">
        <v>307</v>
      </c>
    </row>
    <row r="71" spans="2:3">
      <c r="B71" s="36" t="s">
        <v>308</v>
      </c>
      <c r="C71" s="37" t="s">
        <v>309</v>
      </c>
    </row>
    <row r="72" spans="2:3">
      <c r="B72" s="36" t="s">
        <v>310</v>
      </c>
      <c r="C72" s="37" t="s">
        <v>311</v>
      </c>
    </row>
    <row r="73" spans="2:3">
      <c r="B73" s="36" t="s">
        <v>312</v>
      </c>
      <c r="C73" s="37" t="s">
        <v>313</v>
      </c>
    </row>
    <row r="74" spans="2:3">
      <c r="B74" s="36" t="s">
        <v>314</v>
      </c>
      <c r="C74" s="37" t="s">
        <v>315</v>
      </c>
    </row>
    <row r="75" spans="2:3">
      <c r="B75" s="36" t="s">
        <v>316</v>
      </c>
      <c r="C75" s="37" t="s">
        <v>317</v>
      </c>
    </row>
    <row r="76" spans="2:3">
      <c r="B76" s="36" t="s">
        <v>318</v>
      </c>
      <c r="C76" s="37" t="s">
        <v>319</v>
      </c>
    </row>
    <row r="77" spans="2:3">
      <c r="B77" s="36" t="s">
        <v>320</v>
      </c>
      <c r="C77" s="37" t="s">
        <v>321</v>
      </c>
    </row>
    <row r="78" spans="2:3" ht="14" thickBot="1">
      <c r="B78" s="38" t="s">
        <v>322</v>
      </c>
      <c r="C78" s="39" t="s">
        <v>323</v>
      </c>
    </row>
    <row r="80" spans="2:3">
      <c r="B80" s="31" t="s">
        <v>324</v>
      </c>
    </row>
    <row r="81" spans="2:3" ht="14" thickBot="1"/>
    <row r="82" spans="2:3">
      <c r="B82" s="40" t="s">
        <v>325</v>
      </c>
      <c r="C82" s="33"/>
    </row>
    <row r="83" spans="2:3">
      <c r="B83" s="34" t="s">
        <v>190</v>
      </c>
      <c r="C83" s="35" t="s">
        <v>191</v>
      </c>
    </row>
    <row r="84" spans="2:3">
      <c r="B84" s="36" t="s">
        <v>326</v>
      </c>
      <c r="C84" s="37" t="s">
        <v>327</v>
      </c>
    </row>
    <row r="85" spans="2:3" ht="14" thickBot="1">
      <c r="B85" s="38" t="s">
        <v>328</v>
      </c>
      <c r="C85" s="39" t="s">
        <v>329</v>
      </c>
    </row>
    <row r="86" spans="2:3" ht="14" thickBot="1"/>
    <row r="87" spans="2:3">
      <c r="B87" s="32" t="s">
        <v>330</v>
      </c>
      <c r="C87" s="33"/>
    </row>
    <row r="88" spans="2:3">
      <c r="B88" s="34" t="s">
        <v>190</v>
      </c>
      <c r="C88" s="35" t="s">
        <v>191</v>
      </c>
    </row>
    <row r="89" spans="2:3">
      <c r="B89" s="36" t="s">
        <v>331</v>
      </c>
      <c r="C89" s="37" t="s">
        <v>332</v>
      </c>
    </row>
    <row r="90" spans="2:3">
      <c r="B90" s="36" t="s">
        <v>333</v>
      </c>
      <c r="C90" s="37" t="s">
        <v>334</v>
      </c>
    </row>
    <row r="91" spans="2:3">
      <c r="B91" s="36" t="s">
        <v>335</v>
      </c>
      <c r="C91" s="37" t="s">
        <v>336</v>
      </c>
    </row>
    <row r="92" spans="2:3">
      <c r="B92" s="36" t="s">
        <v>337</v>
      </c>
      <c r="C92" s="37" t="s">
        <v>338</v>
      </c>
    </row>
    <row r="93" spans="2:3">
      <c r="B93" s="36" t="s">
        <v>339</v>
      </c>
      <c r="C93" s="37" t="s">
        <v>340</v>
      </c>
    </row>
    <row r="94" spans="2:3">
      <c r="B94" s="36" t="s">
        <v>341</v>
      </c>
      <c r="C94" s="37" t="s">
        <v>342</v>
      </c>
    </row>
    <row r="95" spans="2:3">
      <c r="B95" s="36" t="s">
        <v>343</v>
      </c>
      <c r="C95" s="37" t="s">
        <v>344</v>
      </c>
    </row>
    <row r="96" spans="2:3">
      <c r="B96" s="36" t="s">
        <v>345</v>
      </c>
      <c r="C96" s="37" t="s">
        <v>346</v>
      </c>
    </row>
    <row r="97" spans="2:3">
      <c r="B97" s="36" t="s">
        <v>347</v>
      </c>
      <c r="C97" s="37" t="s">
        <v>348</v>
      </c>
    </row>
    <row r="98" spans="2:3">
      <c r="B98" s="36" t="s">
        <v>349</v>
      </c>
      <c r="C98" s="37" t="s">
        <v>350</v>
      </c>
    </row>
    <row r="99" spans="2:3">
      <c r="B99" s="36" t="s">
        <v>351</v>
      </c>
      <c r="C99" s="37" t="s">
        <v>352</v>
      </c>
    </row>
    <row r="100" spans="2:3">
      <c r="B100" s="36" t="s">
        <v>353</v>
      </c>
      <c r="C100" s="37" t="s">
        <v>354</v>
      </c>
    </row>
    <row r="101" spans="2:3">
      <c r="B101" s="36" t="s">
        <v>355</v>
      </c>
      <c r="C101" s="37" t="s">
        <v>356</v>
      </c>
    </row>
    <row r="102" spans="2:3">
      <c r="B102" s="36" t="s">
        <v>357</v>
      </c>
      <c r="C102" s="37" t="s">
        <v>358</v>
      </c>
    </row>
    <row r="103" spans="2:3">
      <c r="B103" s="36" t="s">
        <v>359</v>
      </c>
      <c r="C103" s="37" t="s">
        <v>360</v>
      </c>
    </row>
    <row r="104" spans="2:3" ht="14" thickBot="1">
      <c r="B104" s="38" t="s">
        <v>361</v>
      </c>
      <c r="C104" s="39" t="s">
        <v>362</v>
      </c>
    </row>
    <row r="105" spans="2:3" ht="14" thickBot="1"/>
    <row r="106" spans="2:3">
      <c r="B106" s="40" t="s">
        <v>363</v>
      </c>
      <c r="C106" s="33"/>
    </row>
    <row r="107" spans="2:3">
      <c r="B107" s="34" t="s">
        <v>190</v>
      </c>
      <c r="C107" s="35" t="s">
        <v>191</v>
      </c>
    </row>
    <row r="108" spans="2:3">
      <c r="B108" s="36" t="s">
        <v>364</v>
      </c>
      <c r="C108" s="37" t="s">
        <v>365</v>
      </c>
    </row>
    <row r="109" spans="2:3">
      <c r="B109" s="36" t="s">
        <v>366</v>
      </c>
      <c r="C109" s="37" t="s">
        <v>367</v>
      </c>
    </row>
    <row r="110" spans="2:3">
      <c r="B110" s="36" t="s">
        <v>368</v>
      </c>
      <c r="C110" s="37" t="s">
        <v>369</v>
      </c>
    </row>
    <row r="111" spans="2:3">
      <c r="B111" s="36" t="s">
        <v>370</v>
      </c>
      <c r="C111" s="37" t="s">
        <v>371</v>
      </c>
    </row>
    <row r="112" spans="2:3">
      <c r="B112" s="36" t="s">
        <v>372</v>
      </c>
      <c r="C112" s="37" t="s">
        <v>373</v>
      </c>
    </row>
    <row r="113" spans="2:3">
      <c r="B113" s="36" t="s">
        <v>347</v>
      </c>
      <c r="C113" s="37" t="s">
        <v>348</v>
      </c>
    </row>
    <row r="114" spans="2:3">
      <c r="B114" s="36" t="s">
        <v>374</v>
      </c>
      <c r="C114" s="37" t="s">
        <v>375</v>
      </c>
    </row>
    <row r="115" spans="2:3">
      <c r="B115" s="36" t="s">
        <v>376</v>
      </c>
      <c r="C115" s="37" t="s">
        <v>377</v>
      </c>
    </row>
    <row r="116" spans="2:3">
      <c r="B116" s="36" t="s">
        <v>378</v>
      </c>
      <c r="C116" s="37" t="s">
        <v>379</v>
      </c>
    </row>
    <row r="117" spans="2:3">
      <c r="B117" s="36" t="s">
        <v>380</v>
      </c>
      <c r="C117" s="37" t="s">
        <v>381</v>
      </c>
    </row>
    <row r="118" spans="2:3">
      <c r="B118" s="36" t="s">
        <v>382</v>
      </c>
      <c r="C118" s="37" t="s">
        <v>383</v>
      </c>
    </row>
    <row r="119" spans="2:3">
      <c r="B119" s="36" t="s">
        <v>384</v>
      </c>
      <c r="C119" s="37" t="s">
        <v>385</v>
      </c>
    </row>
    <row r="120" spans="2:3">
      <c r="B120" s="36" t="s">
        <v>337</v>
      </c>
      <c r="C120" s="37" t="s">
        <v>386</v>
      </c>
    </row>
    <row r="121" spans="2:3">
      <c r="B121" s="36" t="s">
        <v>387</v>
      </c>
      <c r="C121" s="37" t="s">
        <v>388</v>
      </c>
    </row>
    <row r="122" spans="2:3">
      <c r="B122" s="36" t="s">
        <v>389</v>
      </c>
      <c r="C122" s="37" t="s">
        <v>388</v>
      </c>
    </row>
    <row r="123" spans="2:3">
      <c r="B123" s="36" t="s">
        <v>339</v>
      </c>
      <c r="C123" s="37" t="s">
        <v>390</v>
      </c>
    </row>
    <row r="124" spans="2:3">
      <c r="B124" s="36" t="s">
        <v>391</v>
      </c>
      <c r="C124" s="37" t="s">
        <v>392</v>
      </c>
    </row>
    <row r="125" spans="2:3">
      <c r="B125" s="36" t="s">
        <v>393</v>
      </c>
      <c r="C125" s="37" t="s">
        <v>394</v>
      </c>
    </row>
    <row r="126" spans="2:3">
      <c r="B126" s="36" t="s">
        <v>395</v>
      </c>
      <c r="C126" s="37" t="s">
        <v>396</v>
      </c>
    </row>
    <row r="127" spans="2:3">
      <c r="B127" s="36" t="s">
        <v>397</v>
      </c>
      <c r="C127" s="37" t="s">
        <v>398</v>
      </c>
    </row>
    <row r="128" spans="2:3" ht="14" thickBot="1">
      <c r="B128" s="38" t="s">
        <v>399</v>
      </c>
      <c r="C128" s="39" t="s">
        <v>400</v>
      </c>
    </row>
    <row r="129" spans="2:3" ht="14" thickBot="1"/>
    <row r="130" spans="2:3">
      <c r="B130" s="40" t="s">
        <v>401</v>
      </c>
      <c r="C130" s="33"/>
    </row>
    <row r="131" spans="2:3">
      <c r="B131" s="34" t="s">
        <v>190</v>
      </c>
      <c r="C131" s="35" t="s">
        <v>191</v>
      </c>
    </row>
    <row r="132" spans="2:3">
      <c r="B132" s="36" t="s">
        <v>402</v>
      </c>
      <c r="C132" s="37" t="s">
        <v>403</v>
      </c>
    </row>
    <row r="133" spans="2:3">
      <c r="B133" s="36" t="s">
        <v>404</v>
      </c>
      <c r="C133" s="37" t="s">
        <v>405</v>
      </c>
    </row>
    <row r="134" spans="2:3">
      <c r="B134" s="36" t="s">
        <v>406</v>
      </c>
      <c r="C134" s="37" t="s">
        <v>407</v>
      </c>
    </row>
    <row r="135" spans="2:3">
      <c r="B135" s="36" t="s">
        <v>408</v>
      </c>
      <c r="C135" s="37" t="s">
        <v>409</v>
      </c>
    </row>
    <row r="136" spans="2:3">
      <c r="B136" s="36" t="s">
        <v>410</v>
      </c>
      <c r="C136" s="37" t="s">
        <v>411</v>
      </c>
    </row>
    <row r="137" spans="2:3">
      <c r="B137" s="36" t="s">
        <v>412</v>
      </c>
      <c r="C137" s="37" t="s">
        <v>413</v>
      </c>
    </row>
    <row r="138" spans="2:3">
      <c r="B138" s="36" t="s">
        <v>347</v>
      </c>
      <c r="C138" s="37" t="s">
        <v>348</v>
      </c>
    </row>
    <row r="139" spans="2:3">
      <c r="B139" s="36" t="s">
        <v>351</v>
      </c>
      <c r="C139" s="37" t="s">
        <v>352</v>
      </c>
    </row>
    <row r="140" spans="2:3">
      <c r="B140" s="36" t="s">
        <v>337</v>
      </c>
      <c r="C140" s="37" t="s">
        <v>414</v>
      </c>
    </row>
    <row r="141" spans="2:3">
      <c r="B141" s="36" t="s">
        <v>339</v>
      </c>
      <c r="C141" s="37" t="s">
        <v>415</v>
      </c>
    </row>
    <row r="142" spans="2:3">
      <c r="B142" s="36" t="s">
        <v>387</v>
      </c>
      <c r="C142" s="37" t="s">
        <v>416</v>
      </c>
    </row>
    <row r="143" spans="2:3">
      <c r="B143" s="36" t="s">
        <v>417</v>
      </c>
      <c r="C143" s="37" t="s">
        <v>418</v>
      </c>
    </row>
    <row r="144" spans="2:3">
      <c r="B144" s="36" t="s">
        <v>419</v>
      </c>
      <c r="C144" s="37" t="s">
        <v>420</v>
      </c>
    </row>
    <row r="145" spans="2:3" ht="14" thickBot="1">
      <c r="B145" s="38" t="s">
        <v>421</v>
      </c>
      <c r="C145" s="39" t="s">
        <v>422</v>
      </c>
    </row>
    <row r="146" spans="2:3" ht="14" thickBot="1"/>
    <row r="147" spans="2:3">
      <c r="B147" s="40" t="s">
        <v>423</v>
      </c>
      <c r="C147" s="33"/>
    </row>
    <row r="148" spans="2:3">
      <c r="B148" s="34" t="s">
        <v>190</v>
      </c>
      <c r="C148" s="35" t="s">
        <v>191</v>
      </c>
    </row>
    <row r="149" spans="2:3">
      <c r="B149" s="36" t="s">
        <v>341</v>
      </c>
      <c r="C149" s="37" t="s">
        <v>342</v>
      </c>
    </row>
    <row r="150" spans="2:3">
      <c r="B150" s="36" t="s">
        <v>424</v>
      </c>
      <c r="C150" s="37" t="s">
        <v>425</v>
      </c>
    </row>
    <row r="151" spans="2:3">
      <c r="B151" s="36" t="s">
        <v>426</v>
      </c>
      <c r="C151" s="37" t="s">
        <v>427</v>
      </c>
    </row>
    <row r="152" spans="2:3">
      <c r="B152" s="36" t="s">
        <v>428</v>
      </c>
      <c r="C152" s="37" t="s">
        <v>429</v>
      </c>
    </row>
    <row r="153" spans="2:3">
      <c r="B153" s="36" t="s">
        <v>351</v>
      </c>
      <c r="C153" s="37" t="s">
        <v>352</v>
      </c>
    </row>
    <row r="154" spans="2:3">
      <c r="B154" s="36" t="s">
        <v>357</v>
      </c>
      <c r="C154" s="37" t="s">
        <v>358</v>
      </c>
    </row>
    <row r="155" spans="2:3">
      <c r="B155" s="36" t="s">
        <v>430</v>
      </c>
      <c r="C155" s="37" t="s">
        <v>431</v>
      </c>
    </row>
    <row r="156" spans="2:3">
      <c r="B156" s="36" t="s">
        <v>337</v>
      </c>
      <c r="C156" s="37" t="s">
        <v>414</v>
      </c>
    </row>
    <row r="157" spans="2:3">
      <c r="B157" s="36" t="s">
        <v>432</v>
      </c>
      <c r="C157" s="37" t="s">
        <v>433</v>
      </c>
    </row>
    <row r="158" spans="2:3">
      <c r="B158" s="36" t="s">
        <v>434</v>
      </c>
      <c r="C158" s="37" t="s">
        <v>435</v>
      </c>
    </row>
    <row r="159" spans="2:3">
      <c r="B159" s="36" t="s">
        <v>436</v>
      </c>
      <c r="C159" s="37" t="s">
        <v>437</v>
      </c>
    </row>
    <row r="160" spans="2:3">
      <c r="B160" s="36" t="s">
        <v>438</v>
      </c>
      <c r="C160" s="37" t="s">
        <v>283</v>
      </c>
    </row>
    <row r="161" spans="2:3">
      <c r="B161" s="36" t="s">
        <v>439</v>
      </c>
      <c r="C161" s="37" t="s">
        <v>440</v>
      </c>
    </row>
    <row r="162" spans="2:3" ht="14" thickBot="1">
      <c r="B162" s="38" t="s">
        <v>441</v>
      </c>
      <c r="C162" s="39" t="s">
        <v>442</v>
      </c>
    </row>
  </sheetData>
  <hyperlinks>
    <hyperlink ref="B2" location="Index!A1" tooltip="Jump to Index sheet" display="Index!A1" xr:uid="{22EE0922-8EDC-4EBD-8398-F8F3983903AE}"/>
  </hyperlinks>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C11-50D9-4544-A5D4-ABF39D764C88}">
  <dimension ref="B1:O29"/>
  <sheetViews>
    <sheetView topLeftCell="H1" workbookViewId="0">
      <selection activeCell="N3" sqref="N3"/>
    </sheetView>
  </sheetViews>
  <sheetFormatPr baseColWidth="10" defaultColWidth="8.83203125" defaultRowHeight="13" outlineLevelCol="1"/>
  <cols>
    <col min="1" max="1" width="2.83203125" customWidth="1"/>
    <col min="2" max="2" width="14.6640625" customWidth="1"/>
    <col min="3" max="3" width="15.5" customWidth="1"/>
    <col min="4" max="4" width="20" customWidth="1"/>
    <col min="5" max="5" width="61.33203125" customWidth="1"/>
    <col min="6" max="6" width="14.33203125" customWidth="1" outlineLevel="1"/>
    <col min="7" max="7" width="8.5" customWidth="1" outlineLevel="1"/>
    <col min="8" max="8" width="31.6640625" customWidth="1" outlineLevel="1"/>
    <col min="9" max="9" width="33.5" customWidth="1" outlineLevel="1"/>
    <col min="10" max="10" width="35" bestFit="1" customWidth="1"/>
    <col min="11" max="11" width="44.33203125" bestFit="1" customWidth="1"/>
    <col min="12" max="12" width="54" customWidth="1"/>
    <col min="13" max="13" width="27.5" bestFit="1" customWidth="1"/>
    <col min="14" max="14" width="12.6640625" bestFit="1" customWidth="1"/>
    <col min="15" max="15" width="21.5" customWidth="1"/>
  </cols>
  <sheetData>
    <row r="1" spans="2:15" s="26" customFormat="1" ht="5.25" customHeight="1"/>
    <row r="2" spans="2:15" s="25" customFormat="1">
      <c r="C2" s="29" t="s">
        <v>6</v>
      </c>
    </row>
    <row r="3" spans="2:15" s="25" customFormat="1">
      <c r="C3" s="25" t="s">
        <v>990</v>
      </c>
    </row>
    <row r="4" spans="2:15" s="25" customFormat="1">
      <c r="C4" s="25" t="s">
        <v>993</v>
      </c>
      <c r="G4" s="28" t="s">
        <v>1</v>
      </c>
    </row>
    <row r="5" spans="2:15" s="27" customFormat="1" ht="6" customHeight="1" thickBot="1"/>
    <row r="7" spans="2:15" ht="15" customHeight="1">
      <c r="B7" s="50" t="s">
        <v>18</v>
      </c>
      <c r="C7" s="48" t="s">
        <v>13</v>
      </c>
      <c r="D7" s="48" t="s">
        <v>14</v>
      </c>
      <c r="E7" s="48" t="s">
        <v>15</v>
      </c>
      <c r="F7" s="48" t="s">
        <v>881</v>
      </c>
      <c r="G7" s="48" t="s">
        <v>16</v>
      </c>
      <c r="H7" s="48" t="s">
        <v>19</v>
      </c>
      <c r="I7" s="48" t="s">
        <v>20</v>
      </c>
      <c r="J7" s="49" t="s">
        <v>17</v>
      </c>
      <c r="K7" s="49" t="s">
        <v>627</v>
      </c>
      <c r="L7" s="50" t="s">
        <v>578</v>
      </c>
      <c r="M7" s="50" t="s">
        <v>864</v>
      </c>
      <c r="N7" s="51" t="s">
        <v>628</v>
      </c>
      <c r="O7" s="52" t="s">
        <v>902</v>
      </c>
    </row>
    <row r="8" spans="2:15" ht="42">
      <c r="B8" s="30" t="s">
        <v>24</v>
      </c>
      <c r="C8" s="30" t="s">
        <v>21</v>
      </c>
      <c r="D8" s="30" t="s">
        <v>22</v>
      </c>
      <c r="E8" s="30" t="s">
        <v>467</v>
      </c>
      <c r="F8" s="30" t="s">
        <v>458</v>
      </c>
      <c r="G8" s="30" t="s">
        <v>23</v>
      </c>
      <c r="H8" s="30" t="s">
        <v>25</v>
      </c>
      <c r="I8" s="30"/>
      <c r="J8" s="30"/>
      <c r="K8" s="30"/>
      <c r="L8" s="57" t="s">
        <v>890</v>
      </c>
      <c r="M8" s="30" t="s">
        <v>869</v>
      </c>
      <c r="N8" s="56" t="s">
        <v>582</v>
      </c>
      <c r="O8" s="30" t="s">
        <v>921</v>
      </c>
    </row>
    <row r="9" spans="2:15">
      <c r="B9" s="30" t="s">
        <v>24</v>
      </c>
      <c r="C9" s="30" t="s">
        <v>21</v>
      </c>
      <c r="D9" s="30" t="s">
        <v>22</v>
      </c>
      <c r="E9" s="30" t="s">
        <v>472</v>
      </c>
      <c r="F9" s="30" t="s">
        <v>458</v>
      </c>
      <c r="G9" s="30" t="s">
        <v>23</v>
      </c>
      <c r="H9" s="30" t="s">
        <v>34</v>
      </c>
      <c r="I9" s="30" t="s">
        <v>473</v>
      </c>
      <c r="J9" s="30"/>
      <c r="K9" s="30"/>
      <c r="L9" s="30" t="s">
        <v>892</v>
      </c>
      <c r="M9" s="30" t="s">
        <v>869</v>
      </c>
      <c r="N9" s="55" t="s">
        <v>584</v>
      </c>
      <c r="O9" s="68" t="s">
        <v>917</v>
      </c>
    </row>
    <row r="10" spans="2:15">
      <c r="B10" s="30" t="s">
        <v>24</v>
      </c>
      <c r="C10" s="30" t="s">
        <v>21</v>
      </c>
      <c r="D10" s="30" t="s">
        <v>28</v>
      </c>
      <c r="E10" s="30" t="s">
        <v>39</v>
      </c>
      <c r="F10" s="30" t="s">
        <v>459</v>
      </c>
      <c r="G10" s="30" t="s">
        <v>23</v>
      </c>
      <c r="H10" s="30" t="s">
        <v>25</v>
      </c>
      <c r="I10" s="30"/>
      <c r="J10" s="30"/>
      <c r="K10" s="30"/>
      <c r="L10" s="30" t="s">
        <v>897</v>
      </c>
      <c r="M10" s="30" t="s">
        <v>866</v>
      </c>
      <c r="N10" s="55" t="s">
        <v>594</v>
      </c>
      <c r="O10" s="68" t="s">
        <v>918</v>
      </c>
    </row>
    <row r="11" spans="2:15">
      <c r="B11" s="30" t="s">
        <v>24</v>
      </c>
      <c r="C11" s="30" t="s">
        <v>21</v>
      </c>
      <c r="D11" s="30" t="s">
        <v>28</v>
      </c>
      <c r="E11" s="30" t="s">
        <v>483</v>
      </c>
      <c r="F11" s="30" t="s">
        <v>459</v>
      </c>
      <c r="G11" s="30" t="s">
        <v>23</v>
      </c>
      <c r="H11" s="30" t="s">
        <v>25</v>
      </c>
      <c r="I11" s="30"/>
      <c r="J11" s="30"/>
      <c r="K11" s="30"/>
      <c r="L11" s="30" t="s">
        <v>898</v>
      </c>
      <c r="M11" s="30" t="s">
        <v>869</v>
      </c>
      <c r="N11" s="55" t="s">
        <v>589</v>
      </c>
      <c r="O11" s="68" t="s">
        <v>919</v>
      </c>
    </row>
    <row r="12" spans="2:15">
      <c r="B12" s="30" t="s">
        <v>24</v>
      </c>
      <c r="C12" s="30" t="s">
        <v>141</v>
      </c>
      <c r="D12" s="30" t="s">
        <v>156</v>
      </c>
      <c r="E12" s="30" t="s">
        <v>448</v>
      </c>
      <c r="F12" s="30" t="s">
        <v>459</v>
      </c>
      <c r="G12" s="30" t="s">
        <v>23</v>
      </c>
      <c r="H12" s="30" t="s">
        <v>34</v>
      </c>
      <c r="I12" s="30" t="s">
        <v>451</v>
      </c>
      <c r="J12" s="30"/>
      <c r="K12" s="30"/>
      <c r="L12" s="30" t="s">
        <v>899</v>
      </c>
      <c r="M12" s="30" t="s">
        <v>869</v>
      </c>
      <c r="N12" s="55" t="s">
        <v>715</v>
      </c>
      <c r="O12" s="68" t="s">
        <v>930</v>
      </c>
    </row>
    <row r="13" spans="2:15">
      <c r="B13" s="30" t="s">
        <v>24</v>
      </c>
      <c r="C13" s="30" t="s">
        <v>141</v>
      </c>
      <c r="D13" s="30" t="s">
        <v>156</v>
      </c>
      <c r="E13" s="30" t="s">
        <v>707</v>
      </c>
      <c r="F13" s="30" t="s">
        <v>459</v>
      </c>
      <c r="G13" s="30" t="s">
        <v>29</v>
      </c>
      <c r="H13" s="30" t="s">
        <v>30</v>
      </c>
      <c r="I13" s="30"/>
      <c r="J13" s="30" t="s">
        <v>449</v>
      </c>
      <c r="K13" s="30" t="s">
        <v>708</v>
      </c>
      <c r="L13" s="30" t="s">
        <v>900</v>
      </c>
      <c r="M13" s="30" t="s">
        <v>869</v>
      </c>
      <c r="N13" s="55" t="s">
        <v>709</v>
      </c>
      <c r="O13" s="68" t="s">
        <v>920</v>
      </c>
    </row>
    <row r="14" spans="2:15" ht="13.5" customHeight="1">
      <c r="B14" s="30" t="s">
        <v>24</v>
      </c>
      <c r="C14" s="30" t="s">
        <v>21</v>
      </c>
      <c r="D14" s="30" t="s">
        <v>130</v>
      </c>
      <c r="E14" s="30" t="s">
        <v>512</v>
      </c>
      <c r="F14" s="30" t="s">
        <v>459</v>
      </c>
      <c r="G14" s="30" t="s">
        <v>29</v>
      </c>
      <c r="H14" s="30" t="s">
        <v>30</v>
      </c>
      <c r="I14" s="30"/>
      <c r="J14" s="30" t="s">
        <v>829</v>
      </c>
      <c r="K14" s="30" t="s">
        <v>830</v>
      </c>
      <c r="L14" s="57" t="s">
        <v>922</v>
      </c>
      <c r="M14" s="30" t="s">
        <v>869</v>
      </c>
      <c r="N14" s="30" t="s">
        <v>832</v>
      </c>
      <c r="O14" s="68" t="s">
        <v>923</v>
      </c>
    </row>
    <row r="15" spans="2:15">
      <c r="B15" s="30" t="s">
        <v>24</v>
      </c>
      <c r="C15" s="30" t="s">
        <v>21</v>
      </c>
      <c r="D15" s="30" t="s">
        <v>81</v>
      </c>
      <c r="E15" s="30" t="s">
        <v>505</v>
      </c>
      <c r="F15" s="30" t="s">
        <v>458</v>
      </c>
      <c r="G15" s="30" t="s">
        <v>29</v>
      </c>
      <c r="H15" s="30" t="s">
        <v>34</v>
      </c>
      <c r="I15" s="30" t="s">
        <v>835</v>
      </c>
      <c r="J15" s="30" t="s">
        <v>836</v>
      </c>
      <c r="K15" s="30" t="s">
        <v>837</v>
      </c>
      <c r="L15" s="30" t="s">
        <v>888</v>
      </c>
      <c r="M15" s="30" t="s">
        <v>869</v>
      </c>
      <c r="N15" s="45" t="s">
        <v>838</v>
      </c>
      <c r="O15" s="68" t="s">
        <v>924</v>
      </c>
    </row>
    <row r="16" spans="2:15">
      <c r="B16" s="30" t="s">
        <v>24</v>
      </c>
      <c r="C16" s="30" t="s">
        <v>141</v>
      </c>
      <c r="D16" s="30" t="s">
        <v>162</v>
      </c>
      <c r="E16" s="30" t="s">
        <v>730</v>
      </c>
      <c r="F16" s="30" t="s">
        <v>459</v>
      </c>
      <c r="G16" s="30" t="s">
        <v>23</v>
      </c>
      <c r="H16" s="30" t="s">
        <v>34</v>
      </c>
      <c r="I16" s="30" t="s">
        <v>731</v>
      </c>
      <c r="J16" s="30"/>
      <c r="K16" s="30"/>
      <c r="L16" s="30" t="s">
        <v>901</v>
      </c>
      <c r="M16" s="30" t="s">
        <v>869</v>
      </c>
      <c r="N16" s="55" t="s">
        <v>733</v>
      </c>
      <c r="O16" s="68" t="s">
        <v>925</v>
      </c>
    </row>
    <row r="17" spans="2:15">
      <c r="B17" s="30" t="s">
        <v>24</v>
      </c>
      <c r="C17" s="30" t="s">
        <v>141</v>
      </c>
      <c r="D17" s="30" t="s">
        <v>151</v>
      </c>
      <c r="E17" s="30" t="s">
        <v>576</v>
      </c>
      <c r="F17" s="30" t="s">
        <v>459</v>
      </c>
      <c r="G17" s="30" t="s">
        <v>23</v>
      </c>
      <c r="H17" s="30" t="s">
        <v>31</v>
      </c>
      <c r="I17" s="30" t="s">
        <v>575</v>
      </c>
      <c r="J17" s="30" t="s">
        <v>700</v>
      </c>
      <c r="K17" s="30" t="s">
        <v>704</v>
      </c>
      <c r="L17" s="30" t="s">
        <v>883</v>
      </c>
      <c r="M17" s="30" t="s">
        <v>869</v>
      </c>
      <c r="N17" s="55" t="s">
        <v>706</v>
      </c>
      <c r="O17" s="68" t="s">
        <v>926</v>
      </c>
    </row>
    <row r="18" spans="2:15">
      <c r="B18" s="30" t="s">
        <v>24</v>
      </c>
      <c r="C18" s="30" t="s">
        <v>21</v>
      </c>
      <c r="D18" s="30" t="s">
        <v>28</v>
      </c>
      <c r="E18" s="30" t="s">
        <v>592</v>
      </c>
      <c r="F18" s="30" t="s">
        <v>459</v>
      </c>
      <c r="G18" s="30" t="s">
        <v>29</v>
      </c>
      <c r="H18" s="30" t="s">
        <v>25</v>
      </c>
      <c r="I18" s="30"/>
      <c r="J18" s="30"/>
      <c r="K18" s="30"/>
      <c r="L18" s="30" t="s">
        <v>895</v>
      </c>
      <c r="M18" s="30" t="s">
        <v>869</v>
      </c>
      <c r="N18" s="67" t="s">
        <v>588</v>
      </c>
    </row>
    <row r="19" spans="2:15">
      <c r="B19" s="30" t="s">
        <v>24</v>
      </c>
      <c r="C19" s="30" t="s">
        <v>141</v>
      </c>
      <c r="D19" s="30" t="s">
        <v>156</v>
      </c>
      <c r="E19" s="30" t="s">
        <v>556</v>
      </c>
      <c r="F19" s="30" t="s">
        <v>459</v>
      </c>
      <c r="G19" s="30" t="s">
        <v>29</v>
      </c>
      <c r="H19" s="30" t="s">
        <v>30</v>
      </c>
      <c r="I19" s="30"/>
      <c r="J19" s="30" t="s">
        <v>785</v>
      </c>
      <c r="K19" s="30" t="s">
        <v>786</v>
      </c>
      <c r="L19" s="30" t="s">
        <v>916</v>
      </c>
      <c r="M19" s="30" t="s">
        <v>869</v>
      </c>
      <c r="N19" s="45" t="s">
        <v>719</v>
      </c>
      <c r="O19" s="69" t="s">
        <v>927</v>
      </c>
    </row>
    <row r="20" spans="2:15">
      <c r="B20" s="30" t="s">
        <v>24</v>
      </c>
      <c r="C20" s="30" t="s">
        <v>21</v>
      </c>
      <c r="D20" s="30" t="s">
        <v>28</v>
      </c>
      <c r="E20" s="30" t="s">
        <v>476</v>
      </c>
      <c r="F20" s="30" t="s">
        <v>459</v>
      </c>
      <c r="G20" s="30" t="s">
        <v>29</v>
      </c>
      <c r="H20" s="30" t="s">
        <v>30</v>
      </c>
      <c r="I20" s="30"/>
      <c r="J20" s="30" t="s">
        <v>449</v>
      </c>
      <c r="K20" s="30" t="s">
        <v>633</v>
      </c>
      <c r="L20" s="30" t="s">
        <v>896</v>
      </c>
      <c r="M20" s="30" t="s">
        <v>869</v>
      </c>
      <c r="N20" s="67" t="s">
        <v>635</v>
      </c>
    </row>
    <row r="21" spans="2:15">
      <c r="B21" s="30" t="s">
        <v>24</v>
      </c>
      <c r="C21" s="30" t="s">
        <v>21</v>
      </c>
      <c r="D21" s="30" t="s">
        <v>28</v>
      </c>
      <c r="E21" s="30" t="s">
        <v>810</v>
      </c>
      <c r="F21" s="30" t="s">
        <v>458</v>
      </c>
      <c r="G21" s="30" t="s">
        <v>29</v>
      </c>
      <c r="H21" s="30" t="s">
        <v>31</v>
      </c>
      <c r="I21" s="30" t="s">
        <v>811</v>
      </c>
      <c r="J21" s="30" t="s">
        <v>449</v>
      </c>
      <c r="K21" s="30" t="s">
        <v>308</v>
      </c>
      <c r="L21" s="30" t="s">
        <v>909</v>
      </c>
      <c r="M21" s="30" t="s">
        <v>869</v>
      </c>
      <c r="N21" s="45" t="s">
        <v>809</v>
      </c>
      <c r="O21" s="69" t="s">
        <v>928</v>
      </c>
    </row>
    <row r="22" spans="2:15">
      <c r="B22" s="30" t="s">
        <v>24</v>
      </c>
      <c r="C22" s="30" t="s">
        <v>141</v>
      </c>
      <c r="D22" s="30" t="s">
        <v>142</v>
      </c>
      <c r="E22" s="30" t="s">
        <v>520</v>
      </c>
      <c r="F22" s="30" t="s">
        <v>459</v>
      </c>
      <c r="G22" s="30" t="s">
        <v>23</v>
      </c>
      <c r="H22" s="30" t="s">
        <v>25</v>
      </c>
      <c r="I22" s="30"/>
      <c r="J22" s="30"/>
      <c r="K22" s="30"/>
      <c r="L22" s="30" t="s">
        <v>929</v>
      </c>
      <c r="M22" s="30" t="s">
        <v>869</v>
      </c>
      <c r="N22" s="30" t="s">
        <v>672</v>
      </c>
    </row>
    <row r="23" spans="2:15">
      <c r="B23" s="30" t="s">
        <v>27</v>
      </c>
      <c r="C23" s="30" t="s">
        <v>141</v>
      </c>
      <c r="D23" s="30" t="s">
        <v>175</v>
      </c>
      <c r="E23" s="30" t="s">
        <v>540</v>
      </c>
      <c r="F23" s="30" t="s">
        <v>458</v>
      </c>
      <c r="G23" s="30" t="s">
        <v>29</v>
      </c>
      <c r="H23" s="30" t="s">
        <v>25</v>
      </c>
      <c r="I23" s="30"/>
      <c r="J23" s="30"/>
      <c r="K23" s="30"/>
      <c r="L23" s="30" t="s">
        <v>779</v>
      </c>
      <c r="M23" s="30" t="s">
        <v>867</v>
      </c>
      <c r="N23" s="30" t="s">
        <v>780</v>
      </c>
    </row>
    <row r="24" spans="2:15">
      <c r="B24" s="30" t="s">
        <v>27</v>
      </c>
      <c r="C24" s="30" t="s">
        <v>141</v>
      </c>
      <c r="D24" s="30" t="s">
        <v>176</v>
      </c>
      <c r="E24" s="30" t="s">
        <v>541</v>
      </c>
      <c r="F24" s="30" t="s">
        <v>458</v>
      </c>
      <c r="G24" s="30" t="s">
        <v>29</v>
      </c>
      <c r="H24" s="30" t="s">
        <v>30</v>
      </c>
      <c r="I24" s="30"/>
      <c r="J24" s="30" t="s">
        <v>753</v>
      </c>
      <c r="K24" s="30" t="s">
        <v>754</v>
      </c>
      <c r="L24" s="30" t="s">
        <v>903</v>
      </c>
      <c r="M24" s="30" t="s">
        <v>867</v>
      </c>
      <c r="N24" s="67" t="s">
        <v>756</v>
      </c>
      <c r="O24" s="68" t="s">
        <v>931</v>
      </c>
    </row>
    <row r="25" spans="2:15">
      <c r="B25" s="30" t="s">
        <v>27</v>
      </c>
      <c r="C25" s="30" t="s">
        <v>141</v>
      </c>
      <c r="D25" s="30" t="s">
        <v>176</v>
      </c>
      <c r="E25" s="30" t="s">
        <v>757</v>
      </c>
      <c r="F25" s="30" t="s">
        <v>459</v>
      </c>
      <c r="G25" s="30" t="s">
        <v>23</v>
      </c>
      <c r="H25" s="30" t="s">
        <v>34</v>
      </c>
      <c r="I25" s="30"/>
      <c r="J25" s="30"/>
      <c r="K25" s="30"/>
      <c r="L25" s="30" t="s">
        <v>904</v>
      </c>
      <c r="M25" s="30" t="s">
        <v>867</v>
      </c>
      <c r="N25" s="55" t="s">
        <v>756</v>
      </c>
      <c r="O25" s="30"/>
    </row>
    <row r="26" spans="2:15">
      <c r="B26" s="30" t="s">
        <v>27</v>
      </c>
      <c r="C26" s="30" t="s">
        <v>141</v>
      </c>
      <c r="D26" s="30" t="s">
        <v>176</v>
      </c>
      <c r="E26" s="30" t="s">
        <v>542</v>
      </c>
      <c r="F26" s="30" t="s">
        <v>458</v>
      </c>
      <c r="G26" s="30" t="s">
        <v>29</v>
      </c>
      <c r="H26" s="30" t="s">
        <v>25</v>
      </c>
      <c r="I26" s="30"/>
      <c r="J26" s="30"/>
      <c r="K26" s="30"/>
      <c r="L26" s="30" t="s">
        <v>907</v>
      </c>
      <c r="M26" s="30" t="s">
        <v>867</v>
      </c>
      <c r="N26" s="67" t="s">
        <v>760</v>
      </c>
      <c r="O26" s="30"/>
    </row>
    <row r="27" spans="2:15">
      <c r="B27" s="30" t="s">
        <v>27</v>
      </c>
      <c r="C27" s="30" t="s">
        <v>141</v>
      </c>
      <c r="D27" s="30" t="s">
        <v>176</v>
      </c>
      <c r="E27" s="30" t="s">
        <v>905</v>
      </c>
      <c r="F27" s="30" t="s">
        <v>458</v>
      </c>
      <c r="G27" s="30" t="s">
        <v>23</v>
      </c>
      <c r="H27" s="30" t="s">
        <v>25</v>
      </c>
      <c r="L27" s="30" t="s">
        <v>908</v>
      </c>
      <c r="M27" s="30" t="s">
        <v>867</v>
      </c>
      <c r="N27" s="55" t="s">
        <v>760</v>
      </c>
    </row>
    <row r="28" spans="2:15">
      <c r="B28" s="30" t="s">
        <v>27</v>
      </c>
      <c r="C28" s="30" t="s">
        <v>141</v>
      </c>
      <c r="D28" s="30" t="s">
        <v>176</v>
      </c>
      <c r="E28" s="30" t="s">
        <v>761</v>
      </c>
      <c r="F28" s="30" t="s">
        <v>459</v>
      </c>
      <c r="G28" s="30" t="s">
        <v>29</v>
      </c>
      <c r="H28" s="30" t="s">
        <v>31</v>
      </c>
      <c r="I28" s="30" t="s">
        <v>762</v>
      </c>
      <c r="J28" s="30" t="s">
        <v>763</v>
      </c>
      <c r="K28" s="30" t="s">
        <v>764</v>
      </c>
      <c r="L28" s="30" t="s">
        <v>906</v>
      </c>
      <c r="M28" s="30" t="s">
        <v>867</v>
      </c>
      <c r="N28" s="55" t="s">
        <v>766</v>
      </c>
      <c r="O28" s="68" t="s">
        <v>932</v>
      </c>
    </row>
    <row r="29" spans="2:15">
      <c r="B29" s="30" t="s">
        <v>27</v>
      </c>
      <c r="C29" s="30" t="s">
        <v>141</v>
      </c>
      <c r="D29" s="30" t="s">
        <v>176</v>
      </c>
      <c r="E29" s="30" t="s">
        <v>910</v>
      </c>
      <c r="F29" s="30" t="s">
        <v>459</v>
      </c>
      <c r="G29" s="30" t="s">
        <v>29</v>
      </c>
      <c r="H29" s="30" t="s">
        <v>30</v>
      </c>
      <c r="I29" s="30"/>
      <c r="J29" s="30" t="s">
        <v>911</v>
      </c>
      <c r="K29" s="30" t="s">
        <v>754</v>
      </c>
      <c r="L29" s="30" t="s">
        <v>912</v>
      </c>
      <c r="M29" s="30" t="s">
        <v>913</v>
      </c>
      <c r="N29" s="53" t="s">
        <v>766</v>
      </c>
      <c r="O29" s="68" t="s">
        <v>932</v>
      </c>
    </row>
  </sheetData>
  <autoFilter ref="B7:O29" xr:uid="{FF82AC11-50D9-4544-A5D4-ABF39D764C88}"/>
  <hyperlinks>
    <hyperlink ref="C2" location="Index!A1" tooltip="Jump to Index sheet" display="Index!A1" xr:uid="{89BBCBD4-9DB5-44B8-AB1E-90B109320998}"/>
    <hyperlink ref="N8" r:id="rId1" display="https://uknow.use.ucdp.net/ush/anpa/ap.html" xr:uid="{0F5FC708-9D36-4090-89C4-ED969957FC9B}"/>
    <hyperlink ref="N9" r:id="rId2" location="tab-4" display="https://uknow.use.ucdp.net/ush/anpa/ap-perks-year.html - tab-4" xr:uid="{7060BFBC-4803-405A-A274-32A666B8C1F4}"/>
    <hyperlink ref="N10" r:id="rId3" display="https://uknow.use.ucdp.net/uor/tckt/add-express-passes.html" xr:uid="{C8BD7858-BAAB-4607-B4DC-939FD81A92D3}"/>
    <hyperlink ref="N11" r:id="rId4" location="tab-4" display="https://uknow.use.ucdp.net/uor/rsrt/policies.html - tab-4" xr:uid="{07F76E4D-0BA3-4AB0-B675-76BFCED6BF33}"/>
    <hyperlink ref="N12" r:id="rId5" location="tab-2" display="https://uknow.use.ucdp.net/uor/dnng/dietary-needs.html - tab-2" xr:uid="{9937C565-84C8-4F4A-B008-C0D9CD5793D4}"/>
    <hyperlink ref="N13" r:id="rId6" location="!" display="https://uknow.use.ucdp.net/uor/dnng/dining.html - !" xr:uid="{DDEF65B0-AD54-4B72-90D8-F6BE412FDBA8}"/>
    <hyperlink ref="N15" r:id="rId7" display="https://uknow.use.ucdp.net/ush/pckg/uph-hotels.html" xr:uid="{52AEE4A4-AC9C-42F6-9ECE-F0D17CD621AE}"/>
    <hyperlink ref="N16" r:id="rId8" display="https://uknow.use.ucdp.net/uor/evnt/rtu-details.html" xr:uid="{34FBD951-8F8F-4116-96D9-2E953D25606D}"/>
    <hyperlink ref="N17" r:id="rId9" display="https://uknow.use.ucdp.net/uor/pckg/pckg-cyo-military.html" xr:uid="{8AFF160A-840F-4FFD-AFF9-8E8118DBABE0}"/>
    <hyperlink ref="N24" r:id="rId10" display="https://uniparks.sharepoint.com/sites/GuestContactCenter/SitePages/Changing Dates for a Reservation in Universal Desktop.aspx" xr:uid="{FD2956B0-A532-4CAA-864D-43FE4BA1FF28}"/>
    <hyperlink ref="N25" r:id="rId11" display="https://uniparks.sharepoint.com/sites/GuestContactCenter/SitePages/Changing Dates for a Reservation in Universal Desktop.aspx" xr:uid="{60447DF6-2BC1-47FF-8FC0-B0BC917AC661}"/>
    <hyperlink ref="N26" r:id="rId12" display="https://uniparks.sharepoint.com/sites/GuestContactCenter/SitePages/Modifying the Package Type in Universal Desktop.aspx" xr:uid="{A6DDE099-CB6F-4777-8550-C36A4A2544F1}"/>
    <hyperlink ref="N27" r:id="rId13" display="https://uniparks.sharepoint.com/sites/GuestContactCenter/SitePages/Modifying the Package Type in Universal Desktop.aspx" xr:uid="{247CEA55-22AB-4746-9201-A9524A9F9393}"/>
    <hyperlink ref="N28" r:id="rId14" display="https://uniparks.sharepoint.com/sites/GuestContactCenter/SitePages/Adding VIP Tours to a Universal Desktop Reservation.aspx" xr:uid="{6DC87FD4-8E85-4392-A77F-5335D3949D59}"/>
    <hyperlink ref="N18" r:id="rId15" location="tab-6" display="https://uknow.use.ucdp.net/uor/rsrt/policies-ada.html - tab-6" xr:uid="{EEFED600-971E-4AB7-BF38-57990357B201}"/>
    <hyperlink ref="N20" r:id="rId16" display="https://uknow.use.ucdp.net/uor/tckt/add-express-details.html" xr:uid="{7C1524CA-810C-40E7-866D-6F33D1D90B09}"/>
    <hyperlink ref="N21" r:id="rId17" location="tab-2" display="https://uknow.use.ucdp.net/ush/rsrt/transport-parking.html - tab-2" xr:uid="{071C9AC0-21E1-47D3-9D70-C7558D624A8C}"/>
    <hyperlink ref="N29" r:id="rId18" display="https://uniparks.sharepoint.com/sites/GuestContactCenter/SitePages/Adding VIP Tours to a Universal Desktop Reservation.aspx" xr:uid="{C8F7994C-C981-47DB-A685-61B05AD30447}"/>
    <hyperlink ref="N19" r:id="rId19" display="https://uknow.use.ucdp.net/uor/dnng/reservations.html" xr:uid="{2EFB3A1B-8E48-4BAC-921B-298A8843CBB9}"/>
  </hyperlinks>
  <pageMargins left="0.2361111111111111" right="0.2361111111111111" top="0.75" bottom="0.75" header="0.31944444444444442" footer="0.31944444444444442"/>
  <pageSetup orientation="landscape" r:id="rId20"/>
  <headerFooter>
    <oddFooter>&amp;CPage &amp;P of &amp;N</oddFooter>
  </headerFooter>
  <customProperties>
    <customPr name="SheetId" r:id="rId21"/>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1C88-C510-4D42-A785-B92E9771E72E}">
  <sheetPr filterMode="1">
    <tabColor theme="4"/>
  </sheetPr>
  <dimension ref="A1:P237"/>
  <sheetViews>
    <sheetView showGridLines="0" zoomScale="80" zoomScaleNormal="80" workbookViewId="0">
      <selection activeCell="A53" sqref="A53"/>
    </sheetView>
  </sheetViews>
  <sheetFormatPr baseColWidth="10" defaultColWidth="8.83203125" defaultRowHeight="13" outlineLevelCol="1"/>
  <cols>
    <col min="1" max="1" width="2.83203125" customWidth="1"/>
    <col min="2" max="2" width="8.1640625" customWidth="1"/>
    <col min="3" max="3" width="13.5" customWidth="1"/>
    <col min="4" max="4" width="22.5" customWidth="1"/>
    <col min="5" max="5" width="71.83203125" customWidth="1"/>
    <col min="6" max="6" width="36.1640625"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3" style="61" customWidth="1"/>
    <col min="13" max="13" width="15.83203125" customWidth="1"/>
    <col min="14" max="14" width="30.6640625" bestFit="1" customWidth="1"/>
    <col min="15" max="15" width="12.6640625" bestFit="1" customWidth="1"/>
    <col min="16" max="16" width="21.5" customWidth="1"/>
  </cols>
  <sheetData>
    <row r="1" spans="1:16" s="26" customFormat="1" ht="5.25" customHeight="1">
      <c r="L1" s="58"/>
    </row>
    <row r="2" spans="1:16" s="25" customFormat="1">
      <c r="L2" s="59"/>
    </row>
    <row r="3" spans="1:16" s="25" customFormat="1">
      <c r="L3" s="59"/>
    </row>
    <row r="4" spans="1:16" s="25" customFormat="1">
      <c r="D4" s="28" t="s">
        <v>1</v>
      </c>
      <c r="E4" s="28"/>
      <c r="F4" s="28"/>
      <c r="L4" s="59"/>
    </row>
    <row r="5" spans="1:16" s="27" customFormat="1" ht="6" customHeight="1" thickBot="1">
      <c r="L5" s="60"/>
    </row>
    <row r="7" spans="1:16">
      <c r="B7" s="42"/>
    </row>
    <row r="8" spans="1:16" ht="14">
      <c r="A8" s="30"/>
      <c r="B8" s="48" t="s">
        <v>12</v>
      </c>
      <c r="C8" s="48" t="s">
        <v>13</v>
      </c>
      <c r="D8" s="48" t="s">
        <v>14</v>
      </c>
      <c r="E8" s="48" t="s">
        <v>15</v>
      </c>
      <c r="F8" s="48" t="s">
        <v>457</v>
      </c>
      <c r="G8" s="48" t="s">
        <v>16</v>
      </c>
      <c r="H8" s="48" t="s">
        <v>19</v>
      </c>
      <c r="I8" s="48" t="s">
        <v>20</v>
      </c>
      <c r="J8" s="49" t="s">
        <v>17</v>
      </c>
      <c r="K8" s="49" t="s">
        <v>627</v>
      </c>
      <c r="L8" s="62" t="s">
        <v>578</v>
      </c>
      <c r="M8" s="50" t="s">
        <v>18</v>
      </c>
      <c r="N8" s="50" t="s">
        <v>864</v>
      </c>
      <c r="O8" s="51" t="s">
        <v>628</v>
      </c>
      <c r="P8" s="52" t="s">
        <v>629</v>
      </c>
    </row>
    <row r="9" spans="1:16" ht="42">
      <c r="A9" s="41"/>
      <c r="B9" s="41">
        <v>1</v>
      </c>
      <c r="C9" s="30" t="s">
        <v>21</v>
      </c>
      <c r="D9" s="30" t="s">
        <v>22</v>
      </c>
      <c r="E9" s="30" t="s">
        <v>467</v>
      </c>
      <c r="F9" s="30" t="s">
        <v>458</v>
      </c>
      <c r="G9" s="30" t="s">
        <v>23</v>
      </c>
      <c r="H9" s="30" t="s">
        <v>25</v>
      </c>
      <c r="I9" s="30"/>
      <c r="J9" s="30"/>
      <c r="K9" s="30"/>
      <c r="L9" s="57" t="s">
        <v>581</v>
      </c>
      <c r="M9" s="30" t="s">
        <v>24</v>
      </c>
      <c r="N9" s="30" t="s">
        <v>867</v>
      </c>
      <c r="O9" s="53" t="s">
        <v>582</v>
      </c>
      <c r="P9" s="30"/>
    </row>
    <row r="10" spans="1:16" ht="42">
      <c r="A10" s="41"/>
      <c r="B10" s="41">
        <f>B9+1</f>
        <v>2</v>
      </c>
      <c r="C10" s="30" t="s">
        <v>21</v>
      </c>
      <c r="D10" s="30" t="s">
        <v>22</v>
      </c>
      <c r="E10" s="30" t="s">
        <v>630</v>
      </c>
      <c r="F10" s="30" t="s">
        <v>458</v>
      </c>
      <c r="G10" s="30" t="s">
        <v>29</v>
      </c>
      <c r="H10" s="30" t="s">
        <v>31</v>
      </c>
      <c r="I10" s="30" t="s">
        <v>631</v>
      </c>
      <c r="J10" s="30" t="s">
        <v>841</v>
      </c>
      <c r="K10" s="30" t="s">
        <v>632</v>
      </c>
      <c r="L10" s="57" t="s">
        <v>581</v>
      </c>
      <c r="M10" s="30" t="s">
        <v>24</v>
      </c>
      <c r="N10" s="30" t="s">
        <v>867</v>
      </c>
      <c r="O10" s="53" t="s">
        <v>582</v>
      </c>
      <c r="P10" s="30"/>
    </row>
    <row r="11" spans="1:16" ht="42">
      <c r="A11" s="41"/>
      <c r="B11" s="41">
        <f t="shared" ref="B11:B74" si="0">B10+1</f>
        <v>3</v>
      </c>
      <c r="C11" s="30" t="s">
        <v>21</v>
      </c>
      <c r="D11" s="30" t="s">
        <v>22</v>
      </c>
      <c r="E11" s="30" t="s">
        <v>468</v>
      </c>
      <c r="F11" s="30" t="s">
        <v>458</v>
      </c>
      <c r="G11" s="30" t="s">
        <v>23</v>
      </c>
      <c r="H11" s="30" t="s">
        <v>25</v>
      </c>
      <c r="I11" s="30"/>
      <c r="J11" s="30"/>
      <c r="K11" s="30"/>
      <c r="L11" s="57" t="s">
        <v>583</v>
      </c>
      <c r="M11" s="30" t="s">
        <v>24</v>
      </c>
      <c r="N11" s="30" t="s">
        <v>867</v>
      </c>
      <c r="O11" s="53" t="s">
        <v>582</v>
      </c>
      <c r="P11" s="30"/>
    </row>
    <row r="12" spans="1:16" hidden="1">
      <c r="A12" s="41"/>
      <c r="B12" s="41">
        <f t="shared" si="0"/>
        <v>4</v>
      </c>
      <c r="C12" s="30" t="s">
        <v>21</v>
      </c>
      <c r="D12" s="30" t="s">
        <v>22</v>
      </c>
      <c r="E12" s="30" t="s">
        <v>469</v>
      </c>
      <c r="F12" s="30" t="s">
        <v>458</v>
      </c>
      <c r="G12" s="30" t="s">
        <v>23</v>
      </c>
      <c r="H12" s="30" t="s">
        <v>25</v>
      </c>
      <c r="I12" s="30"/>
      <c r="J12" s="30"/>
      <c r="K12" s="30"/>
      <c r="L12" s="30"/>
      <c r="M12" s="30" t="s">
        <v>27</v>
      </c>
      <c r="N12" s="30"/>
      <c r="O12" s="30"/>
      <c r="P12" s="30"/>
    </row>
    <row r="13" spans="1:16" hidden="1">
      <c r="A13" s="41"/>
      <c r="B13" s="41">
        <f t="shared" si="0"/>
        <v>5</v>
      </c>
      <c r="C13" s="30" t="s">
        <v>21</v>
      </c>
      <c r="D13" s="30" t="s">
        <v>22</v>
      </c>
      <c r="E13" s="30" t="s">
        <v>470</v>
      </c>
      <c r="F13" s="30" t="s">
        <v>458</v>
      </c>
      <c r="G13" s="30" t="s">
        <v>23</v>
      </c>
      <c r="H13" s="30" t="s">
        <v>34</v>
      </c>
      <c r="I13" s="30" t="s">
        <v>26</v>
      </c>
      <c r="J13" s="30"/>
      <c r="K13" s="30"/>
      <c r="L13" s="30"/>
      <c r="M13" s="30" t="s">
        <v>27</v>
      </c>
      <c r="N13" s="30"/>
      <c r="O13" s="30"/>
      <c r="P13" s="30"/>
    </row>
    <row r="14" spans="1:16" ht="168">
      <c r="A14" s="41"/>
      <c r="B14" s="41">
        <f t="shared" si="0"/>
        <v>6</v>
      </c>
      <c r="C14" s="30" t="s">
        <v>21</v>
      </c>
      <c r="D14" s="30" t="s">
        <v>22</v>
      </c>
      <c r="E14" s="30" t="s">
        <v>471</v>
      </c>
      <c r="F14" s="30" t="s">
        <v>458</v>
      </c>
      <c r="G14" s="30" t="s">
        <v>23</v>
      </c>
      <c r="H14" s="30" t="s">
        <v>25</v>
      </c>
      <c r="I14" s="30"/>
      <c r="J14" s="30"/>
      <c r="K14" s="30"/>
      <c r="L14" s="57" t="s">
        <v>850</v>
      </c>
      <c r="M14" s="30" t="s">
        <v>24</v>
      </c>
      <c r="N14" s="30" t="s">
        <v>868</v>
      </c>
      <c r="O14" s="53" t="s">
        <v>584</v>
      </c>
      <c r="P14" s="30"/>
    </row>
    <row r="15" spans="1:16" s="30" customFormat="1" ht="168">
      <c r="A15" s="41"/>
      <c r="B15" s="41">
        <f t="shared" si="0"/>
        <v>7</v>
      </c>
      <c r="C15" s="30" t="s">
        <v>21</v>
      </c>
      <c r="D15" s="30" t="s">
        <v>22</v>
      </c>
      <c r="E15" s="30" t="s">
        <v>472</v>
      </c>
      <c r="F15" s="30" t="s">
        <v>458</v>
      </c>
      <c r="G15" s="30" t="s">
        <v>23</v>
      </c>
      <c r="H15" s="30" t="s">
        <v>34</v>
      </c>
      <c r="I15" s="30" t="s">
        <v>473</v>
      </c>
      <c r="L15" s="57" t="s">
        <v>850</v>
      </c>
      <c r="M15" s="30" t="s">
        <v>24</v>
      </c>
      <c r="N15" s="30" t="s">
        <v>868</v>
      </c>
      <c r="O15" s="53" t="s">
        <v>584</v>
      </c>
    </row>
    <row r="16" spans="1:16" ht="238">
      <c r="A16" s="41"/>
      <c r="B16" s="41">
        <f t="shared" si="0"/>
        <v>8</v>
      </c>
      <c r="C16" s="30" t="s">
        <v>21</v>
      </c>
      <c r="D16" s="30" t="s">
        <v>443</v>
      </c>
      <c r="E16" s="30" t="s">
        <v>452</v>
      </c>
      <c r="F16" s="30" t="s">
        <v>458</v>
      </c>
      <c r="G16" s="30" t="s">
        <v>23</v>
      </c>
      <c r="H16" s="30" t="s">
        <v>25</v>
      </c>
      <c r="I16" s="30"/>
      <c r="J16" s="30"/>
      <c r="K16" s="30"/>
      <c r="L16" s="57" t="s">
        <v>602</v>
      </c>
      <c r="M16" s="30" t="s">
        <v>24</v>
      </c>
      <c r="N16" s="30" t="s">
        <v>867</v>
      </c>
      <c r="O16" s="53" t="s">
        <v>585</v>
      </c>
      <c r="P16" s="30"/>
    </row>
    <row r="17" spans="1:16" ht="238">
      <c r="A17" s="41"/>
      <c r="B17" s="41">
        <f t="shared" si="0"/>
        <v>9</v>
      </c>
      <c r="C17" s="30" t="s">
        <v>21</v>
      </c>
      <c r="D17" s="30" t="s">
        <v>443</v>
      </c>
      <c r="E17" s="30" t="s">
        <v>465</v>
      </c>
      <c r="F17" s="30" t="s">
        <v>458</v>
      </c>
      <c r="G17" s="30" t="s">
        <v>23</v>
      </c>
      <c r="H17" s="30" t="s">
        <v>34</v>
      </c>
      <c r="I17" s="30" t="s">
        <v>466</v>
      </c>
      <c r="J17" s="30"/>
      <c r="K17" s="30"/>
      <c r="L17" s="57" t="s">
        <v>602</v>
      </c>
      <c r="M17" s="30" t="s">
        <v>24</v>
      </c>
      <c r="N17" s="30" t="s">
        <v>867</v>
      </c>
      <c r="O17" s="53" t="s">
        <v>585</v>
      </c>
      <c r="P17" s="30"/>
    </row>
    <row r="18" spans="1:16" ht="84">
      <c r="A18" s="41"/>
      <c r="B18" s="41">
        <f t="shared" si="0"/>
        <v>10</v>
      </c>
      <c r="C18" s="30" t="s">
        <v>21</v>
      </c>
      <c r="D18" s="30" t="s">
        <v>28</v>
      </c>
      <c r="E18" s="30" t="s">
        <v>494</v>
      </c>
      <c r="F18" s="30" t="s">
        <v>459</v>
      </c>
      <c r="G18" s="30" t="s">
        <v>29</v>
      </c>
      <c r="H18" s="30" t="s">
        <v>25</v>
      </c>
      <c r="I18" s="30"/>
      <c r="J18" s="30"/>
      <c r="K18" s="30"/>
      <c r="L18" s="57" t="s">
        <v>603</v>
      </c>
      <c r="M18" s="30" t="s">
        <v>24</v>
      </c>
      <c r="N18" s="30" t="s">
        <v>867</v>
      </c>
      <c r="O18" s="53" t="s">
        <v>586</v>
      </c>
      <c r="P18" s="30"/>
    </row>
    <row r="19" spans="1:16" ht="84">
      <c r="A19" s="41"/>
      <c r="B19" s="41">
        <f t="shared" si="0"/>
        <v>11</v>
      </c>
      <c r="C19" s="30" t="s">
        <v>21</v>
      </c>
      <c r="D19" s="30" t="s">
        <v>28</v>
      </c>
      <c r="E19" s="30" t="s">
        <v>493</v>
      </c>
      <c r="F19" s="30" t="s">
        <v>459</v>
      </c>
      <c r="G19" s="30" t="s">
        <v>29</v>
      </c>
      <c r="H19" s="30" t="s">
        <v>25</v>
      </c>
      <c r="I19" s="30" t="s">
        <v>492</v>
      </c>
      <c r="J19" s="30"/>
      <c r="K19" s="30"/>
      <c r="L19" s="57" t="s">
        <v>603</v>
      </c>
      <c r="M19" s="30" t="s">
        <v>24</v>
      </c>
      <c r="N19" s="30" t="s">
        <v>867</v>
      </c>
      <c r="O19" s="53" t="s">
        <v>586</v>
      </c>
      <c r="P19" s="30"/>
    </row>
    <row r="20" spans="1:16" ht="56">
      <c r="A20" s="41"/>
      <c r="B20" s="41">
        <f t="shared" si="0"/>
        <v>12</v>
      </c>
      <c r="C20" s="30" t="s">
        <v>21</v>
      </c>
      <c r="D20" s="30" t="s">
        <v>28</v>
      </c>
      <c r="E20" s="30" t="s">
        <v>32</v>
      </c>
      <c r="F20" s="30" t="s">
        <v>459</v>
      </c>
      <c r="G20" s="30" t="s">
        <v>23</v>
      </c>
      <c r="H20" s="30" t="s">
        <v>30</v>
      </c>
      <c r="J20" s="30" t="s">
        <v>842</v>
      </c>
      <c r="K20" s="30" t="s">
        <v>459</v>
      </c>
      <c r="L20" s="57" t="s">
        <v>587</v>
      </c>
      <c r="M20" s="30" t="s">
        <v>24</v>
      </c>
      <c r="N20" s="30" t="s">
        <v>867</v>
      </c>
      <c r="O20" s="53" t="s">
        <v>588</v>
      </c>
      <c r="P20" s="30"/>
    </row>
    <row r="21" spans="1:16" s="30" customFormat="1" ht="56">
      <c r="A21" s="41"/>
      <c r="B21" s="41">
        <f t="shared" si="0"/>
        <v>13</v>
      </c>
      <c r="C21" s="30" t="s">
        <v>21</v>
      </c>
      <c r="D21" s="30" t="s">
        <v>28</v>
      </c>
      <c r="E21" s="30" t="s">
        <v>33</v>
      </c>
      <c r="F21" s="30" t="s">
        <v>459</v>
      </c>
      <c r="G21" s="30" t="s">
        <v>23</v>
      </c>
      <c r="H21" s="30" t="s">
        <v>34</v>
      </c>
      <c r="I21" s="30" t="s">
        <v>32</v>
      </c>
      <c r="L21" s="57" t="s">
        <v>587</v>
      </c>
      <c r="M21" s="30" t="s">
        <v>24</v>
      </c>
      <c r="N21" s="30" t="s">
        <v>867</v>
      </c>
      <c r="O21" s="53" t="s">
        <v>588</v>
      </c>
    </row>
    <row r="22" spans="1:16" s="30" customFormat="1" ht="28">
      <c r="A22" s="41"/>
      <c r="B22" s="41">
        <f t="shared" si="0"/>
        <v>14</v>
      </c>
      <c r="C22" s="30" t="s">
        <v>21</v>
      </c>
      <c r="D22" s="30" t="s">
        <v>28</v>
      </c>
      <c r="E22" s="30" t="s">
        <v>35</v>
      </c>
      <c r="F22" s="30" t="s">
        <v>459</v>
      </c>
      <c r="G22" s="30" t="s">
        <v>23</v>
      </c>
      <c r="H22" s="30" t="s">
        <v>25</v>
      </c>
      <c r="L22" s="57" t="s">
        <v>849</v>
      </c>
      <c r="M22" s="30" t="s">
        <v>24</v>
      </c>
      <c r="N22" s="30" t="s">
        <v>867</v>
      </c>
      <c r="O22" s="53" t="s">
        <v>589</v>
      </c>
    </row>
    <row r="23" spans="1:16" ht="28">
      <c r="A23" s="41"/>
      <c r="B23" s="41">
        <f t="shared" si="0"/>
        <v>15</v>
      </c>
      <c r="C23" s="30" t="s">
        <v>21</v>
      </c>
      <c r="D23" s="30" t="s">
        <v>28</v>
      </c>
      <c r="E23" s="30" t="s">
        <v>36</v>
      </c>
      <c r="F23" s="30" t="s">
        <v>459</v>
      </c>
      <c r="G23" s="30" t="s">
        <v>23</v>
      </c>
      <c r="H23" s="30" t="s">
        <v>34</v>
      </c>
      <c r="I23" s="30" t="s">
        <v>35</v>
      </c>
      <c r="J23" s="30"/>
      <c r="K23" s="30"/>
      <c r="L23" s="57" t="s">
        <v>849</v>
      </c>
      <c r="M23" s="30" t="s">
        <v>24</v>
      </c>
      <c r="N23" s="30" t="s">
        <v>867</v>
      </c>
      <c r="O23" s="53" t="s">
        <v>589</v>
      </c>
      <c r="P23" s="30"/>
    </row>
    <row r="24" spans="1:16" s="30" customFormat="1" ht="28">
      <c r="A24" s="41"/>
      <c r="B24" s="41">
        <f t="shared" si="0"/>
        <v>16</v>
      </c>
      <c r="C24" s="30" t="s">
        <v>21</v>
      </c>
      <c r="D24" s="30" t="s">
        <v>28</v>
      </c>
      <c r="E24" s="30" t="s">
        <v>474</v>
      </c>
      <c r="F24" s="30" t="s">
        <v>459</v>
      </c>
      <c r="G24" s="30" t="s">
        <v>23</v>
      </c>
      <c r="H24" s="30" t="s">
        <v>25</v>
      </c>
      <c r="L24" s="57" t="s">
        <v>590</v>
      </c>
      <c r="M24" s="30" t="s">
        <v>24</v>
      </c>
      <c r="N24" s="30" t="s">
        <v>867</v>
      </c>
      <c r="O24" s="53" t="s">
        <v>589</v>
      </c>
    </row>
    <row r="25" spans="1:16" s="30" customFormat="1" ht="28">
      <c r="A25" s="41"/>
      <c r="B25" s="41">
        <f t="shared" si="0"/>
        <v>17</v>
      </c>
      <c r="C25" s="30" t="s">
        <v>21</v>
      </c>
      <c r="D25" s="30" t="s">
        <v>28</v>
      </c>
      <c r="E25" s="30" t="s">
        <v>475</v>
      </c>
      <c r="F25" s="30" t="s">
        <v>459</v>
      </c>
      <c r="G25" s="30" t="s">
        <v>23</v>
      </c>
      <c r="H25" s="30" t="s">
        <v>34</v>
      </c>
      <c r="I25" s="30" t="s">
        <v>37</v>
      </c>
      <c r="L25" s="57" t="s">
        <v>590</v>
      </c>
      <c r="M25" s="30" t="s">
        <v>24</v>
      </c>
      <c r="N25" s="30" t="s">
        <v>867</v>
      </c>
      <c r="O25" s="53" t="s">
        <v>589</v>
      </c>
    </row>
    <row r="26" spans="1:16" s="30" customFormat="1" ht="56">
      <c r="A26" s="41"/>
      <c r="B26" s="41">
        <f t="shared" si="0"/>
        <v>18</v>
      </c>
      <c r="C26" s="30" t="s">
        <v>21</v>
      </c>
      <c r="D26" s="30" t="s">
        <v>28</v>
      </c>
      <c r="E26" s="30" t="s">
        <v>592</v>
      </c>
      <c r="F26" s="30" t="s">
        <v>459</v>
      </c>
      <c r="G26" s="30" t="s">
        <v>29</v>
      </c>
      <c r="H26" s="30" t="s">
        <v>25</v>
      </c>
      <c r="L26" s="57" t="s">
        <v>593</v>
      </c>
      <c r="M26" s="30" t="s">
        <v>24</v>
      </c>
      <c r="N26" s="30" t="s">
        <v>867</v>
      </c>
      <c r="O26" s="53" t="s">
        <v>588</v>
      </c>
    </row>
    <row r="27" spans="1:16" s="30" customFormat="1" ht="42">
      <c r="A27" s="41"/>
      <c r="B27" s="41">
        <f t="shared" si="0"/>
        <v>19</v>
      </c>
      <c r="C27" s="30" t="s">
        <v>21</v>
      </c>
      <c r="D27" s="30" t="s">
        <v>28</v>
      </c>
      <c r="E27" s="30" t="s">
        <v>476</v>
      </c>
      <c r="F27" s="30" t="s">
        <v>459</v>
      </c>
      <c r="G27" s="30" t="s">
        <v>29</v>
      </c>
      <c r="H27" s="30" t="s">
        <v>30</v>
      </c>
      <c r="J27" s="30" t="s">
        <v>449</v>
      </c>
      <c r="K27" s="30" t="s">
        <v>633</v>
      </c>
      <c r="L27" s="57" t="s">
        <v>634</v>
      </c>
      <c r="M27" s="30" t="s">
        <v>24</v>
      </c>
      <c r="N27" s="30" t="s">
        <v>867</v>
      </c>
      <c r="O27" s="53" t="s">
        <v>635</v>
      </c>
    </row>
    <row r="28" spans="1:16" s="30" customFormat="1" ht="14">
      <c r="A28" s="41"/>
      <c r="B28" s="41">
        <f t="shared" si="0"/>
        <v>20</v>
      </c>
      <c r="C28" s="30" t="s">
        <v>21</v>
      </c>
      <c r="D28" s="30" t="s">
        <v>28</v>
      </c>
      <c r="E28" s="30" t="s">
        <v>477</v>
      </c>
      <c r="F28" s="30" t="s">
        <v>459</v>
      </c>
      <c r="G28" s="30" t="s">
        <v>29</v>
      </c>
      <c r="H28" s="30" t="s">
        <v>31</v>
      </c>
      <c r="I28" s="30" t="s">
        <v>478</v>
      </c>
      <c r="J28" s="30" t="s">
        <v>449</v>
      </c>
      <c r="K28" s="30" t="s">
        <v>306</v>
      </c>
      <c r="L28" s="57" t="s">
        <v>636</v>
      </c>
      <c r="M28" s="30" t="s">
        <v>24</v>
      </c>
      <c r="N28" s="30" t="s">
        <v>867</v>
      </c>
      <c r="O28" s="53" t="s">
        <v>637</v>
      </c>
    </row>
    <row r="29" spans="1:16" s="30" customFormat="1" ht="154">
      <c r="A29" s="41"/>
      <c r="B29" s="41">
        <f t="shared" si="0"/>
        <v>21</v>
      </c>
      <c r="C29" s="30" t="s">
        <v>21</v>
      </c>
      <c r="D29" s="30" t="s">
        <v>28</v>
      </c>
      <c r="E29" s="30" t="s">
        <v>39</v>
      </c>
      <c r="F29" s="30" t="s">
        <v>459</v>
      </c>
      <c r="G29" s="30" t="s">
        <v>23</v>
      </c>
      <c r="H29" s="30" t="s">
        <v>25</v>
      </c>
      <c r="L29" s="57" t="s">
        <v>865</v>
      </c>
      <c r="M29" s="30" t="s">
        <v>24</v>
      </c>
      <c r="N29" s="30" t="s">
        <v>866</v>
      </c>
      <c r="O29" s="53" t="s">
        <v>594</v>
      </c>
    </row>
    <row r="30" spans="1:16" ht="154">
      <c r="A30" s="41"/>
      <c r="B30" s="41">
        <f t="shared" si="0"/>
        <v>22</v>
      </c>
      <c r="C30" s="30" t="s">
        <v>21</v>
      </c>
      <c r="D30" s="30" t="s">
        <v>28</v>
      </c>
      <c r="E30" s="30" t="s">
        <v>40</v>
      </c>
      <c r="F30" s="30" t="s">
        <v>459</v>
      </c>
      <c r="G30" s="30" t="s">
        <v>23</v>
      </c>
      <c r="H30" s="30" t="s">
        <v>34</v>
      </c>
      <c r="I30" s="30" t="s">
        <v>41</v>
      </c>
      <c r="J30" s="30"/>
      <c r="K30" s="30"/>
      <c r="L30" s="57" t="s">
        <v>865</v>
      </c>
      <c r="M30" s="30" t="s">
        <v>24</v>
      </c>
      <c r="N30" s="30" t="s">
        <v>866</v>
      </c>
      <c r="O30" s="53" t="s">
        <v>594</v>
      </c>
      <c r="P30" s="30"/>
    </row>
    <row r="31" spans="1:16" hidden="1">
      <c r="A31" s="41"/>
      <c r="B31" s="41">
        <f t="shared" si="0"/>
        <v>23</v>
      </c>
      <c r="C31" s="30" t="s">
        <v>21</v>
      </c>
      <c r="D31" s="30" t="s">
        <v>28</v>
      </c>
      <c r="E31" s="30" t="s">
        <v>495</v>
      </c>
      <c r="F31" s="30" t="s">
        <v>459</v>
      </c>
      <c r="G31" s="30" t="s">
        <v>29</v>
      </c>
      <c r="H31" s="30" t="s">
        <v>30</v>
      </c>
      <c r="I31" s="30"/>
      <c r="J31" s="30" t="s">
        <v>38</v>
      </c>
      <c r="K31" s="30"/>
      <c r="L31" s="30"/>
      <c r="M31" s="30" t="s">
        <v>24</v>
      </c>
      <c r="N31" s="30"/>
      <c r="O31" s="30"/>
      <c r="P31" s="30"/>
    </row>
    <row r="32" spans="1:16" hidden="1">
      <c r="A32" s="41"/>
      <c r="B32" s="41">
        <f t="shared" si="0"/>
        <v>24</v>
      </c>
      <c r="C32" s="30" t="s">
        <v>21</v>
      </c>
      <c r="D32" s="30" t="s">
        <v>28</v>
      </c>
      <c r="E32" s="30" t="s">
        <v>490</v>
      </c>
      <c r="F32" s="30" t="s">
        <v>459</v>
      </c>
      <c r="G32" s="30" t="s">
        <v>29</v>
      </c>
      <c r="H32" s="30" t="s">
        <v>31</v>
      </c>
      <c r="I32" s="30" t="s">
        <v>491</v>
      </c>
      <c r="J32" s="30" t="s">
        <v>38</v>
      </c>
      <c r="K32" s="30"/>
      <c r="L32" s="30"/>
      <c r="M32" s="30" t="s">
        <v>24</v>
      </c>
      <c r="N32" s="30"/>
      <c r="O32" s="30"/>
      <c r="P32" s="30"/>
    </row>
    <row r="33" spans="1:16" s="30" customFormat="1" hidden="1">
      <c r="A33" s="41"/>
      <c r="B33" s="41">
        <f t="shared" si="0"/>
        <v>25</v>
      </c>
      <c r="C33" s="30" t="s">
        <v>21</v>
      </c>
      <c r="D33" s="30" t="s">
        <v>28</v>
      </c>
      <c r="E33" s="30" t="s">
        <v>42</v>
      </c>
      <c r="F33" s="30" t="s">
        <v>458</v>
      </c>
      <c r="G33" s="30" t="s">
        <v>23</v>
      </c>
      <c r="H33" s="30" t="s">
        <v>25</v>
      </c>
      <c r="M33" s="30" t="s">
        <v>24</v>
      </c>
    </row>
    <row r="34" spans="1:16" hidden="1">
      <c r="A34" s="41"/>
      <c r="B34" s="41">
        <f t="shared" si="0"/>
        <v>26</v>
      </c>
      <c r="C34" s="30" t="s">
        <v>21</v>
      </c>
      <c r="D34" s="30" t="s">
        <v>28</v>
      </c>
      <c r="E34" s="30" t="s">
        <v>479</v>
      </c>
      <c r="F34" s="30" t="s">
        <v>458</v>
      </c>
      <c r="G34" s="30" t="s">
        <v>23</v>
      </c>
      <c r="H34" s="30" t="s">
        <v>25</v>
      </c>
      <c r="I34" s="30"/>
      <c r="J34" s="30"/>
      <c r="K34" s="30"/>
      <c r="L34" s="30"/>
      <c r="M34" s="30" t="s">
        <v>24</v>
      </c>
      <c r="N34" s="30"/>
      <c r="O34" s="30"/>
      <c r="P34" s="30"/>
    </row>
    <row r="35" spans="1:16" hidden="1">
      <c r="A35" s="41"/>
      <c r="B35" s="41">
        <f t="shared" si="0"/>
        <v>27</v>
      </c>
      <c r="C35" s="30" t="s">
        <v>21</v>
      </c>
      <c r="D35" s="30" t="s">
        <v>28</v>
      </c>
      <c r="E35" s="30" t="s">
        <v>480</v>
      </c>
      <c r="F35" s="30" t="s">
        <v>459</v>
      </c>
      <c r="G35" s="30" t="s">
        <v>23</v>
      </c>
      <c r="H35" s="30" t="s">
        <v>25</v>
      </c>
      <c r="I35" s="30"/>
      <c r="J35" s="30"/>
      <c r="K35" s="30"/>
      <c r="L35" s="30"/>
      <c r="M35" s="30" t="s">
        <v>24</v>
      </c>
      <c r="N35" s="30"/>
      <c r="O35" s="30"/>
      <c r="P35" s="30"/>
    </row>
    <row r="36" spans="1:16" hidden="1">
      <c r="A36" s="41"/>
      <c r="B36" s="41">
        <f t="shared" si="0"/>
        <v>28</v>
      </c>
      <c r="C36" s="30" t="s">
        <v>21</v>
      </c>
      <c r="D36" s="30" t="s">
        <v>28</v>
      </c>
      <c r="E36" s="30" t="s">
        <v>43</v>
      </c>
      <c r="F36" s="30" t="s">
        <v>459</v>
      </c>
      <c r="G36" s="30" t="s">
        <v>23</v>
      </c>
      <c r="H36" s="30" t="s">
        <v>25</v>
      </c>
      <c r="I36" s="30"/>
      <c r="J36" s="30"/>
      <c r="K36" s="30"/>
      <c r="L36" s="30"/>
      <c r="M36" s="30" t="s">
        <v>24</v>
      </c>
      <c r="N36" s="30"/>
      <c r="O36" s="30"/>
      <c r="P36" s="30"/>
    </row>
    <row r="37" spans="1:16" s="30" customFormat="1" hidden="1">
      <c r="A37" s="41"/>
      <c r="B37" s="41">
        <f t="shared" si="0"/>
        <v>29</v>
      </c>
      <c r="C37" s="30" t="s">
        <v>21</v>
      </c>
      <c r="D37" s="30" t="s">
        <v>28</v>
      </c>
      <c r="E37" s="30" t="s">
        <v>44</v>
      </c>
      <c r="F37" s="30" t="s">
        <v>459</v>
      </c>
      <c r="G37" s="30" t="s">
        <v>29</v>
      </c>
      <c r="H37" s="30" t="s">
        <v>31</v>
      </c>
      <c r="I37" s="30" t="s">
        <v>46</v>
      </c>
      <c r="J37" s="30" t="s">
        <v>45</v>
      </c>
      <c r="M37" s="30" t="s">
        <v>24</v>
      </c>
    </row>
    <row r="38" spans="1:16" s="30" customFormat="1" ht="196">
      <c r="A38" s="41"/>
      <c r="B38" s="41">
        <f t="shared" si="0"/>
        <v>30</v>
      </c>
      <c r="C38" s="30" t="s">
        <v>21</v>
      </c>
      <c r="D38" s="30" t="s">
        <v>28</v>
      </c>
      <c r="E38" s="30" t="s">
        <v>47</v>
      </c>
      <c r="F38" s="30" t="s">
        <v>459</v>
      </c>
      <c r="G38" s="30" t="s">
        <v>23</v>
      </c>
      <c r="H38" s="30" t="s">
        <v>25</v>
      </c>
      <c r="L38" s="57" t="s">
        <v>611</v>
      </c>
      <c r="M38" s="30" t="s">
        <v>24</v>
      </c>
      <c r="N38" s="30" t="s">
        <v>868</v>
      </c>
      <c r="O38" s="53" t="s">
        <v>612</v>
      </c>
    </row>
    <row r="39" spans="1:16" s="30" customFormat="1" ht="14">
      <c r="A39" s="41"/>
      <c r="B39" s="41">
        <f t="shared" si="0"/>
        <v>31</v>
      </c>
      <c r="C39" s="30" t="s">
        <v>21</v>
      </c>
      <c r="D39" s="30" t="s">
        <v>28</v>
      </c>
      <c r="E39" s="30" t="s">
        <v>48</v>
      </c>
      <c r="F39" s="30" t="s">
        <v>459</v>
      </c>
      <c r="G39" s="30" t="s">
        <v>23</v>
      </c>
      <c r="H39" s="30" t="s">
        <v>30</v>
      </c>
      <c r="J39" s="30" t="s">
        <v>449</v>
      </c>
      <c r="K39" s="30" t="s">
        <v>306</v>
      </c>
      <c r="L39" s="57" t="s">
        <v>638</v>
      </c>
      <c r="M39" s="30" t="s">
        <v>639</v>
      </c>
      <c r="N39" s="30" t="s">
        <v>867</v>
      </c>
      <c r="O39" s="53" t="s">
        <v>640</v>
      </c>
      <c r="P39" s="30" t="s">
        <v>641</v>
      </c>
    </row>
    <row r="40" spans="1:16" s="30" customFormat="1" ht="14">
      <c r="A40" s="41"/>
      <c r="B40" s="41">
        <f t="shared" si="0"/>
        <v>32</v>
      </c>
      <c r="C40" s="30" t="s">
        <v>21</v>
      </c>
      <c r="D40" s="30" t="s">
        <v>28</v>
      </c>
      <c r="E40" s="30" t="s">
        <v>49</v>
      </c>
      <c r="F40" s="30" t="s">
        <v>459</v>
      </c>
      <c r="G40" s="30" t="s">
        <v>23</v>
      </c>
      <c r="H40" s="30" t="s">
        <v>31</v>
      </c>
      <c r="I40" s="30" t="s">
        <v>48</v>
      </c>
      <c r="J40" s="30" t="s">
        <v>449</v>
      </c>
      <c r="K40" s="30" t="s">
        <v>306</v>
      </c>
      <c r="L40" s="57" t="s">
        <v>638</v>
      </c>
      <c r="M40" s="30" t="s">
        <v>642</v>
      </c>
      <c r="N40" s="30" t="s">
        <v>867</v>
      </c>
      <c r="O40" s="53" t="s">
        <v>640</v>
      </c>
      <c r="P40" s="30" t="s">
        <v>641</v>
      </c>
    </row>
    <row r="41" spans="1:16" s="30" customFormat="1" ht="98">
      <c r="A41" s="41"/>
      <c r="B41" s="41">
        <f t="shared" si="0"/>
        <v>33</v>
      </c>
      <c r="C41" s="30" t="s">
        <v>21</v>
      </c>
      <c r="D41" s="30" t="s">
        <v>28</v>
      </c>
      <c r="E41" s="30" t="s">
        <v>50</v>
      </c>
      <c r="F41" s="30" t="s">
        <v>459</v>
      </c>
      <c r="G41" s="30" t="s">
        <v>29</v>
      </c>
      <c r="H41" s="30" t="s">
        <v>30</v>
      </c>
      <c r="J41" s="30" t="s">
        <v>449</v>
      </c>
      <c r="K41" s="30" t="s">
        <v>643</v>
      </c>
      <c r="L41" s="57" t="s">
        <v>644</v>
      </c>
      <c r="M41" s="30" t="s">
        <v>642</v>
      </c>
      <c r="N41" s="30" t="s">
        <v>867</v>
      </c>
      <c r="O41" s="53" t="s">
        <v>640</v>
      </c>
      <c r="P41" s="30" t="s">
        <v>641</v>
      </c>
    </row>
    <row r="42" spans="1:16" s="30" customFormat="1" ht="98">
      <c r="A42" s="41"/>
      <c r="B42" s="41">
        <f t="shared" si="0"/>
        <v>34</v>
      </c>
      <c r="C42" s="30" t="s">
        <v>21</v>
      </c>
      <c r="D42" s="30" t="s">
        <v>28</v>
      </c>
      <c r="E42" s="30" t="s">
        <v>481</v>
      </c>
      <c r="F42" s="30" t="s">
        <v>459</v>
      </c>
      <c r="G42" s="30" t="s">
        <v>29</v>
      </c>
      <c r="H42" s="30" t="s">
        <v>645</v>
      </c>
      <c r="I42" s="30" t="s">
        <v>646</v>
      </c>
      <c r="L42" s="57" t="s">
        <v>644</v>
      </c>
      <c r="M42" s="30" t="s">
        <v>642</v>
      </c>
      <c r="N42" s="30" t="s">
        <v>867</v>
      </c>
      <c r="O42" s="53" t="s">
        <v>640</v>
      </c>
      <c r="P42" s="30" t="s">
        <v>641</v>
      </c>
    </row>
    <row r="43" spans="1:16" s="30" customFormat="1" ht="56">
      <c r="A43" s="41"/>
      <c r="B43" s="41">
        <f t="shared" si="0"/>
        <v>35</v>
      </c>
      <c r="C43" s="30" t="s">
        <v>21</v>
      </c>
      <c r="D43" s="30" t="s">
        <v>28</v>
      </c>
      <c r="E43" s="30" t="s">
        <v>51</v>
      </c>
      <c r="F43" s="30" t="s">
        <v>459</v>
      </c>
      <c r="G43" s="30" t="s">
        <v>23</v>
      </c>
      <c r="H43" s="30" t="s">
        <v>25</v>
      </c>
      <c r="L43" s="57" t="s">
        <v>606</v>
      </c>
      <c r="M43" s="30" t="s">
        <v>24</v>
      </c>
      <c r="N43" s="30" t="s">
        <v>867</v>
      </c>
      <c r="O43" s="53" t="s">
        <v>596</v>
      </c>
    </row>
    <row r="44" spans="1:16" ht="98">
      <c r="A44" s="41"/>
      <c r="B44" s="41">
        <f t="shared" si="0"/>
        <v>36</v>
      </c>
      <c r="C44" s="30" t="s">
        <v>21</v>
      </c>
      <c r="D44" s="30" t="s">
        <v>28</v>
      </c>
      <c r="E44" s="30" t="s">
        <v>52</v>
      </c>
      <c r="F44" s="30" t="s">
        <v>459</v>
      </c>
      <c r="G44" s="30" t="s">
        <v>23</v>
      </c>
      <c r="H44" s="30" t="s">
        <v>34</v>
      </c>
      <c r="I44" s="30" t="s">
        <v>53</v>
      </c>
      <c r="J44" s="30"/>
      <c r="K44" s="30"/>
      <c r="L44" s="57" t="s">
        <v>839</v>
      </c>
      <c r="M44" s="30" t="s">
        <v>24</v>
      </c>
      <c r="N44" s="30" t="s">
        <v>867</v>
      </c>
      <c r="O44" s="53" t="s">
        <v>597</v>
      </c>
      <c r="P44" s="30"/>
    </row>
    <row r="45" spans="1:16" ht="182">
      <c r="A45" s="41"/>
      <c r="B45" s="41">
        <f t="shared" si="0"/>
        <v>37</v>
      </c>
      <c r="C45" s="30" t="s">
        <v>21</v>
      </c>
      <c r="D45" s="30" t="s">
        <v>28</v>
      </c>
      <c r="E45" s="30" t="s">
        <v>54</v>
      </c>
      <c r="F45" s="30" t="s">
        <v>459</v>
      </c>
      <c r="G45" s="30" t="s">
        <v>23</v>
      </c>
      <c r="H45" s="30" t="s">
        <v>34</v>
      </c>
      <c r="I45" s="30" t="s">
        <v>55</v>
      </c>
      <c r="J45" s="30"/>
      <c r="K45" s="30"/>
      <c r="L45" s="57" t="s">
        <v>598</v>
      </c>
      <c r="M45" s="30" t="s">
        <v>24</v>
      </c>
      <c r="N45" s="30" t="s">
        <v>867</v>
      </c>
      <c r="O45" s="53" t="s">
        <v>599</v>
      </c>
      <c r="P45" s="30"/>
    </row>
    <row r="46" spans="1:16" s="30" customFormat="1" ht="126">
      <c r="A46" s="41"/>
      <c r="B46" s="41">
        <f t="shared" si="0"/>
        <v>38</v>
      </c>
      <c r="C46" s="30" t="s">
        <v>21</v>
      </c>
      <c r="D46" s="30" t="s">
        <v>28</v>
      </c>
      <c r="E46" s="30" t="s">
        <v>600</v>
      </c>
      <c r="F46" s="30" t="s">
        <v>459</v>
      </c>
      <c r="G46" s="30" t="s">
        <v>23</v>
      </c>
      <c r="H46" s="30" t="s">
        <v>34</v>
      </c>
      <c r="I46" s="30" t="s">
        <v>601</v>
      </c>
      <c r="L46" s="57" t="s">
        <v>604</v>
      </c>
      <c r="M46" s="30" t="s">
        <v>24</v>
      </c>
      <c r="N46" s="30" t="s">
        <v>867</v>
      </c>
      <c r="O46" s="53" t="s">
        <v>599</v>
      </c>
    </row>
    <row r="47" spans="1:16" s="30" customFormat="1" ht="84">
      <c r="A47" s="41"/>
      <c r="B47" s="41">
        <f t="shared" si="0"/>
        <v>39</v>
      </c>
      <c r="C47" s="30" t="s">
        <v>21</v>
      </c>
      <c r="D47" s="30" t="s">
        <v>28</v>
      </c>
      <c r="E47" s="30" t="s">
        <v>496</v>
      </c>
      <c r="F47" s="30" t="s">
        <v>459</v>
      </c>
      <c r="G47" s="30" t="s">
        <v>29</v>
      </c>
      <c r="H47" s="30" t="s">
        <v>30</v>
      </c>
      <c r="J47" s="30" t="s">
        <v>843</v>
      </c>
      <c r="K47" s="30" t="s">
        <v>647</v>
      </c>
      <c r="L47" s="57" t="s">
        <v>851</v>
      </c>
      <c r="M47" s="30" t="s">
        <v>24</v>
      </c>
      <c r="N47" s="30" t="s">
        <v>867</v>
      </c>
      <c r="O47" s="53" t="s">
        <v>610</v>
      </c>
    </row>
    <row r="48" spans="1:16" s="30" customFormat="1" ht="28">
      <c r="A48" s="41"/>
      <c r="B48" s="41">
        <f t="shared" si="0"/>
        <v>40</v>
      </c>
      <c r="C48" s="30" t="s">
        <v>21</v>
      </c>
      <c r="D48" s="30" t="s">
        <v>28</v>
      </c>
      <c r="E48" s="30" t="s">
        <v>482</v>
      </c>
      <c r="F48" s="30" t="s">
        <v>459</v>
      </c>
      <c r="G48" s="30" t="s">
        <v>29</v>
      </c>
      <c r="H48" s="30" t="s">
        <v>34</v>
      </c>
      <c r="I48" s="30" t="s">
        <v>648</v>
      </c>
      <c r="L48" s="57" t="s">
        <v>609</v>
      </c>
      <c r="M48" s="30" t="s">
        <v>24</v>
      </c>
      <c r="N48" s="30" t="s">
        <v>867</v>
      </c>
      <c r="O48" s="53" t="s">
        <v>610</v>
      </c>
    </row>
    <row r="49" spans="1:15" s="30" customFormat="1" ht="266">
      <c r="A49" s="41"/>
      <c r="B49" s="41">
        <f t="shared" si="0"/>
        <v>41</v>
      </c>
      <c r="C49" s="30" t="s">
        <v>21</v>
      </c>
      <c r="D49" s="30" t="s">
        <v>28</v>
      </c>
      <c r="E49" s="30" t="s">
        <v>483</v>
      </c>
      <c r="F49" s="30" t="s">
        <v>459</v>
      </c>
      <c r="G49" s="30" t="s">
        <v>23</v>
      </c>
      <c r="H49" s="30" t="s">
        <v>25</v>
      </c>
      <c r="L49" s="57" t="s">
        <v>852</v>
      </c>
      <c r="M49" s="30" t="s">
        <v>24</v>
      </c>
      <c r="N49" s="30" t="s">
        <v>869</v>
      </c>
      <c r="O49" s="53" t="s">
        <v>589</v>
      </c>
    </row>
    <row r="50" spans="1:15" s="30" customFormat="1" ht="266">
      <c r="A50" s="41"/>
      <c r="B50" s="41">
        <f t="shared" si="0"/>
        <v>42</v>
      </c>
      <c r="C50" s="30" t="s">
        <v>21</v>
      </c>
      <c r="D50" s="30" t="s">
        <v>28</v>
      </c>
      <c r="E50" s="30" t="s">
        <v>57</v>
      </c>
      <c r="F50" s="30" t="s">
        <v>459</v>
      </c>
      <c r="G50" s="30" t="s">
        <v>23</v>
      </c>
      <c r="H50" s="30" t="s">
        <v>34</v>
      </c>
      <c r="I50" s="30" t="s">
        <v>58</v>
      </c>
      <c r="L50" s="57" t="s">
        <v>852</v>
      </c>
      <c r="M50" s="30" t="s">
        <v>24</v>
      </c>
      <c r="N50" s="30" t="s">
        <v>869</v>
      </c>
      <c r="O50" s="53" t="s">
        <v>589</v>
      </c>
    </row>
    <row r="51" spans="1:15" s="30" customFormat="1" ht="266">
      <c r="A51" s="41"/>
      <c r="B51" s="41">
        <f t="shared" si="0"/>
        <v>43</v>
      </c>
      <c r="C51" s="30" t="s">
        <v>21</v>
      </c>
      <c r="D51" s="30" t="s">
        <v>28</v>
      </c>
      <c r="E51" s="30" t="s">
        <v>59</v>
      </c>
      <c r="F51" s="30" t="s">
        <v>459</v>
      </c>
      <c r="G51" s="30" t="s">
        <v>23</v>
      </c>
      <c r="H51" s="30" t="s">
        <v>34</v>
      </c>
      <c r="I51" s="30" t="s">
        <v>58</v>
      </c>
      <c r="L51" s="57" t="s">
        <v>852</v>
      </c>
      <c r="M51" s="30" t="s">
        <v>24</v>
      </c>
      <c r="N51" s="30" t="s">
        <v>869</v>
      </c>
      <c r="O51" s="53" t="s">
        <v>589</v>
      </c>
    </row>
    <row r="52" spans="1:15" s="30" customFormat="1" ht="98">
      <c r="A52" s="41"/>
      <c r="B52" s="41">
        <f t="shared" si="0"/>
        <v>44</v>
      </c>
      <c r="C52" s="30" t="s">
        <v>21</v>
      </c>
      <c r="D52" s="30" t="s">
        <v>28</v>
      </c>
      <c r="E52" s="30" t="s">
        <v>60</v>
      </c>
      <c r="F52" s="30" t="s">
        <v>459</v>
      </c>
      <c r="G52" s="30" t="s">
        <v>23</v>
      </c>
      <c r="H52" s="30" t="s">
        <v>25</v>
      </c>
      <c r="L52" s="57" t="s">
        <v>853</v>
      </c>
      <c r="M52" s="30" t="s">
        <v>24</v>
      </c>
      <c r="N52" s="30" t="s">
        <v>869</v>
      </c>
      <c r="O52" s="53" t="s">
        <v>607</v>
      </c>
    </row>
    <row r="53" spans="1:15" s="30" customFormat="1" ht="98">
      <c r="A53" s="47" t="s">
        <v>778</v>
      </c>
      <c r="B53" s="41">
        <f t="shared" si="0"/>
        <v>45</v>
      </c>
      <c r="C53" s="30" t="s">
        <v>21</v>
      </c>
      <c r="D53" s="30" t="s">
        <v>28</v>
      </c>
      <c r="E53" s="30" t="s">
        <v>61</v>
      </c>
      <c r="F53" s="30" t="s">
        <v>459</v>
      </c>
      <c r="G53" s="30" t="s">
        <v>23</v>
      </c>
      <c r="H53" s="30" t="s">
        <v>34</v>
      </c>
      <c r="I53" s="30" t="s">
        <v>60</v>
      </c>
      <c r="L53" s="57" t="s">
        <v>853</v>
      </c>
      <c r="M53" s="30" t="s">
        <v>24</v>
      </c>
      <c r="N53" s="30" t="s">
        <v>869</v>
      </c>
      <c r="O53" s="53" t="s">
        <v>607</v>
      </c>
    </row>
    <row r="54" spans="1:15" s="30" customFormat="1" ht="112">
      <c r="A54" s="41"/>
      <c r="B54" s="41">
        <f t="shared" si="0"/>
        <v>46</v>
      </c>
      <c r="C54" s="30" t="s">
        <v>21</v>
      </c>
      <c r="D54" s="30" t="s">
        <v>28</v>
      </c>
      <c r="E54" s="30" t="s">
        <v>62</v>
      </c>
      <c r="F54" s="30" t="s">
        <v>459</v>
      </c>
      <c r="G54" s="30" t="s">
        <v>23</v>
      </c>
      <c r="H54" s="30" t="s">
        <v>25</v>
      </c>
      <c r="L54" s="57" t="s">
        <v>608</v>
      </c>
      <c r="M54" s="30" t="s">
        <v>24</v>
      </c>
      <c r="N54" s="30" t="s">
        <v>867</v>
      </c>
      <c r="O54" s="53" t="s">
        <v>607</v>
      </c>
    </row>
    <row r="55" spans="1:15" s="30" customFormat="1" ht="112">
      <c r="A55" s="41"/>
      <c r="B55" s="41">
        <f t="shared" si="0"/>
        <v>47</v>
      </c>
      <c r="C55" s="30" t="s">
        <v>21</v>
      </c>
      <c r="D55" s="30" t="s">
        <v>28</v>
      </c>
      <c r="E55" s="30" t="s">
        <v>63</v>
      </c>
      <c r="F55" s="30" t="s">
        <v>459</v>
      </c>
      <c r="G55" s="30" t="s">
        <v>23</v>
      </c>
      <c r="H55" s="30" t="s">
        <v>25</v>
      </c>
      <c r="L55" s="57" t="s">
        <v>608</v>
      </c>
      <c r="M55" s="30" t="s">
        <v>24</v>
      </c>
      <c r="N55" s="30" t="s">
        <v>867</v>
      </c>
      <c r="O55" s="53" t="s">
        <v>607</v>
      </c>
    </row>
    <row r="56" spans="1:15" s="30" customFormat="1" hidden="1">
      <c r="A56" s="41"/>
      <c r="B56" s="41">
        <f t="shared" si="0"/>
        <v>48</v>
      </c>
      <c r="C56" s="30" t="s">
        <v>21</v>
      </c>
      <c r="D56" s="30" t="s">
        <v>28</v>
      </c>
      <c r="E56" s="30" t="s">
        <v>64</v>
      </c>
      <c r="F56" s="30" t="s">
        <v>459</v>
      </c>
      <c r="G56" s="30" t="s">
        <v>23</v>
      </c>
      <c r="H56" s="30" t="s">
        <v>25</v>
      </c>
      <c r="M56" s="30" t="s">
        <v>24</v>
      </c>
      <c r="O56" s="53"/>
    </row>
    <row r="57" spans="1:15" s="30" customFormat="1" hidden="1">
      <c r="A57" s="41"/>
      <c r="B57" s="41">
        <f t="shared" si="0"/>
        <v>49</v>
      </c>
      <c r="C57" s="30" t="s">
        <v>21</v>
      </c>
      <c r="D57" s="30" t="s">
        <v>28</v>
      </c>
      <c r="E57" s="30" t="s">
        <v>484</v>
      </c>
      <c r="F57" s="30" t="s">
        <v>459</v>
      </c>
      <c r="G57" s="30" t="s">
        <v>29</v>
      </c>
      <c r="H57" s="30" t="s">
        <v>31</v>
      </c>
      <c r="I57" s="30" t="s">
        <v>485</v>
      </c>
      <c r="J57" s="30" t="s">
        <v>65</v>
      </c>
      <c r="M57" s="30" t="s">
        <v>56</v>
      </c>
    </row>
    <row r="58" spans="1:15" s="30" customFormat="1" ht="238">
      <c r="A58" s="41"/>
      <c r="B58" s="41">
        <f t="shared" si="0"/>
        <v>50</v>
      </c>
      <c r="C58" s="30" t="s">
        <v>21</v>
      </c>
      <c r="D58" s="30" t="s">
        <v>28</v>
      </c>
      <c r="E58" s="30" t="s">
        <v>580</v>
      </c>
      <c r="F58" s="30" t="s">
        <v>459</v>
      </c>
      <c r="G58" s="30" t="s">
        <v>23</v>
      </c>
      <c r="H58" s="30" t="s">
        <v>34</v>
      </c>
      <c r="I58" s="30" t="s">
        <v>66</v>
      </c>
      <c r="L58" s="57" t="s">
        <v>649</v>
      </c>
      <c r="M58" s="30" t="s">
        <v>24</v>
      </c>
      <c r="N58" s="30" t="s">
        <v>866</v>
      </c>
      <c r="O58" s="53" t="s">
        <v>650</v>
      </c>
    </row>
    <row r="59" spans="1:15" s="30" customFormat="1" ht="238">
      <c r="A59" s="41"/>
      <c r="B59" s="41">
        <f t="shared" si="0"/>
        <v>51</v>
      </c>
      <c r="C59" s="30" t="s">
        <v>21</v>
      </c>
      <c r="D59" s="30" t="s">
        <v>28</v>
      </c>
      <c r="E59" s="30" t="s">
        <v>67</v>
      </c>
      <c r="F59" s="30" t="s">
        <v>459</v>
      </c>
      <c r="G59" s="30" t="s">
        <v>23</v>
      </c>
      <c r="H59" s="30" t="s">
        <v>34</v>
      </c>
      <c r="I59" s="30" t="s">
        <v>66</v>
      </c>
      <c r="L59" s="57" t="s">
        <v>649</v>
      </c>
      <c r="M59" s="30" t="s">
        <v>24</v>
      </c>
      <c r="N59" s="30" t="s">
        <v>866</v>
      </c>
      <c r="O59" s="53" t="s">
        <v>650</v>
      </c>
    </row>
    <row r="60" spans="1:15" s="30" customFormat="1" ht="112">
      <c r="A60" s="41"/>
      <c r="B60" s="41">
        <f t="shared" si="0"/>
        <v>52</v>
      </c>
      <c r="C60" s="30" t="s">
        <v>21</v>
      </c>
      <c r="D60" s="30" t="s">
        <v>28</v>
      </c>
      <c r="E60" s="30" t="s">
        <v>68</v>
      </c>
      <c r="F60" s="30" t="s">
        <v>459</v>
      </c>
      <c r="G60" s="30" t="s">
        <v>23</v>
      </c>
      <c r="H60" s="30" t="s">
        <v>25</v>
      </c>
      <c r="L60" s="57" t="s">
        <v>651</v>
      </c>
      <c r="M60" s="30" t="s">
        <v>24</v>
      </c>
      <c r="N60" s="30" t="s">
        <v>867</v>
      </c>
      <c r="O60" s="53" t="s">
        <v>650</v>
      </c>
    </row>
    <row r="61" spans="1:15" s="30" customFormat="1" ht="42">
      <c r="A61" s="41"/>
      <c r="B61" s="41">
        <f t="shared" si="0"/>
        <v>53</v>
      </c>
      <c r="C61" s="30" t="s">
        <v>21</v>
      </c>
      <c r="D61" s="30" t="s">
        <v>28</v>
      </c>
      <c r="E61" s="30" t="s">
        <v>819</v>
      </c>
      <c r="F61" s="30" t="s">
        <v>458</v>
      </c>
      <c r="G61" s="30" t="s">
        <v>29</v>
      </c>
      <c r="H61" s="30" t="s">
        <v>30</v>
      </c>
      <c r="J61" s="30" t="s">
        <v>449</v>
      </c>
      <c r="K61" s="30" t="s">
        <v>458</v>
      </c>
      <c r="L61" s="57" t="s">
        <v>817</v>
      </c>
      <c r="M61" s="30" t="s">
        <v>666</v>
      </c>
      <c r="N61" s="30" t="s">
        <v>867</v>
      </c>
      <c r="O61" s="45" t="s">
        <v>818</v>
      </c>
    </row>
    <row r="62" spans="1:15" s="30" customFormat="1" ht="126">
      <c r="A62" s="41"/>
      <c r="B62" s="41">
        <f t="shared" si="0"/>
        <v>54</v>
      </c>
      <c r="C62" s="30" t="s">
        <v>21</v>
      </c>
      <c r="D62" s="30" t="s">
        <v>28</v>
      </c>
      <c r="E62" s="30" t="s">
        <v>820</v>
      </c>
      <c r="F62" s="30" t="s">
        <v>458</v>
      </c>
      <c r="G62" s="30" t="s">
        <v>29</v>
      </c>
      <c r="H62" s="30" t="s">
        <v>31</v>
      </c>
      <c r="I62" s="30" t="s">
        <v>821</v>
      </c>
      <c r="J62" s="30" t="s">
        <v>844</v>
      </c>
      <c r="K62" s="30" t="s">
        <v>822</v>
      </c>
      <c r="L62" s="57" t="s">
        <v>823</v>
      </c>
      <c r="M62" s="30" t="s">
        <v>666</v>
      </c>
      <c r="N62" s="30" t="s">
        <v>867</v>
      </c>
      <c r="O62" s="45" t="s">
        <v>818</v>
      </c>
    </row>
    <row r="63" spans="1:15" s="30" customFormat="1" ht="28">
      <c r="A63" s="41"/>
      <c r="B63" s="41">
        <f t="shared" si="0"/>
        <v>55</v>
      </c>
      <c r="C63" s="30" t="s">
        <v>21</v>
      </c>
      <c r="D63" s="30" t="s">
        <v>28</v>
      </c>
      <c r="E63" s="30" t="s">
        <v>825</v>
      </c>
      <c r="F63" s="30" t="s">
        <v>458</v>
      </c>
      <c r="G63" s="30" t="s">
        <v>23</v>
      </c>
      <c r="H63" s="30" t="s">
        <v>25</v>
      </c>
      <c r="L63" s="57" t="s">
        <v>827</v>
      </c>
      <c r="M63" s="30" t="s">
        <v>666</v>
      </c>
      <c r="N63" s="30" t="s">
        <v>867</v>
      </c>
      <c r="O63" s="45" t="s">
        <v>828</v>
      </c>
    </row>
    <row r="64" spans="1:15" s="30" customFormat="1" hidden="1">
      <c r="A64" s="41"/>
      <c r="B64" s="41">
        <f t="shared" si="0"/>
        <v>56</v>
      </c>
      <c r="C64" s="30" t="s">
        <v>21</v>
      </c>
      <c r="D64" s="30" t="s">
        <v>28</v>
      </c>
      <c r="E64" s="30" t="s">
        <v>824</v>
      </c>
      <c r="F64" s="30" t="s">
        <v>458</v>
      </c>
      <c r="G64" s="30" t="s">
        <v>29</v>
      </c>
      <c r="H64" s="30" t="s">
        <v>31</v>
      </c>
      <c r="I64" s="30" t="s">
        <v>826</v>
      </c>
      <c r="J64" s="30" t="s">
        <v>143</v>
      </c>
      <c r="K64" s="30" t="s">
        <v>308</v>
      </c>
      <c r="O64" s="45"/>
    </row>
    <row r="65" spans="1:16" s="30" customFormat="1" hidden="1">
      <c r="A65" s="41"/>
      <c r="B65" s="41">
        <f t="shared" si="0"/>
        <v>57</v>
      </c>
      <c r="C65" s="30" t="s">
        <v>21</v>
      </c>
      <c r="D65" s="30" t="s">
        <v>28</v>
      </c>
      <c r="E65" s="30" t="s">
        <v>69</v>
      </c>
      <c r="F65" s="30" t="s">
        <v>459</v>
      </c>
      <c r="G65" s="30" t="s">
        <v>23</v>
      </c>
      <c r="H65" s="30" t="s">
        <v>25</v>
      </c>
      <c r="M65" s="30" t="s">
        <v>24</v>
      </c>
      <c r="O65" s="53"/>
    </row>
    <row r="66" spans="1:16" s="30" customFormat="1" ht="126">
      <c r="A66" s="41"/>
      <c r="B66" s="41">
        <f t="shared" si="0"/>
        <v>58</v>
      </c>
      <c r="C66" s="30" t="s">
        <v>21</v>
      </c>
      <c r="D66" s="30" t="s">
        <v>28</v>
      </c>
      <c r="E66" s="30" t="s">
        <v>814</v>
      </c>
      <c r="F66" s="30" t="s">
        <v>458</v>
      </c>
      <c r="G66" s="30" t="s">
        <v>23</v>
      </c>
      <c r="H66" s="30" t="s">
        <v>25</v>
      </c>
      <c r="L66" s="57" t="s">
        <v>816</v>
      </c>
      <c r="M66" s="30" t="s">
        <v>24</v>
      </c>
      <c r="N66" s="30" t="s">
        <v>868</v>
      </c>
      <c r="O66" s="45" t="s">
        <v>809</v>
      </c>
    </row>
    <row r="67" spans="1:16" s="30" customFormat="1" ht="126">
      <c r="A67" s="41"/>
      <c r="B67" s="41">
        <f t="shared" si="0"/>
        <v>59</v>
      </c>
      <c r="C67" s="30" t="s">
        <v>21</v>
      </c>
      <c r="D67" s="30" t="s">
        <v>28</v>
      </c>
      <c r="E67" s="30" t="s">
        <v>815</v>
      </c>
      <c r="F67" s="30" t="s">
        <v>458</v>
      </c>
      <c r="G67" s="30" t="s">
        <v>23</v>
      </c>
      <c r="H67" s="30" t="s">
        <v>34</v>
      </c>
      <c r="I67" s="30" t="s">
        <v>814</v>
      </c>
      <c r="L67" s="57" t="s">
        <v>816</v>
      </c>
      <c r="M67" s="30" t="s">
        <v>666</v>
      </c>
      <c r="N67" s="30" t="s">
        <v>868</v>
      </c>
      <c r="O67" s="45" t="s">
        <v>809</v>
      </c>
    </row>
    <row r="68" spans="1:16" s="30" customFormat="1" ht="112">
      <c r="A68" s="41"/>
      <c r="B68" s="41">
        <f t="shared" si="0"/>
        <v>60</v>
      </c>
      <c r="C68" s="30" t="s">
        <v>21</v>
      </c>
      <c r="D68" s="30" t="s">
        <v>28</v>
      </c>
      <c r="E68" s="30" t="s">
        <v>810</v>
      </c>
      <c r="F68" s="30" t="s">
        <v>458</v>
      </c>
      <c r="G68" s="30" t="s">
        <v>29</v>
      </c>
      <c r="H68" s="30" t="s">
        <v>31</v>
      </c>
      <c r="I68" s="30" t="s">
        <v>811</v>
      </c>
      <c r="J68" s="30" t="s">
        <v>449</v>
      </c>
      <c r="K68" s="30" t="s">
        <v>308</v>
      </c>
      <c r="L68" s="57" t="s">
        <v>812</v>
      </c>
      <c r="M68" s="30" t="s">
        <v>666</v>
      </c>
      <c r="N68" s="30" t="s">
        <v>868</v>
      </c>
      <c r="O68" s="45" t="s">
        <v>809</v>
      </c>
    </row>
    <row r="69" spans="1:16" s="30" customFormat="1" ht="182">
      <c r="A69" s="41"/>
      <c r="B69" s="41">
        <f t="shared" si="0"/>
        <v>61</v>
      </c>
      <c r="C69" s="30" t="s">
        <v>21</v>
      </c>
      <c r="D69" s="30" t="s">
        <v>28</v>
      </c>
      <c r="E69" s="30" t="s">
        <v>70</v>
      </c>
      <c r="F69" s="30" t="s">
        <v>458</v>
      </c>
      <c r="G69" s="30" t="s">
        <v>23</v>
      </c>
      <c r="H69" s="30" t="s">
        <v>34</v>
      </c>
      <c r="I69" s="30" t="s">
        <v>71</v>
      </c>
      <c r="L69" s="57" t="s">
        <v>813</v>
      </c>
      <c r="M69" s="30" t="s">
        <v>24</v>
      </c>
      <c r="N69" s="30" t="s">
        <v>868</v>
      </c>
      <c r="O69" s="45" t="s">
        <v>809</v>
      </c>
    </row>
    <row r="70" spans="1:16" s="30" customFormat="1" ht="28">
      <c r="A70" s="41"/>
      <c r="B70" s="41">
        <f t="shared" si="0"/>
        <v>62</v>
      </c>
      <c r="C70" s="30" t="s">
        <v>21</v>
      </c>
      <c r="D70" s="30" t="s">
        <v>28</v>
      </c>
      <c r="E70" s="30" t="s">
        <v>72</v>
      </c>
      <c r="F70" s="30" t="s">
        <v>459</v>
      </c>
      <c r="G70" s="30" t="s">
        <v>23</v>
      </c>
      <c r="H70" s="30" t="s">
        <v>34</v>
      </c>
      <c r="I70" s="30" t="s">
        <v>73</v>
      </c>
      <c r="L70" s="57" t="s">
        <v>652</v>
      </c>
      <c r="M70" s="30" t="s">
        <v>642</v>
      </c>
      <c r="N70" s="30" t="s">
        <v>867</v>
      </c>
      <c r="O70" s="53" t="s">
        <v>653</v>
      </c>
      <c r="P70" s="30" t="s">
        <v>654</v>
      </c>
    </row>
    <row r="71" spans="1:16" s="30" customFormat="1" ht="98">
      <c r="A71" s="41"/>
      <c r="B71" s="41">
        <f t="shared" si="0"/>
        <v>63</v>
      </c>
      <c r="C71" s="30" t="s">
        <v>21</v>
      </c>
      <c r="D71" s="30" t="s">
        <v>28</v>
      </c>
      <c r="E71" s="30" t="s">
        <v>74</v>
      </c>
      <c r="F71" s="30" t="s">
        <v>459</v>
      </c>
      <c r="G71" s="30" t="s">
        <v>23</v>
      </c>
      <c r="H71" s="30" t="s">
        <v>34</v>
      </c>
      <c r="I71" s="30" t="s">
        <v>75</v>
      </c>
      <c r="L71" s="57" t="s">
        <v>605</v>
      </c>
      <c r="M71" s="30" t="s">
        <v>24</v>
      </c>
      <c r="N71" s="30" t="s">
        <v>867</v>
      </c>
      <c r="O71" s="53" t="s">
        <v>595</v>
      </c>
    </row>
    <row r="72" spans="1:16" ht="126">
      <c r="A72" s="41"/>
      <c r="B72" s="41">
        <f t="shared" si="0"/>
        <v>64</v>
      </c>
      <c r="C72" s="30" t="s">
        <v>21</v>
      </c>
      <c r="D72" s="30" t="s">
        <v>28</v>
      </c>
      <c r="E72" s="30" t="s">
        <v>579</v>
      </c>
      <c r="F72" s="30" t="s">
        <v>459</v>
      </c>
      <c r="G72" s="30" t="s">
        <v>23</v>
      </c>
      <c r="H72" s="30" t="s">
        <v>34</v>
      </c>
      <c r="I72" s="30" t="s">
        <v>76</v>
      </c>
      <c r="J72" s="30"/>
      <c r="K72" s="30"/>
      <c r="L72" s="57" t="s">
        <v>623</v>
      </c>
      <c r="M72" s="30" t="s">
        <v>24</v>
      </c>
      <c r="N72" s="30" t="s">
        <v>867</v>
      </c>
      <c r="O72" s="53" t="s">
        <v>624</v>
      </c>
      <c r="P72" s="30"/>
    </row>
    <row r="73" spans="1:16" s="30" customFormat="1" ht="238">
      <c r="A73" s="41"/>
      <c r="B73" s="41">
        <f t="shared" si="0"/>
        <v>65</v>
      </c>
      <c r="C73" s="30" t="s">
        <v>21</v>
      </c>
      <c r="D73" s="30" t="s">
        <v>28</v>
      </c>
      <c r="E73" s="30" t="s">
        <v>77</v>
      </c>
      <c r="F73" s="30" t="s">
        <v>459</v>
      </c>
      <c r="G73" s="30" t="s">
        <v>23</v>
      </c>
      <c r="H73" s="30" t="s">
        <v>25</v>
      </c>
      <c r="L73" s="57" t="s">
        <v>591</v>
      </c>
      <c r="M73" s="30" t="s">
        <v>24</v>
      </c>
      <c r="N73" s="30" t="s">
        <v>869</v>
      </c>
      <c r="O73" s="53" t="s">
        <v>589</v>
      </c>
    </row>
    <row r="74" spans="1:16" s="30" customFormat="1" ht="56">
      <c r="A74" s="41"/>
      <c r="B74" s="41">
        <f t="shared" si="0"/>
        <v>66</v>
      </c>
      <c r="C74" s="30" t="s">
        <v>21</v>
      </c>
      <c r="D74" s="30" t="s">
        <v>28</v>
      </c>
      <c r="E74" s="30" t="s">
        <v>78</v>
      </c>
      <c r="F74" s="30" t="s">
        <v>459</v>
      </c>
      <c r="G74" s="30" t="s">
        <v>23</v>
      </c>
      <c r="H74" s="30" t="s">
        <v>34</v>
      </c>
      <c r="I74" s="30" t="s">
        <v>79</v>
      </c>
      <c r="L74" s="57" t="s">
        <v>626</v>
      </c>
      <c r="M74" s="30" t="s">
        <v>24</v>
      </c>
      <c r="N74" s="30" t="s">
        <v>867</v>
      </c>
      <c r="O74" s="53" t="s">
        <v>624</v>
      </c>
    </row>
    <row r="75" spans="1:16" s="30" customFormat="1" ht="70">
      <c r="A75" s="41"/>
      <c r="B75" s="41">
        <f t="shared" ref="B75:B138" si="1">B74+1</f>
        <v>67</v>
      </c>
      <c r="C75" s="30" t="s">
        <v>21</v>
      </c>
      <c r="D75" s="30" t="s">
        <v>28</v>
      </c>
      <c r="E75" s="30" t="s">
        <v>80</v>
      </c>
      <c r="F75" s="30" t="s">
        <v>459</v>
      </c>
      <c r="G75" s="30" t="s">
        <v>23</v>
      </c>
      <c r="H75" s="30" t="s">
        <v>25</v>
      </c>
      <c r="L75" s="57" t="s">
        <v>625</v>
      </c>
      <c r="M75" s="30" t="s">
        <v>24</v>
      </c>
      <c r="N75" s="30" t="s">
        <v>867</v>
      </c>
      <c r="O75" s="53" t="s">
        <v>624</v>
      </c>
    </row>
    <row r="76" spans="1:16" s="30" customFormat="1" hidden="1">
      <c r="A76" s="41"/>
      <c r="B76" s="41">
        <f t="shared" si="1"/>
        <v>68</v>
      </c>
      <c r="C76" s="30" t="s">
        <v>21</v>
      </c>
      <c r="D76" s="30" t="s">
        <v>28</v>
      </c>
      <c r="E76" s="30" t="s">
        <v>486</v>
      </c>
      <c r="F76" s="30" t="s">
        <v>458</v>
      </c>
      <c r="G76" s="30" t="s">
        <v>23</v>
      </c>
      <c r="H76" s="30" t="s">
        <v>25</v>
      </c>
      <c r="M76" s="30" t="s">
        <v>24</v>
      </c>
    </row>
    <row r="77" spans="1:16" s="30" customFormat="1" hidden="1">
      <c r="A77" s="41"/>
      <c r="B77" s="41">
        <f t="shared" si="1"/>
        <v>69</v>
      </c>
      <c r="C77" s="30" t="s">
        <v>21</v>
      </c>
      <c r="D77" s="30" t="s">
        <v>28</v>
      </c>
      <c r="E77" s="30" t="s">
        <v>487</v>
      </c>
      <c r="F77" s="30" t="s">
        <v>458</v>
      </c>
      <c r="G77" s="30" t="s">
        <v>23</v>
      </c>
      <c r="H77" s="30" t="s">
        <v>34</v>
      </c>
      <c r="I77" s="30" t="s">
        <v>488</v>
      </c>
      <c r="M77" s="30" t="s">
        <v>24</v>
      </c>
    </row>
    <row r="78" spans="1:16" s="30" customFormat="1" hidden="1">
      <c r="A78" s="41"/>
      <c r="B78" s="41">
        <f t="shared" si="1"/>
        <v>70</v>
      </c>
      <c r="C78" s="30" t="s">
        <v>21</v>
      </c>
      <c r="D78" s="30" t="s">
        <v>81</v>
      </c>
      <c r="E78" s="30" t="s">
        <v>489</v>
      </c>
      <c r="F78" s="30" t="s">
        <v>459</v>
      </c>
      <c r="G78" s="30" t="s">
        <v>23</v>
      </c>
      <c r="H78" s="30" t="s">
        <v>25</v>
      </c>
      <c r="M78" s="30" t="s">
        <v>24</v>
      </c>
    </row>
    <row r="79" spans="1:16" s="30" customFormat="1" hidden="1">
      <c r="A79" s="41"/>
      <c r="B79" s="41">
        <f t="shared" si="1"/>
        <v>71</v>
      </c>
      <c r="C79" s="30" t="s">
        <v>21</v>
      </c>
      <c r="D79" s="30" t="s">
        <v>81</v>
      </c>
      <c r="E79" s="30" t="s">
        <v>497</v>
      </c>
      <c r="F79" s="30" t="s">
        <v>459</v>
      </c>
      <c r="G79" s="30" t="s">
        <v>23</v>
      </c>
      <c r="H79" s="30" t="s">
        <v>25</v>
      </c>
      <c r="M79" s="30" t="s">
        <v>24</v>
      </c>
    </row>
    <row r="80" spans="1:16" hidden="1">
      <c r="A80" s="41"/>
      <c r="B80" s="41">
        <f t="shared" si="1"/>
        <v>72</v>
      </c>
      <c r="C80" s="30" t="s">
        <v>21</v>
      </c>
      <c r="D80" s="30" t="s">
        <v>81</v>
      </c>
      <c r="E80" s="30" t="s">
        <v>498</v>
      </c>
      <c r="F80" s="30" t="s">
        <v>459</v>
      </c>
      <c r="G80" s="30" t="s">
        <v>23</v>
      </c>
      <c r="H80" s="30" t="s">
        <v>34</v>
      </c>
      <c r="I80" s="30" t="s">
        <v>499</v>
      </c>
      <c r="J80" s="30"/>
      <c r="K80" s="30"/>
      <c r="L80" s="30"/>
      <c r="M80" s="30" t="s">
        <v>24</v>
      </c>
      <c r="N80" s="30"/>
      <c r="O80" s="30"/>
      <c r="P80" s="30"/>
    </row>
    <row r="81" spans="1:16" s="30" customFormat="1" hidden="1">
      <c r="A81" s="41"/>
      <c r="B81" s="41">
        <f t="shared" si="1"/>
        <v>73</v>
      </c>
      <c r="C81" s="30" t="s">
        <v>21</v>
      </c>
      <c r="D81" s="30" t="s">
        <v>81</v>
      </c>
      <c r="E81" s="30" t="s">
        <v>82</v>
      </c>
      <c r="F81" s="30" t="s">
        <v>459</v>
      </c>
      <c r="G81" s="30" t="s">
        <v>23</v>
      </c>
      <c r="H81" s="30" t="s">
        <v>25</v>
      </c>
      <c r="M81" s="30" t="s">
        <v>24</v>
      </c>
    </row>
    <row r="82" spans="1:16" s="30" customFormat="1" hidden="1">
      <c r="A82" s="41"/>
      <c r="B82" s="41">
        <f t="shared" si="1"/>
        <v>74</v>
      </c>
      <c r="C82" s="30" t="s">
        <v>21</v>
      </c>
      <c r="D82" s="30" t="s">
        <v>81</v>
      </c>
      <c r="E82" s="30" t="s">
        <v>83</v>
      </c>
      <c r="F82" s="30" t="s">
        <v>459</v>
      </c>
      <c r="G82" s="30" t="s">
        <v>23</v>
      </c>
      <c r="H82" s="30" t="s">
        <v>34</v>
      </c>
      <c r="I82" s="30" t="s">
        <v>82</v>
      </c>
      <c r="M82" s="30" t="s">
        <v>24</v>
      </c>
    </row>
    <row r="83" spans="1:16" s="30" customFormat="1" hidden="1">
      <c r="A83" s="41"/>
      <c r="B83" s="41">
        <f t="shared" si="1"/>
        <v>75</v>
      </c>
      <c r="C83" s="30" t="s">
        <v>21</v>
      </c>
      <c r="D83" s="30" t="s">
        <v>81</v>
      </c>
      <c r="E83" s="30" t="s">
        <v>84</v>
      </c>
      <c r="F83" s="30" t="s">
        <v>458</v>
      </c>
      <c r="G83" s="30" t="s">
        <v>23</v>
      </c>
      <c r="H83" s="30" t="s">
        <v>25</v>
      </c>
      <c r="M83" s="30" t="s">
        <v>24</v>
      </c>
    </row>
    <row r="84" spans="1:16" s="30" customFormat="1" hidden="1">
      <c r="A84" s="41"/>
      <c r="B84" s="41">
        <f t="shared" si="1"/>
        <v>76</v>
      </c>
      <c r="C84" s="30" t="s">
        <v>21</v>
      </c>
      <c r="D84" s="30" t="s">
        <v>81</v>
      </c>
      <c r="E84" s="30" t="s">
        <v>85</v>
      </c>
      <c r="F84" s="30" t="s">
        <v>458</v>
      </c>
      <c r="G84" s="30" t="s">
        <v>23</v>
      </c>
      <c r="H84" s="30" t="s">
        <v>34</v>
      </c>
      <c r="I84" s="30" t="s">
        <v>86</v>
      </c>
      <c r="M84" s="30" t="s">
        <v>24</v>
      </c>
    </row>
    <row r="85" spans="1:16" s="30" customFormat="1" ht="98">
      <c r="A85" s="41"/>
      <c r="B85" s="41">
        <f t="shared" si="1"/>
        <v>77</v>
      </c>
      <c r="C85" s="30" t="s">
        <v>21</v>
      </c>
      <c r="D85" s="30" t="s">
        <v>81</v>
      </c>
      <c r="E85" s="30" t="s">
        <v>87</v>
      </c>
      <c r="F85" s="30" t="s">
        <v>459</v>
      </c>
      <c r="G85" s="30" t="s">
        <v>23</v>
      </c>
      <c r="H85" s="30" t="s">
        <v>25</v>
      </c>
      <c r="L85" s="57" t="s">
        <v>613</v>
      </c>
      <c r="M85" s="30" t="s">
        <v>24</v>
      </c>
      <c r="N85" s="30" t="s">
        <v>867</v>
      </c>
      <c r="O85" s="53" t="s">
        <v>614</v>
      </c>
    </row>
    <row r="86" spans="1:16" s="30" customFormat="1" hidden="1">
      <c r="A86" s="41"/>
      <c r="B86" s="41">
        <f t="shared" si="1"/>
        <v>78</v>
      </c>
      <c r="C86" s="30" t="s">
        <v>21</v>
      </c>
      <c r="D86" s="30" t="s">
        <v>81</v>
      </c>
      <c r="E86" s="30" t="s">
        <v>500</v>
      </c>
      <c r="F86" s="30" t="s">
        <v>459</v>
      </c>
      <c r="G86" s="30" t="s">
        <v>23</v>
      </c>
      <c r="H86" s="30" t="s">
        <v>34</v>
      </c>
      <c r="I86" s="30" t="s">
        <v>501</v>
      </c>
      <c r="M86" s="30" t="s">
        <v>24</v>
      </c>
    </row>
    <row r="87" spans="1:16" s="30" customFormat="1" hidden="1">
      <c r="A87" s="41"/>
      <c r="B87" s="41">
        <f t="shared" si="1"/>
        <v>79</v>
      </c>
      <c r="C87" s="30" t="s">
        <v>21</v>
      </c>
      <c r="D87" s="30" t="s">
        <v>81</v>
      </c>
      <c r="E87" s="30" t="s">
        <v>502</v>
      </c>
      <c r="F87" s="30" t="s">
        <v>459</v>
      </c>
      <c r="G87" s="30" t="s">
        <v>29</v>
      </c>
      <c r="H87" s="30" t="s">
        <v>30</v>
      </c>
      <c r="J87" s="30" t="s">
        <v>88</v>
      </c>
      <c r="M87" s="30" t="s">
        <v>24</v>
      </c>
    </row>
    <row r="88" spans="1:16" hidden="1">
      <c r="A88" s="41"/>
      <c r="B88" s="41">
        <f t="shared" si="1"/>
        <v>80</v>
      </c>
      <c r="C88" s="30" t="s">
        <v>21</v>
      </c>
      <c r="D88" s="30" t="s">
        <v>81</v>
      </c>
      <c r="E88" s="30" t="s">
        <v>503</v>
      </c>
      <c r="F88" s="30" t="s">
        <v>459</v>
      </c>
      <c r="G88" s="30" t="s">
        <v>29</v>
      </c>
      <c r="H88" s="30" t="s">
        <v>31</v>
      </c>
      <c r="I88" s="30" t="s">
        <v>89</v>
      </c>
      <c r="J88" s="30" t="s">
        <v>88</v>
      </c>
      <c r="K88" s="30"/>
      <c r="L88" s="30"/>
      <c r="M88" s="30" t="s">
        <v>24</v>
      </c>
      <c r="N88" s="30"/>
      <c r="O88" s="30"/>
      <c r="P88" s="30"/>
    </row>
    <row r="89" spans="1:16" hidden="1">
      <c r="A89" s="41"/>
      <c r="B89" s="41">
        <f t="shared" si="1"/>
        <v>81</v>
      </c>
      <c r="C89" s="30" t="s">
        <v>21</v>
      </c>
      <c r="D89" s="30" t="s">
        <v>81</v>
      </c>
      <c r="E89" s="30" t="s">
        <v>90</v>
      </c>
      <c r="F89" s="30" t="s">
        <v>459</v>
      </c>
      <c r="G89" s="30" t="s">
        <v>23</v>
      </c>
      <c r="H89" s="30" t="s">
        <v>25</v>
      </c>
      <c r="I89" s="30"/>
      <c r="J89" s="30"/>
      <c r="K89" s="30"/>
      <c r="L89" s="30"/>
      <c r="M89" s="30" t="s">
        <v>24</v>
      </c>
      <c r="N89" s="30"/>
      <c r="O89" s="30"/>
      <c r="P89" s="30"/>
    </row>
    <row r="90" spans="1:16" s="30" customFormat="1" ht="126">
      <c r="A90" s="41"/>
      <c r="B90" s="41">
        <f t="shared" si="1"/>
        <v>82</v>
      </c>
      <c r="C90" s="30" t="s">
        <v>21</v>
      </c>
      <c r="D90" s="30" t="s">
        <v>81</v>
      </c>
      <c r="E90" s="30" t="s">
        <v>504</v>
      </c>
      <c r="F90" s="30" t="s">
        <v>459</v>
      </c>
      <c r="G90" s="30" t="s">
        <v>29</v>
      </c>
      <c r="H90" s="30" t="s">
        <v>30</v>
      </c>
      <c r="J90" s="30" t="s">
        <v>449</v>
      </c>
      <c r="L90" s="57" t="s">
        <v>854</v>
      </c>
      <c r="M90" s="30" t="s">
        <v>24</v>
      </c>
      <c r="N90" s="30" t="s">
        <v>867</v>
      </c>
      <c r="O90" s="53" t="s">
        <v>615</v>
      </c>
    </row>
    <row r="91" spans="1:16" s="30" customFormat="1" ht="84">
      <c r="A91" s="41"/>
      <c r="B91" s="41">
        <f t="shared" si="1"/>
        <v>83</v>
      </c>
      <c r="C91" s="30" t="s">
        <v>21</v>
      </c>
      <c r="D91" s="30" t="s">
        <v>81</v>
      </c>
      <c r="E91" s="30" t="s">
        <v>91</v>
      </c>
      <c r="F91" s="30" t="s">
        <v>459</v>
      </c>
      <c r="G91" s="30" t="s">
        <v>23</v>
      </c>
      <c r="H91" s="30" t="s">
        <v>34</v>
      </c>
      <c r="I91" s="30" t="s">
        <v>92</v>
      </c>
      <c r="L91" s="57" t="s">
        <v>616</v>
      </c>
      <c r="M91" s="30" t="s">
        <v>24</v>
      </c>
      <c r="N91" s="30" t="s">
        <v>867</v>
      </c>
      <c r="O91" s="56" t="s">
        <v>655</v>
      </c>
    </row>
    <row r="92" spans="1:16" s="30" customFormat="1" hidden="1">
      <c r="A92" s="41"/>
      <c r="B92" s="41">
        <f t="shared" si="1"/>
        <v>84</v>
      </c>
      <c r="C92" s="30" t="s">
        <v>21</v>
      </c>
      <c r="D92" s="30" t="s">
        <v>81</v>
      </c>
      <c r="E92" s="30" t="s">
        <v>93</v>
      </c>
      <c r="F92" s="30" t="s">
        <v>459</v>
      </c>
      <c r="G92" s="30" t="s">
        <v>23</v>
      </c>
      <c r="H92" s="30" t="s">
        <v>34</v>
      </c>
      <c r="I92" s="30" t="s">
        <v>94</v>
      </c>
      <c r="M92" s="30" t="s">
        <v>24</v>
      </c>
    </row>
    <row r="93" spans="1:16" s="30" customFormat="1" ht="28">
      <c r="A93" s="41"/>
      <c r="B93" s="41">
        <f t="shared" si="1"/>
        <v>85</v>
      </c>
      <c r="C93" s="30" t="s">
        <v>21</v>
      </c>
      <c r="D93" s="30" t="s">
        <v>81</v>
      </c>
      <c r="E93" s="30" t="s">
        <v>95</v>
      </c>
      <c r="F93" s="30" t="s">
        <v>459</v>
      </c>
      <c r="G93" s="30" t="s">
        <v>23</v>
      </c>
      <c r="H93" s="30" t="s">
        <v>34</v>
      </c>
      <c r="I93" s="30" t="s">
        <v>96</v>
      </c>
      <c r="L93" s="57" t="s">
        <v>617</v>
      </c>
      <c r="M93" s="30" t="s">
        <v>24</v>
      </c>
      <c r="N93" s="30" t="s">
        <v>867</v>
      </c>
      <c r="O93" s="53" t="s">
        <v>615</v>
      </c>
    </row>
    <row r="94" spans="1:16" s="30" customFormat="1" ht="14">
      <c r="A94" s="41"/>
      <c r="B94" s="41">
        <f t="shared" si="1"/>
        <v>86</v>
      </c>
      <c r="C94" s="30" t="s">
        <v>21</v>
      </c>
      <c r="D94" s="30" t="s">
        <v>81</v>
      </c>
      <c r="E94" s="30" t="s">
        <v>97</v>
      </c>
      <c r="F94" s="30" t="s">
        <v>459</v>
      </c>
      <c r="G94" s="30" t="s">
        <v>23</v>
      </c>
      <c r="H94" s="30" t="s">
        <v>34</v>
      </c>
      <c r="I94" s="30" t="s">
        <v>98</v>
      </c>
      <c r="L94" s="57" t="s">
        <v>618</v>
      </c>
      <c r="M94" s="30" t="s">
        <v>24</v>
      </c>
      <c r="N94" s="30" t="s">
        <v>867</v>
      </c>
      <c r="O94" s="53" t="s">
        <v>615</v>
      </c>
    </row>
    <row r="95" spans="1:16" ht="42">
      <c r="A95" s="41"/>
      <c r="B95" s="41">
        <f t="shared" si="1"/>
        <v>87</v>
      </c>
      <c r="C95" s="30" t="s">
        <v>21</v>
      </c>
      <c r="D95" s="30" t="s">
        <v>81</v>
      </c>
      <c r="E95" s="30" t="s">
        <v>99</v>
      </c>
      <c r="F95" s="30" t="s">
        <v>459</v>
      </c>
      <c r="G95" s="30" t="s">
        <v>23</v>
      </c>
      <c r="H95" s="30" t="s">
        <v>25</v>
      </c>
      <c r="I95" s="30"/>
      <c r="J95" s="30"/>
      <c r="K95" s="30"/>
      <c r="L95" s="57" t="s">
        <v>619</v>
      </c>
      <c r="M95" s="30" t="s">
        <v>24</v>
      </c>
      <c r="N95" s="30" t="s">
        <v>867</v>
      </c>
      <c r="O95" s="53" t="s">
        <v>620</v>
      </c>
      <c r="P95" s="30"/>
    </row>
    <row r="96" spans="1:16" s="30" customFormat="1" ht="42">
      <c r="A96" s="41"/>
      <c r="B96" s="41">
        <f t="shared" si="1"/>
        <v>88</v>
      </c>
      <c r="C96" s="30" t="s">
        <v>21</v>
      </c>
      <c r="D96" s="30" t="s">
        <v>81</v>
      </c>
      <c r="E96" s="30" t="s">
        <v>100</v>
      </c>
      <c r="F96" s="30" t="s">
        <v>459</v>
      </c>
      <c r="G96" s="30" t="s">
        <v>23</v>
      </c>
      <c r="H96" s="30" t="s">
        <v>34</v>
      </c>
      <c r="I96" s="30" t="s">
        <v>101</v>
      </c>
      <c r="L96" s="57" t="s">
        <v>619</v>
      </c>
      <c r="M96" s="30" t="s">
        <v>24</v>
      </c>
      <c r="N96" s="30" t="s">
        <v>867</v>
      </c>
      <c r="O96" s="53" t="s">
        <v>620</v>
      </c>
    </row>
    <row r="97" spans="1:16" ht="126">
      <c r="A97" s="41"/>
      <c r="B97" s="41">
        <f t="shared" si="1"/>
        <v>89</v>
      </c>
      <c r="C97" s="30" t="s">
        <v>21</v>
      </c>
      <c r="D97" s="30" t="s">
        <v>81</v>
      </c>
      <c r="E97" s="30" t="s">
        <v>102</v>
      </c>
      <c r="F97" s="30" t="s">
        <v>459</v>
      </c>
      <c r="G97" s="30" t="s">
        <v>23</v>
      </c>
      <c r="H97" s="30" t="s">
        <v>25</v>
      </c>
      <c r="I97" s="30"/>
      <c r="J97" s="30"/>
      <c r="K97" s="30"/>
      <c r="L97" s="57" t="s">
        <v>621</v>
      </c>
      <c r="M97" s="30" t="s">
        <v>24</v>
      </c>
      <c r="N97" s="30" t="s">
        <v>867</v>
      </c>
      <c r="O97" s="30" t="s">
        <v>656</v>
      </c>
      <c r="P97" s="30"/>
    </row>
    <row r="98" spans="1:16" s="30" customFormat="1" ht="196">
      <c r="A98" s="41"/>
      <c r="B98" s="41">
        <f t="shared" si="1"/>
        <v>90</v>
      </c>
      <c r="C98" s="30" t="s">
        <v>21</v>
      </c>
      <c r="D98" s="30" t="s">
        <v>81</v>
      </c>
      <c r="E98" s="30" t="s">
        <v>505</v>
      </c>
      <c r="F98" s="30" t="s">
        <v>458</v>
      </c>
      <c r="G98" s="30" t="s">
        <v>29</v>
      </c>
      <c r="H98" s="30" t="s">
        <v>34</v>
      </c>
      <c r="I98" s="30" t="s">
        <v>835</v>
      </c>
      <c r="J98" s="30" t="s">
        <v>836</v>
      </c>
      <c r="K98" s="30" t="s">
        <v>837</v>
      </c>
      <c r="L98" s="57" t="s">
        <v>855</v>
      </c>
      <c r="M98" s="30" t="s">
        <v>24</v>
      </c>
      <c r="N98" s="30" t="s">
        <v>869</v>
      </c>
      <c r="O98" s="45" t="s">
        <v>838</v>
      </c>
    </row>
    <row r="99" spans="1:16" ht="42">
      <c r="A99" s="41"/>
      <c r="B99" s="41">
        <f t="shared" si="1"/>
        <v>91</v>
      </c>
      <c r="C99" s="30" t="s">
        <v>21</v>
      </c>
      <c r="D99" s="30" t="s">
        <v>81</v>
      </c>
      <c r="E99" s="30" t="s">
        <v>103</v>
      </c>
      <c r="F99" s="30" t="s">
        <v>459</v>
      </c>
      <c r="G99" s="30" t="s">
        <v>23</v>
      </c>
      <c r="H99" s="30" t="s">
        <v>34</v>
      </c>
      <c r="I99" s="30" t="s">
        <v>104</v>
      </c>
      <c r="J99" s="30"/>
      <c r="K99" s="30"/>
      <c r="L99" s="57" t="s">
        <v>622</v>
      </c>
      <c r="M99" s="30" t="s">
        <v>24</v>
      </c>
      <c r="N99" s="30" t="s">
        <v>867</v>
      </c>
      <c r="O99" s="53" t="s">
        <v>588</v>
      </c>
      <c r="P99" s="30"/>
    </row>
    <row r="100" spans="1:16" s="30" customFormat="1" ht="70">
      <c r="A100" s="41"/>
      <c r="B100" s="41">
        <f t="shared" si="1"/>
        <v>92</v>
      </c>
      <c r="C100" s="30" t="s">
        <v>21</v>
      </c>
      <c r="D100" s="30" t="s">
        <v>81</v>
      </c>
      <c r="E100" s="30" t="s">
        <v>105</v>
      </c>
      <c r="F100" s="30" t="s">
        <v>459</v>
      </c>
      <c r="G100" s="30" t="s">
        <v>23</v>
      </c>
      <c r="H100" s="30" t="s">
        <v>25</v>
      </c>
      <c r="L100" s="57" t="s">
        <v>856</v>
      </c>
      <c r="M100" s="30" t="s">
        <v>24</v>
      </c>
      <c r="N100" s="30" t="s">
        <v>867</v>
      </c>
      <c r="O100" s="53" t="s">
        <v>657</v>
      </c>
    </row>
    <row r="101" spans="1:16" ht="70">
      <c r="A101" s="41"/>
      <c r="B101" s="41">
        <f t="shared" si="1"/>
        <v>93</v>
      </c>
      <c r="C101" s="30" t="s">
        <v>21</v>
      </c>
      <c r="D101" s="30" t="s">
        <v>81</v>
      </c>
      <c r="E101" s="30" t="s">
        <v>658</v>
      </c>
      <c r="F101" s="30" t="s">
        <v>459</v>
      </c>
      <c r="G101" s="30" t="s">
        <v>23</v>
      </c>
      <c r="H101" s="30" t="s">
        <v>34</v>
      </c>
      <c r="I101" s="30" t="s">
        <v>105</v>
      </c>
      <c r="J101" s="30"/>
      <c r="K101" s="30"/>
      <c r="L101" s="57" t="s">
        <v>856</v>
      </c>
      <c r="M101" s="30" t="s">
        <v>24</v>
      </c>
      <c r="N101" s="30" t="s">
        <v>867</v>
      </c>
      <c r="O101" s="53" t="s">
        <v>657</v>
      </c>
      <c r="P101" s="30"/>
    </row>
    <row r="102" spans="1:16" hidden="1">
      <c r="A102" s="41"/>
      <c r="B102" s="41">
        <f t="shared" si="1"/>
        <v>94</v>
      </c>
      <c r="C102" s="30" t="s">
        <v>21</v>
      </c>
      <c r="D102" s="30" t="s">
        <v>81</v>
      </c>
      <c r="E102" s="30" t="s">
        <v>106</v>
      </c>
      <c r="F102" s="30" t="s">
        <v>459</v>
      </c>
      <c r="G102" s="30" t="s">
        <v>23</v>
      </c>
      <c r="H102" s="30" t="s">
        <v>25</v>
      </c>
      <c r="I102" s="30"/>
      <c r="J102" s="30"/>
      <c r="K102" s="30"/>
      <c r="L102" s="30"/>
      <c r="M102" s="30" t="s">
        <v>24</v>
      </c>
      <c r="N102" s="30"/>
      <c r="O102" s="30"/>
      <c r="P102" s="30"/>
    </row>
    <row r="103" spans="1:16" s="30" customFormat="1" ht="112">
      <c r="A103" s="41"/>
      <c r="B103" s="41">
        <f t="shared" si="1"/>
        <v>95</v>
      </c>
      <c r="C103" s="30" t="s">
        <v>21</v>
      </c>
      <c r="D103" s="30" t="s">
        <v>81</v>
      </c>
      <c r="E103" s="30" t="s">
        <v>107</v>
      </c>
      <c r="F103" s="30" t="s">
        <v>459</v>
      </c>
      <c r="G103" s="30" t="s">
        <v>23</v>
      </c>
      <c r="H103" s="30" t="s">
        <v>34</v>
      </c>
      <c r="I103" s="30" t="s">
        <v>108</v>
      </c>
      <c r="L103" s="57" t="s">
        <v>659</v>
      </c>
      <c r="M103" s="30" t="s">
        <v>24</v>
      </c>
      <c r="N103" s="30" t="s">
        <v>867</v>
      </c>
      <c r="O103" s="53" t="s">
        <v>660</v>
      </c>
    </row>
    <row r="104" spans="1:16" s="30" customFormat="1" hidden="1">
      <c r="A104" s="41"/>
      <c r="B104" s="41">
        <f t="shared" si="1"/>
        <v>96</v>
      </c>
      <c r="C104" s="30" t="s">
        <v>21</v>
      </c>
      <c r="D104" s="30" t="s">
        <v>81</v>
      </c>
      <c r="E104" s="30" t="s">
        <v>109</v>
      </c>
      <c r="F104" s="30" t="s">
        <v>459</v>
      </c>
      <c r="G104" s="30" t="s">
        <v>23</v>
      </c>
      <c r="H104" s="30" t="s">
        <v>34</v>
      </c>
      <c r="I104" s="30" t="s">
        <v>110</v>
      </c>
      <c r="M104" s="30" t="s">
        <v>24</v>
      </c>
    </row>
    <row r="105" spans="1:16" s="30" customFormat="1" hidden="1">
      <c r="A105" s="41"/>
      <c r="B105" s="41">
        <f t="shared" si="1"/>
        <v>97</v>
      </c>
      <c r="C105" s="30" t="s">
        <v>21</v>
      </c>
      <c r="D105" s="30" t="s">
        <v>81</v>
      </c>
      <c r="E105" s="30" t="s">
        <v>111</v>
      </c>
      <c r="F105" s="30" t="s">
        <v>459</v>
      </c>
      <c r="G105" s="30" t="s">
        <v>23</v>
      </c>
      <c r="H105" s="30" t="s">
        <v>34</v>
      </c>
      <c r="I105" s="30" t="s">
        <v>112</v>
      </c>
      <c r="M105" s="30" t="s">
        <v>27</v>
      </c>
    </row>
    <row r="106" spans="1:16" hidden="1">
      <c r="A106" s="41"/>
      <c r="B106" s="41">
        <f t="shared" si="1"/>
        <v>98</v>
      </c>
      <c r="C106" s="30" t="s">
        <v>21</v>
      </c>
      <c r="D106" s="30" t="s">
        <v>81</v>
      </c>
      <c r="E106" s="30" t="s">
        <v>113</v>
      </c>
      <c r="F106" s="30" t="s">
        <v>459</v>
      </c>
      <c r="G106" s="30" t="s">
        <v>23</v>
      </c>
      <c r="H106" s="30" t="s">
        <v>25</v>
      </c>
      <c r="I106" s="30"/>
      <c r="J106" s="30"/>
      <c r="K106" s="30"/>
      <c r="L106" s="30"/>
      <c r="M106" s="30" t="s">
        <v>27</v>
      </c>
      <c r="N106" s="30"/>
      <c r="O106" s="30"/>
      <c r="P106" s="30"/>
    </row>
    <row r="107" spans="1:16" hidden="1">
      <c r="A107" s="41"/>
      <c r="B107" s="41">
        <f t="shared" si="1"/>
        <v>99</v>
      </c>
      <c r="C107" s="30" t="s">
        <v>21</v>
      </c>
      <c r="D107" s="30" t="s">
        <v>81</v>
      </c>
      <c r="E107" s="30" t="s">
        <v>114</v>
      </c>
      <c r="F107" s="30" t="s">
        <v>459</v>
      </c>
      <c r="G107" s="30" t="s">
        <v>23</v>
      </c>
      <c r="H107" s="30" t="s">
        <v>34</v>
      </c>
      <c r="I107" s="30" t="s">
        <v>113</v>
      </c>
      <c r="J107" s="30"/>
      <c r="K107" s="30"/>
      <c r="L107" s="30"/>
      <c r="M107" s="30" t="s">
        <v>27</v>
      </c>
      <c r="N107" s="30"/>
      <c r="O107" s="30"/>
      <c r="P107" s="30"/>
    </row>
    <row r="108" spans="1:16" s="30" customFormat="1" ht="28">
      <c r="A108" s="41"/>
      <c r="B108" s="41">
        <f t="shared" si="1"/>
        <v>100</v>
      </c>
      <c r="C108" s="30" t="s">
        <v>21</v>
      </c>
      <c r="D108" s="30" t="s">
        <v>661</v>
      </c>
      <c r="E108" s="30" t="s">
        <v>115</v>
      </c>
      <c r="F108" s="30" t="s">
        <v>459</v>
      </c>
      <c r="G108" s="30" t="s">
        <v>29</v>
      </c>
      <c r="H108" s="30" t="s">
        <v>30</v>
      </c>
      <c r="J108" s="30" t="s">
        <v>116</v>
      </c>
      <c r="K108" s="54">
        <v>45310</v>
      </c>
      <c r="L108" s="57" t="s">
        <v>662</v>
      </c>
      <c r="M108" s="30" t="s">
        <v>24</v>
      </c>
      <c r="N108" s="30" t="s">
        <v>867</v>
      </c>
      <c r="O108" s="53" t="s">
        <v>663</v>
      </c>
    </row>
    <row r="109" spans="1:16" s="30" customFormat="1" hidden="1">
      <c r="A109" s="41"/>
      <c r="B109" s="41">
        <f t="shared" si="1"/>
        <v>101</v>
      </c>
      <c r="C109" s="30" t="s">
        <v>21</v>
      </c>
      <c r="D109" s="30" t="s">
        <v>81</v>
      </c>
      <c r="E109" s="30" t="s">
        <v>506</v>
      </c>
      <c r="F109" s="30" t="s">
        <v>459</v>
      </c>
      <c r="G109" s="30" t="s">
        <v>23</v>
      </c>
      <c r="H109" s="30" t="s">
        <v>25</v>
      </c>
      <c r="M109" s="30" t="s">
        <v>24</v>
      </c>
    </row>
    <row r="110" spans="1:16" s="30" customFormat="1" hidden="1">
      <c r="A110" s="41" t="s">
        <v>126</v>
      </c>
      <c r="B110" s="41">
        <f t="shared" si="1"/>
        <v>102</v>
      </c>
      <c r="C110" s="30" t="s">
        <v>21</v>
      </c>
      <c r="D110" s="30" t="s">
        <v>81</v>
      </c>
      <c r="E110" s="30" t="s">
        <v>444</v>
      </c>
      <c r="F110" s="30" t="s">
        <v>459</v>
      </c>
      <c r="G110" s="30" t="s">
        <v>445</v>
      </c>
      <c r="H110" s="30" t="s">
        <v>34</v>
      </c>
      <c r="I110" s="30" t="s">
        <v>446</v>
      </c>
      <c r="M110" s="30" t="s">
        <v>24</v>
      </c>
    </row>
    <row r="111" spans="1:16" s="30" customFormat="1" ht="28">
      <c r="A111" s="41"/>
      <c r="B111" s="41">
        <f t="shared" si="1"/>
        <v>103</v>
      </c>
      <c r="C111" s="30" t="s">
        <v>21</v>
      </c>
      <c r="D111" s="30" t="s">
        <v>117</v>
      </c>
      <c r="E111" s="30" t="s">
        <v>118</v>
      </c>
      <c r="F111" s="30" t="s">
        <v>459</v>
      </c>
      <c r="G111" s="30" t="s">
        <v>29</v>
      </c>
      <c r="H111" s="30" t="s">
        <v>31</v>
      </c>
      <c r="I111" s="30" t="s">
        <v>115</v>
      </c>
      <c r="J111" s="30" t="s">
        <v>116</v>
      </c>
      <c r="K111" s="30" t="s">
        <v>833</v>
      </c>
      <c r="L111" s="57" t="s">
        <v>834</v>
      </c>
      <c r="M111" s="30" t="s">
        <v>24</v>
      </c>
      <c r="N111" s="30" t="s">
        <v>867</v>
      </c>
      <c r="O111" s="45" t="s">
        <v>663</v>
      </c>
    </row>
    <row r="112" spans="1:16" s="30" customFormat="1" ht="42">
      <c r="A112" s="41"/>
      <c r="B112" s="41">
        <f t="shared" si="1"/>
        <v>104</v>
      </c>
      <c r="C112" s="30" t="s">
        <v>21</v>
      </c>
      <c r="D112" s="30" t="s">
        <v>117</v>
      </c>
      <c r="E112" s="30" t="s">
        <v>119</v>
      </c>
      <c r="F112" s="30" t="s">
        <v>458</v>
      </c>
      <c r="G112" s="30" t="s">
        <v>23</v>
      </c>
      <c r="H112" s="30" t="s">
        <v>25</v>
      </c>
      <c r="L112" s="57" t="s">
        <v>664</v>
      </c>
      <c r="M112" s="30" t="s">
        <v>24</v>
      </c>
      <c r="N112" s="30" t="s">
        <v>867</v>
      </c>
      <c r="O112" s="53" t="s">
        <v>663</v>
      </c>
    </row>
    <row r="113" spans="1:16" s="30" customFormat="1" hidden="1">
      <c r="A113" s="41"/>
      <c r="B113" s="41">
        <f t="shared" si="1"/>
        <v>105</v>
      </c>
      <c r="C113" s="30" t="s">
        <v>21</v>
      </c>
      <c r="D113" s="30" t="s">
        <v>117</v>
      </c>
      <c r="E113" s="30" t="s">
        <v>508</v>
      </c>
      <c r="F113" s="30" t="s">
        <v>458</v>
      </c>
      <c r="G113" s="30" t="s">
        <v>29</v>
      </c>
      <c r="H113" s="30" t="s">
        <v>31</v>
      </c>
      <c r="I113" s="30" t="s">
        <v>509</v>
      </c>
      <c r="J113" s="30" t="s">
        <v>45</v>
      </c>
      <c r="M113" s="30" t="s">
        <v>24</v>
      </c>
    </row>
    <row r="114" spans="1:16" s="30" customFormat="1" hidden="1">
      <c r="A114" s="41"/>
      <c r="B114" s="41">
        <f t="shared" si="1"/>
        <v>106</v>
      </c>
      <c r="C114" s="30" t="s">
        <v>21</v>
      </c>
      <c r="D114" s="30" t="s">
        <v>117</v>
      </c>
      <c r="E114" s="30" t="s">
        <v>507</v>
      </c>
      <c r="F114" s="30" t="s">
        <v>458</v>
      </c>
      <c r="G114" s="30" t="s">
        <v>23</v>
      </c>
      <c r="H114" s="30" t="s">
        <v>25</v>
      </c>
      <c r="M114" s="30" t="s">
        <v>24</v>
      </c>
    </row>
    <row r="115" spans="1:16" s="30" customFormat="1" hidden="1">
      <c r="A115" s="41"/>
      <c r="B115" s="41">
        <f t="shared" si="1"/>
        <v>107</v>
      </c>
      <c r="C115" s="30" t="s">
        <v>21</v>
      </c>
      <c r="D115" s="30" t="s">
        <v>117</v>
      </c>
      <c r="E115" s="30" t="s">
        <v>510</v>
      </c>
      <c r="F115" s="30" t="s">
        <v>458</v>
      </c>
      <c r="G115" s="30" t="s">
        <v>23</v>
      </c>
      <c r="H115" s="30" t="s">
        <v>34</v>
      </c>
      <c r="I115" s="30" t="s">
        <v>120</v>
      </c>
      <c r="M115" s="30" t="s">
        <v>24</v>
      </c>
    </row>
    <row r="116" spans="1:16" s="30" customFormat="1" hidden="1">
      <c r="A116" s="41"/>
      <c r="B116" s="41">
        <f t="shared" si="1"/>
        <v>108</v>
      </c>
      <c r="C116" s="30" t="s">
        <v>21</v>
      </c>
      <c r="D116" s="30" t="s">
        <v>117</v>
      </c>
      <c r="E116" s="30" t="s">
        <v>511</v>
      </c>
      <c r="F116" s="30" t="s">
        <v>459</v>
      </c>
      <c r="G116" s="30" t="s">
        <v>23</v>
      </c>
      <c r="H116" s="30" t="s">
        <v>25</v>
      </c>
      <c r="M116" s="30" t="s">
        <v>24</v>
      </c>
    </row>
    <row r="117" spans="1:16" hidden="1">
      <c r="A117" s="41"/>
      <c r="B117" s="41">
        <f t="shared" si="1"/>
        <v>109</v>
      </c>
      <c r="C117" s="30" t="s">
        <v>21</v>
      </c>
      <c r="D117" s="30" t="s">
        <v>121</v>
      </c>
      <c r="E117" s="30" t="s">
        <v>122</v>
      </c>
      <c r="F117" s="30" t="s">
        <v>56</v>
      </c>
      <c r="G117" s="30" t="s">
        <v>29</v>
      </c>
      <c r="H117" s="30" t="s">
        <v>30</v>
      </c>
      <c r="I117" s="30"/>
      <c r="J117" s="30" t="s">
        <v>123</v>
      </c>
      <c r="K117" s="30"/>
      <c r="L117" s="30"/>
      <c r="M117" s="30" t="s">
        <v>24</v>
      </c>
      <c r="N117" s="30"/>
      <c r="O117" s="30"/>
      <c r="P117" s="30"/>
    </row>
    <row r="118" spans="1:16" hidden="1">
      <c r="A118" s="41"/>
      <c r="B118" s="41">
        <f t="shared" si="1"/>
        <v>110</v>
      </c>
      <c r="C118" s="30" t="s">
        <v>21</v>
      </c>
      <c r="D118" s="30" t="s">
        <v>121</v>
      </c>
      <c r="E118" s="30" t="s">
        <v>124</v>
      </c>
      <c r="F118" s="30" t="s">
        <v>56</v>
      </c>
      <c r="G118" s="30" t="s">
        <v>23</v>
      </c>
      <c r="H118" s="30" t="s">
        <v>25</v>
      </c>
      <c r="I118" s="30"/>
      <c r="J118" s="30"/>
      <c r="K118" s="30"/>
      <c r="L118" s="30"/>
      <c r="M118" s="30" t="s">
        <v>27</v>
      </c>
      <c r="N118" s="30"/>
      <c r="O118" s="30"/>
      <c r="P118" s="30"/>
    </row>
    <row r="119" spans="1:16" s="30" customFormat="1" hidden="1">
      <c r="A119" s="41"/>
      <c r="B119" s="41">
        <f t="shared" si="1"/>
        <v>111</v>
      </c>
      <c r="C119" s="30" t="s">
        <v>21</v>
      </c>
      <c r="D119" s="30" t="s">
        <v>121</v>
      </c>
      <c r="E119" s="30" t="s">
        <v>125</v>
      </c>
      <c r="F119" s="30" t="s">
        <v>56</v>
      </c>
      <c r="G119" s="30" t="s">
        <v>23</v>
      </c>
      <c r="H119" s="30" t="s">
        <v>25</v>
      </c>
      <c r="M119" s="30" t="s">
        <v>27</v>
      </c>
    </row>
    <row r="120" spans="1:16" s="30" customFormat="1" hidden="1">
      <c r="A120" s="41" t="s">
        <v>126</v>
      </c>
      <c r="B120" s="41">
        <f t="shared" si="1"/>
        <v>112</v>
      </c>
      <c r="C120" s="30" t="s">
        <v>21</v>
      </c>
      <c r="D120" s="30" t="s">
        <v>121</v>
      </c>
      <c r="E120" s="30" t="s">
        <v>127</v>
      </c>
      <c r="F120" s="30" t="s">
        <v>56</v>
      </c>
      <c r="G120" s="30" t="s">
        <v>23</v>
      </c>
      <c r="H120" s="30" t="s">
        <v>25</v>
      </c>
      <c r="M120" s="30" t="s">
        <v>56</v>
      </c>
    </row>
    <row r="121" spans="1:16" s="30" customFormat="1" hidden="1">
      <c r="A121" s="41"/>
      <c r="B121" s="41">
        <f t="shared" si="1"/>
        <v>113</v>
      </c>
      <c r="C121" s="30" t="s">
        <v>21</v>
      </c>
      <c r="D121" s="30" t="s">
        <v>121</v>
      </c>
      <c r="E121" s="30" t="s">
        <v>128</v>
      </c>
      <c r="F121" s="30" t="s">
        <v>56</v>
      </c>
      <c r="G121" s="30" t="s">
        <v>23</v>
      </c>
      <c r="H121" s="30" t="s">
        <v>34</v>
      </c>
      <c r="I121" s="30" t="s">
        <v>129</v>
      </c>
      <c r="M121" s="30" t="s">
        <v>56</v>
      </c>
    </row>
    <row r="122" spans="1:16" s="30" customFormat="1" ht="293">
      <c r="A122" s="41"/>
      <c r="B122" s="41">
        <f t="shared" si="1"/>
        <v>114</v>
      </c>
      <c r="C122" s="30" t="s">
        <v>21</v>
      </c>
      <c r="D122" s="30" t="s">
        <v>130</v>
      </c>
      <c r="E122" s="30" t="s">
        <v>512</v>
      </c>
      <c r="F122" s="30" t="s">
        <v>459</v>
      </c>
      <c r="G122" s="30" t="s">
        <v>29</v>
      </c>
      <c r="H122" s="30" t="s">
        <v>30</v>
      </c>
      <c r="J122" s="30" t="s">
        <v>829</v>
      </c>
      <c r="K122" s="30" t="s">
        <v>830</v>
      </c>
      <c r="L122" s="57" t="s">
        <v>831</v>
      </c>
      <c r="M122" s="30" t="s">
        <v>666</v>
      </c>
      <c r="N122" s="30" t="s">
        <v>868</v>
      </c>
      <c r="O122" s="30" t="s">
        <v>832</v>
      </c>
    </row>
    <row r="123" spans="1:16" hidden="1">
      <c r="A123" s="41"/>
      <c r="B123" s="41">
        <f t="shared" si="1"/>
        <v>115</v>
      </c>
      <c r="C123" s="30" t="s">
        <v>21</v>
      </c>
      <c r="D123" s="30" t="s">
        <v>130</v>
      </c>
      <c r="E123" s="30" t="s">
        <v>513</v>
      </c>
      <c r="F123" s="30" t="s">
        <v>459</v>
      </c>
      <c r="G123" s="30" t="s">
        <v>29</v>
      </c>
      <c r="H123" s="30" t="s">
        <v>30</v>
      </c>
      <c r="I123" s="30"/>
      <c r="J123" s="30" t="s">
        <v>131</v>
      </c>
      <c r="K123" s="30"/>
      <c r="L123" s="30"/>
      <c r="M123" s="30" t="s">
        <v>56</v>
      </c>
      <c r="N123" s="30"/>
      <c r="O123" s="30"/>
      <c r="P123" s="30"/>
    </row>
    <row r="124" spans="1:16" s="30" customFormat="1" hidden="1">
      <c r="A124" s="41"/>
      <c r="B124" s="41">
        <f t="shared" si="1"/>
        <v>116</v>
      </c>
      <c r="C124" s="30" t="s">
        <v>21</v>
      </c>
      <c r="D124" s="30" t="s">
        <v>132</v>
      </c>
      <c r="E124" s="30" t="s">
        <v>514</v>
      </c>
      <c r="F124" s="30" t="s">
        <v>459</v>
      </c>
      <c r="G124" s="30" t="s">
        <v>29</v>
      </c>
      <c r="H124" s="30" t="s">
        <v>34</v>
      </c>
      <c r="I124" s="30" t="s">
        <v>515</v>
      </c>
      <c r="J124" s="30" t="s">
        <v>131</v>
      </c>
      <c r="M124" s="30" t="s">
        <v>56</v>
      </c>
    </row>
    <row r="125" spans="1:16" ht="56">
      <c r="A125" s="41"/>
      <c r="B125" s="41">
        <f t="shared" si="1"/>
        <v>117</v>
      </c>
      <c r="C125" s="30" t="s">
        <v>21</v>
      </c>
      <c r="D125" s="30" t="s">
        <v>130</v>
      </c>
      <c r="E125" s="30" t="s">
        <v>516</v>
      </c>
      <c r="F125" s="30" t="s">
        <v>458</v>
      </c>
      <c r="G125" s="30" t="s">
        <v>29</v>
      </c>
      <c r="H125" s="30" t="s">
        <v>30</v>
      </c>
      <c r="I125" s="30"/>
      <c r="J125" s="30"/>
      <c r="K125" s="30"/>
      <c r="L125" s="57" t="s">
        <v>665</v>
      </c>
      <c r="M125" s="30" t="s">
        <v>666</v>
      </c>
      <c r="N125" s="30" t="s">
        <v>867</v>
      </c>
      <c r="O125" s="53" t="s">
        <v>667</v>
      </c>
      <c r="P125" s="30"/>
    </row>
    <row r="126" spans="1:16" s="30" customFormat="1" ht="154">
      <c r="A126" s="41"/>
      <c r="B126" s="41">
        <f t="shared" si="1"/>
        <v>118</v>
      </c>
      <c r="C126" s="30" t="s">
        <v>21</v>
      </c>
      <c r="D126" s="30" t="s">
        <v>130</v>
      </c>
      <c r="E126" s="30" t="s">
        <v>517</v>
      </c>
      <c r="F126" s="30" t="s">
        <v>458</v>
      </c>
      <c r="G126" s="30" t="s">
        <v>29</v>
      </c>
      <c r="H126" s="30" t="s">
        <v>34</v>
      </c>
      <c r="I126" s="30" t="s">
        <v>133</v>
      </c>
      <c r="L126" s="57" t="s">
        <v>668</v>
      </c>
      <c r="M126" s="30" t="s">
        <v>24</v>
      </c>
      <c r="N126" s="30" t="s">
        <v>867</v>
      </c>
      <c r="O126" s="53" t="s">
        <v>667</v>
      </c>
    </row>
    <row r="127" spans="1:16" s="30" customFormat="1" hidden="1">
      <c r="A127" s="41"/>
      <c r="B127" s="41">
        <f t="shared" si="1"/>
        <v>119</v>
      </c>
      <c r="C127" s="30" t="s">
        <v>21</v>
      </c>
      <c r="D127" s="30" t="s">
        <v>130</v>
      </c>
      <c r="E127" s="30" t="s">
        <v>134</v>
      </c>
      <c r="F127" s="30" t="s">
        <v>56</v>
      </c>
      <c r="G127" s="30" t="s">
        <v>23</v>
      </c>
      <c r="H127" s="30" t="s">
        <v>25</v>
      </c>
      <c r="M127" s="30" t="s">
        <v>24</v>
      </c>
    </row>
    <row r="128" spans="1:16" s="30" customFormat="1" hidden="1">
      <c r="A128" s="41"/>
      <c r="B128" s="41">
        <f t="shared" si="1"/>
        <v>120</v>
      </c>
      <c r="C128" s="30" t="s">
        <v>21</v>
      </c>
      <c r="D128" s="30" t="s">
        <v>130</v>
      </c>
      <c r="E128" s="30" t="s">
        <v>135</v>
      </c>
      <c r="F128" s="30" t="s">
        <v>56</v>
      </c>
      <c r="G128" s="30" t="s">
        <v>23</v>
      </c>
      <c r="H128" s="30" t="s">
        <v>25</v>
      </c>
      <c r="M128" s="30" t="s">
        <v>24</v>
      </c>
    </row>
    <row r="129" spans="1:16" s="30" customFormat="1" hidden="1">
      <c r="A129" s="41"/>
      <c r="B129" s="41">
        <f t="shared" si="1"/>
        <v>121</v>
      </c>
      <c r="C129" s="30" t="s">
        <v>21</v>
      </c>
      <c r="D129" s="30" t="s">
        <v>130</v>
      </c>
      <c r="E129" s="30" t="s">
        <v>136</v>
      </c>
      <c r="F129" s="30" t="s">
        <v>56</v>
      </c>
      <c r="G129" s="30" t="s">
        <v>23</v>
      </c>
      <c r="H129" s="30" t="s">
        <v>34</v>
      </c>
      <c r="I129" s="30" t="s">
        <v>135</v>
      </c>
      <c r="M129" s="30" t="s">
        <v>24</v>
      </c>
    </row>
    <row r="130" spans="1:16" hidden="1">
      <c r="A130" s="41"/>
      <c r="B130" s="41">
        <f t="shared" si="1"/>
        <v>122</v>
      </c>
      <c r="C130" s="30" t="s">
        <v>21</v>
      </c>
      <c r="D130" s="30" t="s">
        <v>130</v>
      </c>
      <c r="E130" s="30" t="s">
        <v>137</v>
      </c>
      <c r="F130" s="30" t="s">
        <v>56</v>
      </c>
      <c r="G130" s="30" t="s">
        <v>23</v>
      </c>
      <c r="H130" s="30" t="s">
        <v>34</v>
      </c>
      <c r="I130" s="30" t="s">
        <v>138</v>
      </c>
      <c r="J130" s="30"/>
      <c r="K130" s="30"/>
      <c r="L130" s="30"/>
      <c r="M130" s="30" t="s">
        <v>56</v>
      </c>
      <c r="N130" s="30"/>
      <c r="O130" s="30"/>
      <c r="P130" s="30"/>
    </row>
    <row r="131" spans="1:16" s="30" customFormat="1" hidden="1">
      <c r="A131" s="41"/>
      <c r="B131" s="41">
        <f t="shared" si="1"/>
        <v>123</v>
      </c>
      <c r="C131" s="30" t="s">
        <v>21</v>
      </c>
      <c r="D131" s="30" t="s">
        <v>132</v>
      </c>
      <c r="E131" s="30" t="s">
        <v>139</v>
      </c>
      <c r="F131" s="30" t="s">
        <v>459</v>
      </c>
      <c r="G131" s="30" t="s">
        <v>23</v>
      </c>
      <c r="H131" s="30" t="s">
        <v>25</v>
      </c>
      <c r="M131" s="30" t="s">
        <v>24</v>
      </c>
    </row>
    <row r="132" spans="1:16" hidden="1">
      <c r="A132" s="41"/>
      <c r="B132" s="41">
        <f t="shared" si="1"/>
        <v>124</v>
      </c>
      <c r="C132" s="30" t="s">
        <v>21</v>
      </c>
      <c r="D132" s="30" t="s">
        <v>132</v>
      </c>
      <c r="E132" s="30" t="s">
        <v>140</v>
      </c>
      <c r="F132" s="30" t="s">
        <v>459</v>
      </c>
      <c r="G132" s="30" t="s">
        <v>23</v>
      </c>
      <c r="H132" s="30" t="s">
        <v>25</v>
      </c>
      <c r="I132" s="30" t="s">
        <v>139</v>
      </c>
      <c r="J132" s="30"/>
      <c r="K132" s="30"/>
      <c r="L132" s="30"/>
      <c r="M132" s="30" t="s">
        <v>24</v>
      </c>
      <c r="N132" s="30"/>
      <c r="O132" s="30"/>
      <c r="P132" s="30"/>
    </row>
    <row r="133" spans="1:16" s="30" customFormat="1" ht="196">
      <c r="A133" s="41"/>
      <c r="B133" s="41">
        <f t="shared" si="1"/>
        <v>125</v>
      </c>
      <c r="C133" s="30" t="s">
        <v>141</v>
      </c>
      <c r="D133" s="30" t="s">
        <v>142</v>
      </c>
      <c r="E133" s="30" t="s">
        <v>518</v>
      </c>
      <c r="F133" s="30" t="s">
        <v>459</v>
      </c>
      <c r="G133" s="30" t="s">
        <v>29</v>
      </c>
      <c r="H133" s="30" t="s">
        <v>30</v>
      </c>
      <c r="J133" s="30" t="s">
        <v>449</v>
      </c>
      <c r="K133" s="30" t="s">
        <v>669</v>
      </c>
      <c r="L133" s="57" t="s">
        <v>670</v>
      </c>
      <c r="M133" s="30" t="s">
        <v>24</v>
      </c>
      <c r="N133" s="30" t="s">
        <v>868</v>
      </c>
      <c r="O133" s="53" t="s">
        <v>612</v>
      </c>
    </row>
    <row r="134" spans="1:16" hidden="1">
      <c r="A134" s="41"/>
      <c r="B134" s="41">
        <f t="shared" si="1"/>
        <v>126</v>
      </c>
      <c r="C134" s="30" t="s">
        <v>141</v>
      </c>
      <c r="D134" s="30" t="s">
        <v>142</v>
      </c>
      <c r="E134" s="30" t="s">
        <v>519</v>
      </c>
      <c r="F134" s="30" t="s">
        <v>459</v>
      </c>
      <c r="G134" s="30" t="s">
        <v>23</v>
      </c>
      <c r="H134" s="30" t="s">
        <v>25</v>
      </c>
      <c r="I134" s="30"/>
      <c r="J134" s="30"/>
      <c r="K134" s="30"/>
      <c r="L134" s="30"/>
      <c r="M134" s="30" t="s">
        <v>24</v>
      </c>
      <c r="N134" s="30"/>
      <c r="O134" s="30"/>
      <c r="P134" s="30"/>
    </row>
    <row r="135" spans="1:16" s="30" customFormat="1" ht="84">
      <c r="A135" s="41"/>
      <c r="B135" s="41">
        <f t="shared" si="1"/>
        <v>127</v>
      </c>
      <c r="C135" s="30" t="s">
        <v>141</v>
      </c>
      <c r="D135" s="30" t="s">
        <v>142</v>
      </c>
      <c r="E135" s="30" t="s">
        <v>520</v>
      </c>
      <c r="F135" s="30" t="s">
        <v>459</v>
      </c>
      <c r="G135" s="30" t="s">
        <v>23</v>
      </c>
      <c r="H135" s="30" t="s">
        <v>25</v>
      </c>
      <c r="L135" s="57" t="s">
        <v>671</v>
      </c>
      <c r="M135" s="30" t="s">
        <v>24</v>
      </c>
      <c r="N135" s="30" t="s">
        <v>867</v>
      </c>
      <c r="O135" s="30" t="s">
        <v>672</v>
      </c>
    </row>
    <row r="136" spans="1:16" s="30" customFormat="1" ht="98">
      <c r="A136" s="41"/>
      <c r="B136" s="41">
        <f t="shared" si="1"/>
        <v>128</v>
      </c>
      <c r="C136" s="30" t="s">
        <v>141</v>
      </c>
      <c r="D136" s="30" t="s">
        <v>142</v>
      </c>
      <c r="E136" s="30" t="s">
        <v>145</v>
      </c>
      <c r="F136" s="30" t="s">
        <v>459</v>
      </c>
      <c r="G136" s="30" t="s">
        <v>23</v>
      </c>
      <c r="H136" s="30" t="s">
        <v>31</v>
      </c>
      <c r="I136" s="30" t="s">
        <v>673</v>
      </c>
      <c r="J136" s="30" t="s">
        <v>845</v>
      </c>
      <c r="K136" s="30" t="s">
        <v>674</v>
      </c>
      <c r="L136" s="57" t="s">
        <v>675</v>
      </c>
      <c r="M136" s="30" t="s">
        <v>24</v>
      </c>
      <c r="N136" s="30" t="s">
        <v>867</v>
      </c>
      <c r="O136" s="53" t="s">
        <v>676</v>
      </c>
    </row>
    <row r="137" spans="1:16" ht="196">
      <c r="A137" s="41"/>
      <c r="B137" s="41">
        <f t="shared" si="1"/>
        <v>129</v>
      </c>
      <c r="C137" s="30" t="s">
        <v>141</v>
      </c>
      <c r="D137" s="30" t="s">
        <v>142</v>
      </c>
      <c r="E137" s="30" t="s">
        <v>146</v>
      </c>
      <c r="F137" s="30" t="s">
        <v>459</v>
      </c>
      <c r="G137" s="30" t="s">
        <v>23</v>
      </c>
      <c r="H137" s="30" t="s">
        <v>34</v>
      </c>
      <c r="I137" s="30" t="s">
        <v>147</v>
      </c>
      <c r="J137" s="30"/>
      <c r="K137" s="30"/>
      <c r="L137" s="57" t="s">
        <v>677</v>
      </c>
      <c r="M137" s="30" t="s">
        <v>24</v>
      </c>
      <c r="N137" s="30" t="s">
        <v>869</v>
      </c>
      <c r="O137" s="53" t="s">
        <v>678</v>
      </c>
      <c r="P137" s="30"/>
    </row>
    <row r="138" spans="1:16" hidden="1">
      <c r="A138" s="41"/>
      <c r="B138" s="41">
        <f t="shared" si="1"/>
        <v>130</v>
      </c>
      <c r="C138" s="30" t="s">
        <v>141</v>
      </c>
      <c r="D138" s="30" t="s">
        <v>142</v>
      </c>
      <c r="E138" s="30" t="s">
        <v>521</v>
      </c>
      <c r="F138" s="30" t="s">
        <v>459</v>
      </c>
      <c r="G138" s="30" t="s">
        <v>23</v>
      </c>
      <c r="H138" s="30" t="s">
        <v>25</v>
      </c>
      <c r="I138" s="30"/>
      <c r="J138" s="30"/>
      <c r="K138" s="30"/>
      <c r="L138" s="30"/>
      <c r="M138" s="30" t="s">
        <v>56</v>
      </c>
      <c r="N138" s="30"/>
      <c r="O138" s="30"/>
      <c r="P138" s="30"/>
    </row>
    <row r="139" spans="1:16" s="30" customFormat="1" ht="168">
      <c r="A139" s="41"/>
      <c r="B139" s="41">
        <f t="shared" ref="B139:B202" si="2">B138+1</f>
        <v>131</v>
      </c>
      <c r="C139" s="30" t="s">
        <v>141</v>
      </c>
      <c r="D139" s="30" t="s">
        <v>148</v>
      </c>
      <c r="E139" s="30" t="s">
        <v>149</v>
      </c>
      <c r="F139" s="30" t="s">
        <v>459</v>
      </c>
      <c r="G139" s="30" t="s">
        <v>29</v>
      </c>
      <c r="H139" s="30" t="s">
        <v>30</v>
      </c>
      <c r="J139" s="30" t="s">
        <v>144</v>
      </c>
      <c r="K139" s="30" t="s">
        <v>679</v>
      </c>
      <c r="L139" s="57" t="s">
        <v>680</v>
      </c>
      <c r="M139" s="30" t="s">
        <v>24</v>
      </c>
      <c r="N139" s="30" t="s">
        <v>868</v>
      </c>
      <c r="O139" s="53" t="s">
        <v>681</v>
      </c>
    </row>
    <row r="140" spans="1:16" ht="42">
      <c r="A140" s="41"/>
      <c r="B140" s="41">
        <f t="shared" si="2"/>
        <v>132</v>
      </c>
      <c r="C140" s="30" t="s">
        <v>141</v>
      </c>
      <c r="D140" s="30" t="s">
        <v>148</v>
      </c>
      <c r="E140" s="30" t="s">
        <v>682</v>
      </c>
      <c r="F140" s="30" t="s">
        <v>458</v>
      </c>
      <c r="G140" s="30" t="s">
        <v>29</v>
      </c>
      <c r="H140" s="30" t="s">
        <v>30</v>
      </c>
      <c r="I140" s="30"/>
      <c r="J140" s="30" t="s">
        <v>144</v>
      </c>
      <c r="K140" s="30" t="s">
        <v>683</v>
      </c>
      <c r="L140" s="57" t="s">
        <v>684</v>
      </c>
      <c r="M140" s="30" t="s">
        <v>24</v>
      </c>
      <c r="N140" s="30" t="s">
        <v>867</v>
      </c>
      <c r="O140" s="53" t="s">
        <v>681</v>
      </c>
      <c r="P140" s="30"/>
    </row>
    <row r="141" spans="1:16" s="30" customFormat="1" ht="168">
      <c r="A141" s="41"/>
      <c r="B141" s="41">
        <f t="shared" si="2"/>
        <v>133</v>
      </c>
      <c r="C141" s="30" t="s">
        <v>141</v>
      </c>
      <c r="D141" s="30" t="s">
        <v>148</v>
      </c>
      <c r="E141" s="30" t="s">
        <v>150</v>
      </c>
      <c r="F141" s="30" t="s">
        <v>459</v>
      </c>
      <c r="G141" s="30" t="s">
        <v>29</v>
      </c>
      <c r="H141" s="30" t="s">
        <v>31</v>
      </c>
      <c r="I141" s="30" t="s">
        <v>685</v>
      </c>
      <c r="J141" s="30" t="s">
        <v>144</v>
      </c>
      <c r="K141" s="30" t="s">
        <v>686</v>
      </c>
      <c r="L141" s="57" t="s">
        <v>680</v>
      </c>
      <c r="M141" s="30" t="s">
        <v>24</v>
      </c>
      <c r="N141" s="30" t="s">
        <v>868</v>
      </c>
      <c r="O141" s="53" t="s">
        <v>681</v>
      </c>
    </row>
    <row r="142" spans="1:16" s="30" customFormat="1" ht="98">
      <c r="A142" s="41"/>
      <c r="B142" s="41">
        <f t="shared" si="2"/>
        <v>134</v>
      </c>
      <c r="C142" s="30" t="s">
        <v>141</v>
      </c>
      <c r="D142" s="30" t="s">
        <v>151</v>
      </c>
      <c r="E142" s="30" t="s">
        <v>522</v>
      </c>
      <c r="F142" s="30" t="s">
        <v>458</v>
      </c>
      <c r="G142" s="30" t="s">
        <v>23</v>
      </c>
      <c r="H142" s="30" t="s">
        <v>30</v>
      </c>
      <c r="J142" s="30" t="s">
        <v>846</v>
      </c>
      <c r="K142" s="30" t="s">
        <v>687</v>
      </c>
      <c r="L142" s="57" t="s">
        <v>857</v>
      </c>
      <c r="M142" s="30" t="s">
        <v>24</v>
      </c>
      <c r="N142" s="30" t="s">
        <v>867</v>
      </c>
      <c r="O142" s="53" t="s">
        <v>688</v>
      </c>
    </row>
    <row r="143" spans="1:16" s="30" customFormat="1" ht="98">
      <c r="A143" s="41"/>
      <c r="B143" s="41">
        <f t="shared" si="2"/>
        <v>135</v>
      </c>
      <c r="C143" s="30" t="s">
        <v>141</v>
      </c>
      <c r="D143" s="30" t="s">
        <v>151</v>
      </c>
      <c r="E143" s="30" t="s">
        <v>523</v>
      </c>
      <c r="F143" s="30" t="s">
        <v>458</v>
      </c>
      <c r="G143" s="30" t="s">
        <v>23</v>
      </c>
      <c r="H143" s="30" t="s">
        <v>34</v>
      </c>
      <c r="I143" s="30" t="s">
        <v>152</v>
      </c>
      <c r="J143" s="30" t="s">
        <v>846</v>
      </c>
      <c r="K143" s="30" t="s">
        <v>687</v>
      </c>
      <c r="L143" s="57" t="s">
        <v>857</v>
      </c>
      <c r="M143" s="30" t="s">
        <v>24</v>
      </c>
      <c r="N143" s="30" t="s">
        <v>867</v>
      </c>
      <c r="O143" s="53" t="s">
        <v>688</v>
      </c>
    </row>
    <row r="144" spans="1:16" s="30" customFormat="1" ht="126">
      <c r="A144" s="41"/>
      <c r="B144" s="41">
        <f t="shared" si="2"/>
        <v>136</v>
      </c>
      <c r="C144" s="30" t="s">
        <v>141</v>
      </c>
      <c r="D144" s="30" t="s">
        <v>151</v>
      </c>
      <c r="E144" s="30" t="s">
        <v>524</v>
      </c>
      <c r="F144" s="30" t="s">
        <v>459</v>
      </c>
      <c r="G144" s="30" t="s">
        <v>29</v>
      </c>
      <c r="H144" s="30" t="s">
        <v>30</v>
      </c>
      <c r="J144" s="30" t="s">
        <v>153</v>
      </c>
      <c r="K144" s="30">
        <v>12</v>
      </c>
      <c r="L144" s="57" t="s">
        <v>689</v>
      </c>
      <c r="M144" s="30" t="s">
        <v>24</v>
      </c>
      <c r="N144" s="30" t="s">
        <v>868</v>
      </c>
      <c r="O144" s="53" t="s">
        <v>690</v>
      </c>
    </row>
    <row r="145" spans="1:16" ht="154">
      <c r="A145" s="41"/>
      <c r="B145" s="41">
        <f t="shared" si="2"/>
        <v>137</v>
      </c>
      <c r="C145" s="30" t="s">
        <v>141</v>
      </c>
      <c r="D145" s="30" t="s">
        <v>151</v>
      </c>
      <c r="E145" s="30" t="s">
        <v>525</v>
      </c>
      <c r="F145" s="30" t="s">
        <v>459</v>
      </c>
      <c r="G145" s="30" t="s">
        <v>23</v>
      </c>
      <c r="H145" s="30" t="s">
        <v>34</v>
      </c>
      <c r="I145" s="30" t="s">
        <v>526</v>
      </c>
      <c r="J145" s="30"/>
      <c r="K145" s="30"/>
      <c r="L145" s="57" t="s">
        <v>691</v>
      </c>
      <c r="M145" s="30" t="s">
        <v>24</v>
      </c>
      <c r="N145" s="30" t="s">
        <v>868</v>
      </c>
      <c r="O145" s="53" t="s">
        <v>690</v>
      </c>
      <c r="P145" s="30"/>
    </row>
    <row r="146" spans="1:16" s="30" customFormat="1" ht="154">
      <c r="A146" s="41"/>
      <c r="B146" s="41">
        <f t="shared" si="2"/>
        <v>138</v>
      </c>
      <c r="C146" s="30" t="s">
        <v>141</v>
      </c>
      <c r="D146" s="30" t="s">
        <v>151</v>
      </c>
      <c r="E146" s="30" t="s">
        <v>527</v>
      </c>
      <c r="F146" s="30" t="s">
        <v>459</v>
      </c>
      <c r="G146" s="30" t="s">
        <v>23</v>
      </c>
      <c r="H146" s="30" t="s">
        <v>25</v>
      </c>
      <c r="L146" s="57" t="s">
        <v>691</v>
      </c>
      <c r="M146" s="30" t="s">
        <v>666</v>
      </c>
      <c r="N146" s="30" t="s">
        <v>868</v>
      </c>
      <c r="O146" s="53" t="s">
        <v>690</v>
      </c>
    </row>
    <row r="147" spans="1:16" s="30" customFormat="1" ht="154">
      <c r="A147" s="41"/>
      <c r="B147" s="41">
        <f t="shared" si="2"/>
        <v>139</v>
      </c>
      <c r="C147" s="30" t="s">
        <v>141</v>
      </c>
      <c r="D147" s="30" t="s">
        <v>151</v>
      </c>
      <c r="E147" s="30" t="s">
        <v>528</v>
      </c>
      <c r="F147" s="30" t="s">
        <v>459</v>
      </c>
      <c r="G147" s="30" t="s">
        <v>23</v>
      </c>
      <c r="H147" s="30" t="s">
        <v>34</v>
      </c>
      <c r="I147" s="30" t="s">
        <v>154</v>
      </c>
      <c r="L147" s="57" t="s">
        <v>691</v>
      </c>
      <c r="M147" s="30" t="s">
        <v>24</v>
      </c>
      <c r="N147" s="30" t="s">
        <v>868</v>
      </c>
      <c r="O147" s="53" t="s">
        <v>690</v>
      </c>
    </row>
    <row r="148" spans="1:16" s="30" customFormat="1" ht="168">
      <c r="A148" s="41"/>
      <c r="B148" s="41">
        <f t="shared" si="2"/>
        <v>140</v>
      </c>
      <c r="C148" s="30" t="s">
        <v>141</v>
      </c>
      <c r="D148" s="30" t="s">
        <v>151</v>
      </c>
      <c r="E148" s="30" t="s">
        <v>529</v>
      </c>
      <c r="F148" s="30" t="s">
        <v>458</v>
      </c>
      <c r="G148" s="30" t="s">
        <v>29</v>
      </c>
      <c r="H148" s="30" t="s">
        <v>25</v>
      </c>
      <c r="L148" s="57" t="s">
        <v>692</v>
      </c>
      <c r="M148" s="30" t="s">
        <v>24</v>
      </c>
      <c r="N148" s="30" t="s">
        <v>867</v>
      </c>
      <c r="O148" s="53" t="s">
        <v>693</v>
      </c>
    </row>
    <row r="149" spans="1:16" s="30" customFormat="1" ht="168">
      <c r="A149" s="41"/>
      <c r="B149" s="41">
        <f t="shared" si="2"/>
        <v>141</v>
      </c>
      <c r="C149" s="30" t="s">
        <v>141</v>
      </c>
      <c r="D149" s="30" t="s">
        <v>151</v>
      </c>
      <c r="E149" s="30" t="s">
        <v>530</v>
      </c>
      <c r="F149" s="30" t="s">
        <v>458</v>
      </c>
      <c r="G149" s="30" t="s">
        <v>29</v>
      </c>
      <c r="H149" s="30" t="s">
        <v>694</v>
      </c>
      <c r="I149" s="30" t="s">
        <v>155</v>
      </c>
      <c r="L149" s="57" t="s">
        <v>692</v>
      </c>
      <c r="M149" s="30" t="s">
        <v>24</v>
      </c>
      <c r="N149" s="30" t="s">
        <v>867</v>
      </c>
      <c r="O149" s="53" t="s">
        <v>693</v>
      </c>
    </row>
    <row r="150" spans="1:16" s="30" customFormat="1" hidden="1">
      <c r="A150" s="41"/>
      <c r="B150" s="41">
        <f t="shared" si="2"/>
        <v>142</v>
      </c>
      <c r="C150" s="30" t="s">
        <v>141</v>
      </c>
      <c r="D150" s="30" t="s">
        <v>151</v>
      </c>
      <c r="E150" s="30" t="s">
        <v>531</v>
      </c>
      <c r="F150" s="30" t="s">
        <v>459</v>
      </c>
      <c r="G150" s="30" t="s">
        <v>29</v>
      </c>
      <c r="H150" s="30" t="s">
        <v>30</v>
      </c>
      <c r="J150" s="30" t="s">
        <v>144</v>
      </c>
      <c r="M150" s="30" t="s">
        <v>24</v>
      </c>
    </row>
    <row r="151" spans="1:16" s="30" customFormat="1" hidden="1">
      <c r="A151" s="41"/>
      <c r="B151" s="41">
        <f t="shared" si="2"/>
        <v>143</v>
      </c>
      <c r="C151" s="30" t="s">
        <v>141</v>
      </c>
      <c r="D151" s="30" t="s">
        <v>151</v>
      </c>
      <c r="E151" s="30" t="s">
        <v>532</v>
      </c>
      <c r="F151" s="30" t="s">
        <v>459</v>
      </c>
      <c r="G151" s="30" t="s">
        <v>29</v>
      </c>
      <c r="H151" s="30" t="s">
        <v>31</v>
      </c>
      <c r="I151" s="30" t="s">
        <v>533</v>
      </c>
      <c r="J151" s="30" t="s">
        <v>144</v>
      </c>
      <c r="M151" s="30" t="s">
        <v>24</v>
      </c>
    </row>
    <row r="152" spans="1:16" s="30" customFormat="1" hidden="1">
      <c r="A152" s="41"/>
      <c r="B152" s="41">
        <f t="shared" si="2"/>
        <v>144</v>
      </c>
      <c r="C152" s="30" t="s">
        <v>141</v>
      </c>
      <c r="D152" s="30" t="s">
        <v>151</v>
      </c>
      <c r="E152" s="30" t="s">
        <v>460</v>
      </c>
      <c r="F152" s="30" t="s">
        <v>459</v>
      </c>
      <c r="G152" s="30" t="s">
        <v>23</v>
      </c>
      <c r="H152" s="30" t="s">
        <v>25</v>
      </c>
      <c r="M152" s="30" t="s">
        <v>56</v>
      </c>
    </row>
    <row r="153" spans="1:16" s="30" customFormat="1" hidden="1">
      <c r="A153" s="41"/>
      <c r="B153" s="41">
        <f t="shared" si="2"/>
        <v>145</v>
      </c>
      <c r="C153" s="30" t="s">
        <v>141</v>
      </c>
      <c r="D153" s="30" t="s">
        <v>151</v>
      </c>
      <c r="E153" s="30" t="s">
        <v>461</v>
      </c>
      <c r="F153" s="30" t="s">
        <v>459</v>
      </c>
      <c r="G153" s="30" t="s">
        <v>23</v>
      </c>
      <c r="H153" s="30" t="s">
        <v>34</v>
      </c>
      <c r="I153" s="30" t="s">
        <v>462</v>
      </c>
      <c r="M153" s="30" t="s">
        <v>56</v>
      </c>
    </row>
    <row r="154" spans="1:16" s="30" customFormat="1" hidden="1">
      <c r="A154" s="41"/>
      <c r="B154" s="41">
        <f t="shared" si="2"/>
        <v>146</v>
      </c>
      <c r="C154" s="30" t="s">
        <v>141</v>
      </c>
      <c r="D154" s="30" t="s">
        <v>151</v>
      </c>
      <c r="E154" s="30" t="s">
        <v>548</v>
      </c>
      <c r="F154" s="30" t="s">
        <v>459</v>
      </c>
      <c r="G154" s="30" t="s">
        <v>23</v>
      </c>
      <c r="H154" s="30" t="s">
        <v>34</v>
      </c>
      <c r="I154" s="30" t="s">
        <v>464</v>
      </c>
      <c r="M154" s="30" t="s">
        <v>56</v>
      </c>
    </row>
    <row r="155" spans="1:16" s="30" customFormat="1" hidden="1">
      <c r="A155" s="41"/>
      <c r="B155" s="41">
        <f t="shared" si="2"/>
        <v>147</v>
      </c>
      <c r="C155" s="30" t="s">
        <v>141</v>
      </c>
      <c r="D155" s="30" t="s">
        <v>151</v>
      </c>
      <c r="E155" s="30" t="s">
        <v>552</v>
      </c>
      <c r="F155" s="30" t="s">
        <v>459</v>
      </c>
      <c r="G155" s="30" t="s">
        <v>23</v>
      </c>
      <c r="H155" s="30" t="s">
        <v>25</v>
      </c>
      <c r="M155" s="30" t="s">
        <v>24</v>
      </c>
    </row>
    <row r="156" spans="1:16" s="30" customFormat="1" hidden="1">
      <c r="A156" s="41"/>
      <c r="B156" s="41">
        <f t="shared" si="2"/>
        <v>148</v>
      </c>
      <c r="C156" s="30" t="s">
        <v>141</v>
      </c>
      <c r="D156" s="30" t="s">
        <v>151</v>
      </c>
      <c r="E156" s="30" t="s">
        <v>463</v>
      </c>
      <c r="F156" s="30" t="s">
        <v>459</v>
      </c>
      <c r="G156" s="30" t="s">
        <v>23</v>
      </c>
      <c r="H156" s="30" t="s">
        <v>34</v>
      </c>
      <c r="I156" s="30" t="s">
        <v>552</v>
      </c>
      <c r="M156" s="30" t="s">
        <v>24</v>
      </c>
    </row>
    <row r="157" spans="1:16" s="30" customFormat="1" hidden="1">
      <c r="A157" s="41"/>
      <c r="B157" s="41">
        <f t="shared" si="2"/>
        <v>149</v>
      </c>
      <c r="C157" s="30" t="s">
        <v>141</v>
      </c>
      <c r="D157" s="30" t="s">
        <v>151</v>
      </c>
      <c r="E157" s="30" t="s">
        <v>547</v>
      </c>
      <c r="F157" s="30" t="s">
        <v>459</v>
      </c>
      <c r="G157" s="30" t="s">
        <v>23</v>
      </c>
      <c r="H157" s="30" t="s">
        <v>25</v>
      </c>
      <c r="M157" s="30" t="s">
        <v>24</v>
      </c>
    </row>
    <row r="158" spans="1:16" s="30" customFormat="1" hidden="1">
      <c r="A158" s="41"/>
      <c r="B158" s="41">
        <f t="shared" si="2"/>
        <v>150</v>
      </c>
      <c r="C158" s="30" t="s">
        <v>141</v>
      </c>
      <c r="D158" s="30" t="s">
        <v>151</v>
      </c>
      <c r="E158" s="30" t="s">
        <v>549</v>
      </c>
      <c r="F158" s="30" t="s">
        <v>459</v>
      </c>
      <c r="G158" s="30" t="s">
        <v>23</v>
      </c>
      <c r="H158" s="30" t="s">
        <v>25</v>
      </c>
      <c r="M158" s="30" t="s">
        <v>56</v>
      </c>
    </row>
    <row r="159" spans="1:16" s="30" customFormat="1" hidden="1">
      <c r="A159" s="41"/>
      <c r="B159" s="41">
        <f t="shared" si="2"/>
        <v>151</v>
      </c>
      <c r="C159" s="30" t="s">
        <v>141</v>
      </c>
      <c r="D159" s="30" t="s">
        <v>151</v>
      </c>
      <c r="E159" s="30" t="s">
        <v>550</v>
      </c>
      <c r="F159" s="30" t="s">
        <v>459</v>
      </c>
      <c r="G159" s="30" t="s">
        <v>23</v>
      </c>
      <c r="H159" s="30" t="s">
        <v>34</v>
      </c>
      <c r="I159" s="30" t="s">
        <v>551</v>
      </c>
      <c r="M159" s="30" t="s">
        <v>56</v>
      </c>
    </row>
    <row r="160" spans="1:16" s="30" customFormat="1" hidden="1">
      <c r="A160" s="41"/>
      <c r="B160" s="41">
        <f t="shared" si="2"/>
        <v>152</v>
      </c>
      <c r="C160" s="30" t="s">
        <v>141</v>
      </c>
      <c r="D160" s="30" t="s">
        <v>151</v>
      </c>
      <c r="E160" s="30" t="s">
        <v>569</v>
      </c>
      <c r="F160" s="30" t="s">
        <v>459</v>
      </c>
      <c r="G160" s="30" t="s">
        <v>23</v>
      </c>
      <c r="H160" s="30" t="s">
        <v>25</v>
      </c>
      <c r="M160" s="30" t="s">
        <v>24</v>
      </c>
    </row>
    <row r="161" spans="1:16" s="30" customFormat="1" hidden="1">
      <c r="A161" s="41"/>
      <c r="B161" s="41">
        <f t="shared" si="2"/>
        <v>153</v>
      </c>
      <c r="C161" s="30" t="s">
        <v>141</v>
      </c>
      <c r="D161" s="30" t="s">
        <v>151</v>
      </c>
      <c r="E161" s="30" t="s">
        <v>570</v>
      </c>
      <c r="F161" s="30" t="s">
        <v>459</v>
      </c>
      <c r="G161" s="30" t="s">
        <v>23</v>
      </c>
      <c r="H161" s="30" t="s">
        <v>25</v>
      </c>
      <c r="M161" s="30" t="s">
        <v>56</v>
      </c>
    </row>
    <row r="162" spans="1:16" s="30" customFormat="1" ht="28">
      <c r="A162" s="41"/>
      <c r="B162" s="41">
        <f t="shared" si="2"/>
        <v>154</v>
      </c>
      <c r="C162" s="30" t="s">
        <v>141</v>
      </c>
      <c r="D162" s="30" t="s">
        <v>151</v>
      </c>
      <c r="E162" s="30" t="s">
        <v>571</v>
      </c>
      <c r="F162" s="30" t="s">
        <v>459</v>
      </c>
      <c r="G162" s="30" t="s">
        <v>23</v>
      </c>
      <c r="H162" s="30" t="s">
        <v>25</v>
      </c>
      <c r="J162" s="30" t="s">
        <v>695</v>
      </c>
      <c r="K162" s="30" t="s">
        <v>696</v>
      </c>
      <c r="L162" s="57" t="s">
        <v>697</v>
      </c>
      <c r="M162" s="30" t="s">
        <v>24</v>
      </c>
      <c r="N162" s="30" t="s">
        <v>867</v>
      </c>
      <c r="O162" s="53" t="s">
        <v>698</v>
      </c>
    </row>
    <row r="163" spans="1:16" s="30" customFormat="1" ht="28">
      <c r="A163" s="41"/>
      <c r="B163" s="41">
        <f t="shared" si="2"/>
        <v>155</v>
      </c>
      <c r="C163" s="30" t="s">
        <v>141</v>
      </c>
      <c r="D163" s="30" t="s">
        <v>151</v>
      </c>
      <c r="E163" s="30" t="s">
        <v>574</v>
      </c>
      <c r="F163" s="30" t="s">
        <v>459</v>
      </c>
      <c r="G163" s="30" t="s">
        <v>23</v>
      </c>
      <c r="H163" s="30" t="s">
        <v>34</v>
      </c>
      <c r="I163" s="30" t="s">
        <v>571</v>
      </c>
      <c r="L163" s="57" t="s">
        <v>697</v>
      </c>
      <c r="M163" s="30" t="s">
        <v>24</v>
      </c>
      <c r="N163" s="30" t="s">
        <v>867</v>
      </c>
      <c r="O163" s="53" t="s">
        <v>698</v>
      </c>
    </row>
    <row r="164" spans="1:16" s="30" customFormat="1" ht="126">
      <c r="A164" s="41"/>
      <c r="B164" s="41">
        <f t="shared" si="2"/>
        <v>156</v>
      </c>
      <c r="C164" s="30" t="s">
        <v>141</v>
      </c>
      <c r="D164" s="30" t="s">
        <v>151</v>
      </c>
      <c r="E164" s="30" t="s">
        <v>572</v>
      </c>
      <c r="F164" s="30" t="s">
        <v>459</v>
      </c>
      <c r="G164" s="30" t="s">
        <v>23</v>
      </c>
      <c r="H164" s="30" t="s">
        <v>34</v>
      </c>
      <c r="I164" s="30" t="s">
        <v>573</v>
      </c>
      <c r="L164" s="57" t="s">
        <v>699</v>
      </c>
      <c r="M164" s="30" t="s">
        <v>24</v>
      </c>
      <c r="N164" s="30" t="s">
        <v>867</v>
      </c>
      <c r="O164" s="53" t="s">
        <v>698</v>
      </c>
    </row>
    <row r="165" spans="1:16" s="30" customFormat="1" ht="224">
      <c r="A165" s="41"/>
      <c r="B165" s="41">
        <f t="shared" si="2"/>
        <v>157</v>
      </c>
      <c r="C165" s="30" t="s">
        <v>141</v>
      </c>
      <c r="D165" s="30" t="s">
        <v>151</v>
      </c>
      <c r="E165" s="30" t="s">
        <v>575</v>
      </c>
      <c r="F165" s="30" t="s">
        <v>459</v>
      </c>
      <c r="G165" s="30" t="s">
        <v>23</v>
      </c>
      <c r="H165" s="30" t="s">
        <v>30</v>
      </c>
      <c r="J165" s="30" t="s">
        <v>700</v>
      </c>
      <c r="K165" s="30" t="s">
        <v>701</v>
      </c>
      <c r="L165" s="57" t="s">
        <v>702</v>
      </c>
      <c r="M165" s="30" t="s">
        <v>24</v>
      </c>
      <c r="N165" s="30" t="s">
        <v>867</v>
      </c>
      <c r="O165" s="53" t="s">
        <v>703</v>
      </c>
    </row>
    <row r="166" spans="1:16" ht="384">
      <c r="A166" s="41"/>
      <c r="B166" s="41">
        <f t="shared" si="2"/>
        <v>158</v>
      </c>
      <c r="C166" s="30" t="s">
        <v>141</v>
      </c>
      <c r="D166" s="30" t="s">
        <v>151</v>
      </c>
      <c r="E166" s="30" t="s">
        <v>576</v>
      </c>
      <c r="F166" s="30" t="s">
        <v>459</v>
      </c>
      <c r="G166" s="30" t="s">
        <v>23</v>
      </c>
      <c r="H166" s="30" t="s">
        <v>31</v>
      </c>
      <c r="I166" s="30" t="s">
        <v>575</v>
      </c>
      <c r="J166" s="30" t="s">
        <v>700</v>
      </c>
      <c r="K166" s="30" t="s">
        <v>704</v>
      </c>
      <c r="L166" s="57" t="s">
        <v>705</v>
      </c>
      <c r="M166" s="30" t="s">
        <v>24</v>
      </c>
      <c r="N166" s="30" t="s">
        <v>867</v>
      </c>
      <c r="O166" s="53" t="s">
        <v>706</v>
      </c>
      <c r="P166" s="30"/>
    </row>
    <row r="167" spans="1:16" ht="126">
      <c r="A167" s="41"/>
      <c r="B167" s="41">
        <f t="shared" si="2"/>
        <v>159</v>
      </c>
      <c r="C167" s="30" t="s">
        <v>141</v>
      </c>
      <c r="D167" s="30" t="s">
        <v>156</v>
      </c>
      <c r="E167" s="30" t="s">
        <v>793</v>
      </c>
      <c r="F167" s="30" t="s">
        <v>459</v>
      </c>
      <c r="G167" s="30" t="s">
        <v>29</v>
      </c>
      <c r="H167" s="30" t="s">
        <v>30</v>
      </c>
      <c r="I167" s="30"/>
      <c r="J167" s="30" t="s">
        <v>449</v>
      </c>
      <c r="K167" s="30" t="s">
        <v>246</v>
      </c>
      <c r="L167" s="57" t="s">
        <v>794</v>
      </c>
      <c r="M167" s="30" t="s">
        <v>666</v>
      </c>
      <c r="N167" s="30" t="s">
        <v>868</v>
      </c>
      <c r="O167" s="45" t="s">
        <v>795</v>
      </c>
      <c r="P167" s="30"/>
    </row>
    <row r="168" spans="1:16" ht="140">
      <c r="A168" s="41"/>
      <c r="B168" s="41">
        <f t="shared" si="2"/>
        <v>160</v>
      </c>
      <c r="C168" s="30" t="s">
        <v>141</v>
      </c>
      <c r="D168" s="30" t="s">
        <v>156</v>
      </c>
      <c r="E168" s="30" t="s">
        <v>796</v>
      </c>
      <c r="F168" s="30" t="s">
        <v>459</v>
      </c>
      <c r="G168" s="30" t="s">
        <v>29</v>
      </c>
      <c r="H168" s="30" t="s">
        <v>31</v>
      </c>
      <c r="I168" s="30" t="s">
        <v>797</v>
      </c>
      <c r="J168" s="30" t="s">
        <v>449</v>
      </c>
      <c r="K168" s="30" t="s">
        <v>246</v>
      </c>
      <c r="L168" s="57" t="s">
        <v>798</v>
      </c>
      <c r="M168" s="30" t="s">
        <v>666</v>
      </c>
      <c r="N168" s="30" t="s">
        <v>868</v>
      </c>
      <c r="O168" s="45" t="s">
        <v>795</v>
      </c>
      <c r="P168" s="30"/>
    </row>
    <row r="169" spans="1:16" ht="28">
      <c r="A169" s="41"/>
      <c r="B169" s="41">
        <f t="shared" si="2"/>
        <v>161</v>
      </c>
      <c r="C169" s="30" t="s">
        <v>141</v>
      </c>
      <c r="D169" s="30" t="s">
        <v>156</v>
      </c>
      <c r="E169" s="30" t="s">
        <v>799</v>
      </c>
      <c r="F169" s="30" t="s">
        <v>459</v>
      </c>
      <c r="G169" s="30" t="s">
        <v>29</v>
      </c>
      <c r="H169" s="30" t="s">
        <v>30</v>
      </c>
      <c r="I169" s="30"/>
      <c r="J169" s="30" t="s">
        <v>449</v>
      </c>
      <c r="K169" s="30" t="s">
        <v>246</v>
      </c>
      <c r="L169" s="57" t="s">
        <v>800</v>
      </c>
      <c r="M169" s="30" t="s">
        <v>666</v>
      </c>
      <c r="N169" s="30" t="s">
        <v>867</v>
      </c>
      <c r="O169" s="45" t="s">
        <v>795</v>
      </c>
      <c r="P169" s="30"/>
    </row>
    <row r="170" spans="1:16" ht="112">
      <c r="A170" s="41"/>
      <c r="B170" s="41">
        <f t="shared" si="2"/>
        <v>162</v>
      </c>
      <c r="C170" s="30" t="s">
        <v>141</v>
      </c>
      <c r="D170" s="30" t="s">
        <v>156</v>
      </c>
      <c r="E170" s="30" t="s">
        <v>801</v>
      </c>
      <c r="F170" s="30" t="s">
        <v>459</v>
      </c>
      <c r="G170" s="30" t="s">
        <v>29</v>
      </c>
      <c r="H170" s="30" t="s">
        <v>30</v>
      </c>
      <c r="I170" s="30" t="s">
        <v>802</v>
      </c>
      <c r="J170" s="30" t="s">
        <v>803</v>
      </c>
      <c r="K170" s="30" t="s">
        <v>804</v>
      </c>
      <c r="L170" s="57" t="s">
        <v>807</v>
      </c>
      <c r="M170" s="30" t="s">
        <v>666</v>
      </c>
      <c r="N170" s="30" t="s">
        <v>867</v>
      </c>
      <c r="O170" s="46" t="s">
        <v>805</v>
      </c>
      <c r="P170" s="30"/>
    </row>
    <row r="171" spans="1:16" ht="84">
      <c r="A171" s="41"/>
      <c r="B171" s="41">
        <f t="shared" si="2"/>
        <v>163</v>
      </c>
      <c r="C171" s="30" t="s">
        <v>141</v>
      </c>
      <c r="D171" s="30" t="s">
        <v>156</v>
      </c>
      <c r="E171" s="30" t="s">
        <v>806</v>
      </c>
      <c r="F171" s="30" t="s">
        <v>459</v>
      </c>
      <c r="G171" s="30" t="s">
        <v>29</v>
      </c>
      <c r="H171" s="30" t="s">
        <v>30</v>
      </c>
      <c r="I171" s="30"/>
      <c r="J171" s="30" t="s">
        <v>449</v>
      </c>
      <c r="K171" s="30" t="s">
        <v>459</v>
      </c>
      <c r="L171" s="57" t="s">
        <v>808</v>
      </c>
      <c r="M171" s="30" t="s">
        <v>666</v>
      </c>
      <c r="N171" s="30" t="s">
        <v>867</v>
      </c>
      <c r="O171" s="45" t="s">
        <v>795</v>
      </c>
      <c r="P171" s="30"/>
    </row>
    <row r="172" spans="1:16" ht="266">
      <c r="A172" s="41"/>
      <c r="B172" s="41">
        <f t="shared" si="2"/>
        <v>164</v>
      </c>
      <c r="C172" s="30" t="s">
        <v>141</v>
      </c>
      <c r="D172" s="30" t="s">
        <v>156</v>
      </c>
      <c r="E172" s="30" t="s">
        <v>707</v>
      </c>
      <c r="F172" s="30" t="s">
        <v>459</v>
      </c>
      <c r="G172" s="30" t="s">
        <v>29</v>
      </c>
      <c r="H172" s="30" t="s">
        <v>30</v>
      </c>
      <c r="I172" s="30"/>
      <c r="J172" s="30" t="s">
        <v>449</v>
      </c>
      <c r="K172" s="30" t="s">
        <v>708</v>
      </c>
      <c r="L172" s="57" t="s">
        <v>858</v>
      </c>
      <c r="M172" s="30" t="s">
        <v>24</v>
      </c>
      <c r="N172" s="30" t="s">
        <v>868</v>
      </c>
      <c r="O172" s="53" t="s">
        <v>709</v>
      </c>
      <c r="P172" s="30"/>
    </row>
    <row r="173" spans="1:16" ht="42">
      <c r="A173" s="41"/>
      <c r="B173" s="41">
        <f t="shared" si="2"/>
        <v>165</v>
      </c>
      <c r="C173" s="30" t="s">
        <v>141</v>
      </c>
      <c r="D173" s="30" t="s">
        <v>156</v>
      </c>
      <c r="E173" s="30" t="s">
        <v>563</v>
      </c>
      <c r="F173" s="30" t="s">
        <v>459</v>
      </c>
      <c r="G173" s="30" t="s">
        <v>23</v>
      </c>
      <c r="H173" s="30" t="s">
        <v>25</v>
      </c>
      <c r="I173" s="30"/>
      <c r="J173" s="30"/>
      <c r="K173" s="30"/>
      <c r="L173" s="57" t="s">
        <v>710</v>
      </c>
      <c r="M173" s="30" t="s">
        <v>24</v>
      </c>
      <c r="N173" s="30" t="s">
        <v>867</v>
      </c>
      <c r="O173" s="53" t="s">
        <v>676</v>
      </c>
      <c r="P173" s="55"/>
    </row>
    <row r="174" spans="1:16" ht="42">
      <c r="A174" s="41"/>
      <c r="B174" s="41">
        <f t="shared" si="2"/>
        <v>166</v>
      </c>
      <c r="C174" s="30" t="s">
        <v>141</v>
      </c>
      <c r="D174" s="30" t="s">
        <v>156</v>
      </c>
      <c r="E174" s="30" t="s">
        <v>564</v>
      </c>
      <c r="F174" s="30" t="s">
        <v>459</v>
      </c>
      <c r="G174" s="30" t="s">
        <v>23</v>
      </c>
      <c r="H174" s="30" t="s">
        <v>25</v>
      </c>
      <c r="I174" s="30"/>
      <c r="J174" s="30"/>
      <c r="K174" s="30"/>
      <c r="L174" s="57" t="s">
        <v>710</v>
      </c>
      <c r="M174" s="30" t="s">
        <v>24</v>
      </c>
      <c r="N174" s="30" t="s">
        <v>867</v>
      </c>
      <c r="O174" s="53" t="s">
        <v>676</v>
      </c>
      <c r="P174" s="30"/>
    </row>
    <row r="175" spans="1:16" hidden="1">
      <c r="A175" s="41"/>
      <c r="B175" s="41">
        <f t="shared" si="2"/>
        <v>167</v>
      </c>
      <c r="C175" s="30" t="s">
        <v>141</v>
      </c>
      <c r="D175" s="30" t="s">
        <v>156</v>
      </c>
      <c r="E175" s="30" t="s">
        <v>565</v>
      </c>
      <c r="F175" s="30" t="s">
        <v>458</v>
      </c>
      <c r="G175" s="30" t="s">
        <v>23</v>
      </c>
      <c r="H175" s="30" t="s">
        <v>25</v>
      </c>
      <c r="I175" s="30"/>
      <c r="J175" s="30"/>
      <c r="K175" s="30"/>
      <c r="L175" s="30"/>
      <c r="M175" s="30" t="s">
        <v>24</v>
      </c>
      <c r="N175" s="30"/>
      <c r="O175" s="30"/>
      <c r="P175" s="30"/>
    </row>
    <row r="176" spans="1:16" hidden="1">
      <c r="A176" s="41"/>
      <c r="B176" s="41">
        <f t="shared" si="2"/>
        <v>168</v>
      </c>
      <c r="C176" s="30" t="s">
        <v>141</v>
      </c>
      <c r="D176" s="30" t="s">
        <v>156</v>
      </c>
      <c r="E176" s="30" t="s">
        <v>566</v>
      </c>
      <c r="F176" s="30" t="s">
        <v>458</v>
      </c>
      <c r="G176" s="30" t="s">
        <v>23</v>
      </c>
      <c r="H176" s="30" t="s">
        <v>34</v>
      </c>
      <c r="I176" s="30" t="s">
        <v>567</v>
      </c>
      <c r="J176" s="30"/>
      <c r="K176" s="30"/>
      <c r="L176" s="30"/>
      <c r="M176" s="30" t="s">
        <v>24</v>
      </c>
      <c r="N176" s="30"/>
      <c r="O176" s="30"/>
      <c r="P176" s="30"/>
    </row>
    <row r="177" spans="1:16" hidden="1">
      <c r="A177" s="41"/>
      <c r="B177" s="41">
        <f t="shared" si="2"/>
        <v>169</v>
      </c>
      <c r="C177" s="30" t="s">
        <v>141</v>
      </c>
      <c r="D177" s="30" t="s">
        <v>156</v>
      </c>
      <c r="E177" s="30" t="s">
        <v>553</v>
      </c>
      <c r="F177" s="30" t="s">
        <v>459</v>
      </c>
      <c r="G177" s="30" t="s">
        <v>29</v>
      </c>
      <c r="H177" s="30" t="s">
        <v>30</v>
      </c>
      <c r="I177" s="30"/>
      <c r="J177" s="30" t="s">
        <v>449</v>
      </c>
      <c r="K177" s="30"/>
      <c r="L177" s="30"/>
      <c r="M177" s="30" t="s">
        <v>24</v>
      </c>
      <c r="N177" s="30"/>
      <c r="O177" s="30"/>
      <c r="P177" s="30"/>
    </row>
    <row r="178" spans="1:16" ht="42">
      <c r="A178" s="41"/>
      <c r="B178" s="41">
        <f t="shared" si="2"/>
        <v>170</v>
      </c>
      <c r="C178" s="30" t="s">
        <v>141</v>
      </c>
      <c r="D178" s="30" t="s">
        <v>156</v>
      </c>
      <c r="E178" s="30" t="s">
        <v>789</v>
      </c>
      <c r="F178" s="30" t="s">
        <v>459</v>
      </c>
      <c r="G178" s="30" t="s">
        <v>29</v>
      </c>
      <c r="H178" s="30" t="s">
        <v>30</v>
      </c>
      <c r="I178" s="30"/>
      <c r="J178" s="30" t="s">
        <v>555</v>
      </c>
      <c r="K178" s="30" t="s">
        <v>790</v>
      </c>
      <c r="L178" s="57" t="s">
        <v>791</v>
      </c>
      <c r="M178" s="30" t="s">
        <v>666</v>
      </c>
      <c r="N178" s="30" t="s">
        <v>867</v>
      </c>
      <c r="O178" s="45" t="s">
        <v>719</v>
      </c>
      <c r="P178" s="30"/>
    </row>
    <row r="179" spans="1:16" ht="42">
      <c r="A179" s="41"/>
      <c r="B179" s="41">
        <f t="shared" si="2"/>
        <v>171</v>
      </c>
      <c r="C179" s="30" t="s">
        <v>141</v>
      </c>
      <c r="D179" s="30" t="s">
        <v>156</v>
      </c>
      <c r="E179" s="30" t="s">
        <v>788</v>
      </c>
      <c r="F179" s="30" t="s">
        <v>459</v>
      </c>
      <c r="G179" s="30" t="s">
        <v>29</v>
      </c>
      <c r="H179" s="30" t="s">
        <v>31</v>
      </c>
      <c r="I179" s="30" t="s">
        <v>789</v>
      </c>
      <c r="J179" s="30" t="s">
        <v>555</v>
      </c>
      <c r="K179" s="30" t="s">
        <v>790</v>
      </c>
      <c r="L179" s="57" t="s">
        <v>791</v>
      </c>
      <c r="M179" s="30" t="s">
        <v>666</v>
      </c>
      <c r="N179" s="30" t="s">
        <v>867</v>
      </c>
      <c r="O179" s="45" t="s">
        <v>719</v>
      </c>
      <c r="P179" s="30"/>
    </row>
    <row r="180" spans="1:16" ht="56">
      <c r="A180" s="41"/>
      <c r="B180" s="41">
        <f t="shared" si="2"/>
        <v>172</v>
      </c>
      <c r="C180" s="30" t="s">
        <v>141</v>
      </c>
      <c r="D180" s="30" t="s">
        <v>156</v>
      </c>
      <c r="E180" s="30" t="s">
        <v>554</v>
      </c>
      <c r="F180" s="30" t="s">
        <v>459</v>
      </c>
      <c r="G180" s="30" t="s">
        <v>29</v>
      </c>
      <c r="H180" s="30" t="s">
        <v>30</v>
      </c>
      <c r="I180" s="30"/>
      <c r="J180" s="30" t="s">
        <v>555</v>
      </c>
      <c r="K180" s="30" t="s">
        <v>787</v>
      </c>
      <c r="L180" s="57" t="s">
        <v>859</v>
      </c>
      <c r="M180" s="30" t="s">
        <v>24</v>
      </c>
      <c r="N180" s="30" t="s">
        <v>867</v>
      </c>
      <c r="O180" s="45" t="s">
        <v>719</v>
      </c>
      <c r="P180" s="30"/>
    </row>
    <row r="181" spans="1:16" ht="182">
      <c r="A181" s="41"/>
      <c r="B181" s="41">
        <f t="shared" si="2"/>
        <v>173</v>
      </c>
      <c r="C181" s="30" t="s">
        <v>141</v>
      </c>
      <c r="D181" s="30" t="s">
        <v>156</v>
      </c>
      <c r="E181" s="30" t="s">
        <v>781</v>
      </c>
      <c r="F181" s="30" t="s">
        <v>458</v>
      </c>
      <c r="G181" s="30" t="s">
        <v>29</v>
      </c>
      <c r="H181" s="30" t="s">
        <v>30</v>
      </c>
      <c r="I181" s="30"/>
      <c r="J181" s="30" t="s">
        <v>847</v>
      </c>
      <c r="K181" s="30" t="s">
        <v>782</v>
      </c>
      <c r="L181" s="57" t="s">
        <v>783</v>
      </c>
      <c r="M181" s="30" t="s">
        <v>666</v>
      </c>
      <c r="N181" s="30" t="s">
        <v>867</v>
      </c>
      <c r="O181" s="30" t="s">
        <v>840</v>
      </c>
      <c r="P181" s="30"/>
    </row>
    <row r="182" spans="1:16" ht="112">
      <c r="A182" s="41"/>
      <c r="B182" s="41">
        <f t="shared" si="2"/>
        <v>174</v>
      </c>
      <c r="C182" s="30" t="s">
        <v>141</v>
      </c>
      <c r="D182" s="30" t="s">
        <v>156</v>
      </c>
      <c r="E182" s="30" t="s">
        <v>556</v>
      </c>
      <c r="F182" s="30" t="s">
        <v>459</v>
      </c>
      <c r="G182" s="30" t="s">
        <v>29</v>
      </c>
      <c r="H182" s="30" t="s">
        <v>30</v>
      </c>
      <c r="I182" s="30"/>
      <c r="J182" s="30" t="s">
        <v>785</v>
      </c>
      <c r="K182" s="30" t="s">
        <v>786</v>
      </c>
      <c r="L182" s="57" t="s">
        <v>784</v>
      </c>
      <c r="M182" s="30" t="s">
        <v>24</v>
      </c>
      <c r="N182" s="30" t="s">
        <v>867</v>
      </c>
      <c r="O182" s="45" t="s">
        <v>719</v>
      </c>
      <c r="P182" s="30"/>
    </row>
    <row r="183" spans="1:16" s="30" customFormat="1" ht="182">
      <c r="A183" s="41"/>
      <c r="B183" s="41">
        <f t="shared" si="2"/>
        <v>175</v>
      </c>
      <c r="C183" s="30" t="s">
        <v>141</v>
      </c>
      <c r="D183" s="30" t="s">
        <v>156</v>
      </c>
      <c r="E183" s="30" t="s">
        <v>158</v>
      </c>
      <c r="F183" s="30" t="s">
        <v>459</v>
      </c>
      <c r="G183" s="30" t="s">
        <v>23</v>
      </c>
      <c r="H183" s="30" t="s">
        <v>25</v>
      </c>
      <c r="L183" s="57" t="s">
        <v>870</v>
      </c>
      <c r="M183" s="30" t="s">
        <v>24</v>
      </c>
      <c r="N183" s="30" t="s">
        <v>868</v>
      </c>
      <c r="O183" s="53" t="s">
        <v>709</v>
      </c>
    </row>
    <row r="184" spans="1:16" s="30" customFormat="1" ht="182">
      <c r="A184" s="41"/>
      <c r="B184" s="41">
        <f t="shared" si="2"/>
        <v>176</v>
      </c>
      <c r="C184" s="30" t="s">
        <v>141</v>
      </c>
      <c r="D184" s="30" t="s">
        <v>156</v>
      </c>
      <c r="E184" s="30" t="s">
        <v>157</v>
      </c>
      <c r="F184" s="30" t="s">
        <v>459</v>
      </c>
      <c r="G184" s="30" t="s">
        <v>23</v>
      </c>
      <c r="H184" s="30" t="s">
        <v>34</v>
      </c>
      <c r="I184" s="30" t="s">
        <v>158</v>
      </c>
      <c r="L184" s="57" t="s">
        <v>870</v>
      </c>
      <c r="M184" s="30" t="s">
        <v>24</v>
      </c>
      <c r="N184" s="30" t="s">
        <v>868</v>
      </c>
      <c r="O184" s="53" t="s">
        <v>709</v>
      </c>
    </row>
    <row r="185" spans="1:16" s="30" customFormat="1" ht="70">
      <c r="A185" s="41"/>
      <c r="B185" s="41">
        <f t="shared" si="2"/>
        <v>177</v>
      </c>
      <c r="C185" s="30" t="s">
        <v>141</v>
      </c>
      <c r="D185" s="30" t="s">
        <v>156</v>
      </c>
      <c r="E185" s="30" t="s">
        <v>159</v>
      </c>
      <c r="F185" s="30" t="s">
        <v>458</v>
      </c>
      <c r="G185" s="30" t="s">
        <v>23</v>
      </c>
      <c r="H185" s="30" t="s">
        <v>34</v>
      </c>
      <c r="I185" s="30" t="s">
        <v>160</v>
      </c>
      <c r="L185" s="57" t="s">
        <v>711</v>
      </c>
      <c r="M185" s="30" t="s">
        <v>24</v>
      </c>
      <c r="N185" s="30" t="s">
        <v>867</v>
      </c>
      <c r="P185" s="30" t="s">
        <v>848</v>
      </c>
    </row>
    <row r="186" spans="1:16" s="30" customFormat="1" ht="28">
      <c r="A186" s="41"/>
      <c r="B186" s="41">
        <f t="shared" si="2"/>
        <v>178</v>
      </c>
      <c r="C186" s="30" t="s">
        <v>141</v>
      </c>
      <c r="D186" s="30" t="s">
        <v>156</v>
      </c>
      <c r="E186" s="30" t="s">
        <v>161</v>
      </c>
      <c r="F186" s="30" t="s">
        <v>459</v>
      </c>
      <c r="G186" s="30" t="s">
        <v>23</v>
      </c>
      <c r="H186" s="30" t="s">
        <v>25</v>
      </c>
      <c r="L186" s="57" t="s">
        <v>712</v>
      </c>
      <c r="M186" s="30" t="s">
        <v>24</v>
      </c>
      <c r="N186" s="30" t="s">
        <v>867</v>
      </c>
      <c r="O186" s="53" t="s">
        <v>713</v>
      </c>
    </row>
    <row r="187" spans="1:16" ht="70">
      <c r="A187" s="41"/>
      <c r="B187" s="41">
        <f t="shared" si="2"/>
        <v>179</v>
      </c>
      <c r="C187" s="30" t="s">
        <v>141</v>
      </c>
      <c r="D187" s="30" t="s">
        <v>156</v>
      </c>
      <c r="E187" s="30" t="s">
        <v>450</v>
      </c>
      <c r="F187" s="30" t="s">
        <v>458</v>
      </c>
      <c r="G187" s="30" t="s">
        <v>23</v>
      </c>
      <c r="H187" s="30" t="s">
        <v>25</v>
      </c>
      <c r="I187" s="30"/>
      <c r="J187" s="30"/>
      <c r="K187" s="30"/>
      <c r="L187" s="57" t="s">
        <v>714</v>
      </c>
      <c r="M187" s="30" t="s">
        <v>24</v>
      </c>
      <c r="N187" s="30" t="s">
        <v>867</v>
      </c>
      <c r="O187" s="30"/>
      <c r="P187" s="30" t="s">
        <v>848</v>
      </c>
    </row>
    <row r="188" spans="1:16" s="30" customFormat="1" ht="70">
      <c r="B188" s="41">
        <f t="shared" si="2"/>
        <v>180</v>
      </c>
      <c r="C188" s="30" t="s">
        <v>141</v>
      </c>
      <c r="D188" s="30" t="s">
        <v>156</v>
      </c>
      <c r="E188" s="30" t="s">
        <v>447</v>
      </c>
      <c r="F188" s="30" t="s">
        <v>458</v>
      </c>
      <c r="G188" s="30" t="s">
        <v>23</v>
      </c>
      <c r="H188" s="30" t="s">
        <v>34</v>
      </c>
      <c r="I188" s="30" t="s">
        <v>450</v>
      </c>
      <c r="L188" s="57" t="s">
        <v>714</v>
      </c>
      <c r="M188" s="30" t="s">
        <v>24</v>
      </c>
      <c r="N188" s="30" t="s">
        <v>867</v>
      </c>
      <c r="P188" s="30" t="s">
        <v>848</v>
      </c>
    </row>
    <row r="189" spans="1:16" s="30" customFormat="1" ht="252">
      <c r="B189" s="41">
        <f t="shared" si="2"/>
        <v>181</v>
      </c>
      <c r="C189" s="30" t="s">
        <v>141</v>
      </c>
      <c r="D189" s="30" t="s">
        <v>156</v>
      </c>
      <c r="E189" s="30" t="s">
        <v>451</v>
      </c>
      <c r="F189" s="30" t="s">
        <v>459</v>
      </c>
      <c r="G189" s="30" t="s">
        <v>23</v>
      </c>
      <c r="H189" s="30" t="s">
        <v>25</v>
      </c>
      <c r="L189" s="57" t="s">
        <v>860</v>
      </c>
      <c r="M189" s="30" t="s">
        <v>24</v>
      </c>
      <c r="N189" s="30" t="s">
        <v>867</v>
      </c>
      <c r="O189" s="53" t="s">
        <v>715</v>
      </c>
    </row>
    <row r="190" spans="1:16" s="30" customFormat="1" ht="252">
      <c r="B190" s="41">
        <f t="shared" si="2"/>
        <v>182</v>
      </c>
      <c r="C190" s="30" t="s">
        <v>141</v>
      </c>
      <c r="D190" s="30" t="s">
        <v>156</v>
      </c>
      <c r="E190" s="30" t="s">
        <v>448</v>
      </c>
      <c r="F190" s="30" t="s">
        <v>459</v>
      </c>
      <c r="G190" s="30" t="s">
        <v>23</v>
      </c>
      <c r="H190" s="30" t="s">
        <v>34</v>
      </c>
      <c r="I190" s="30" t="s">
        <v>451</v>
      </c>
      <c r="L190" s="57" t="s">
        <v>860</v>
      </c>
      <c r="M190" s="30" t="s">
        <v>24</v>
      </c>
      <c r="N190" s="30" t="s">
        <v>867</v>
      </c>
      <c r="O190" s="53" t="s">
        <v>715</v>
      </c>
    </row>
    <row r="191" spans="1:16" s="30" customFormat="1" ht="126">
      <c r="B191" s="41">
        <f t="shared" si="2"/>
        <v>183</v>
      </c>
      <c r="C191" s="30" t="s">
        <v>141</v>
      </c>
      <c r="D191" s="30" t="s">
        <v>156</v>
      </c>
      <c r="E191" s="30" t="s">
        <v>716</v>
      </c>
      <c r="F191" s="30" t="s">
        <v>459</v>
      </c>
      <c r="G191" s="30" t="s">
        <v>29</v>
      </c>
      <c r="H191" s="30" t="s">
        <v>31</v>
      </c>
      <c r="I191" s="30" t="s">
        <v>717</v>
      </c>
      <c r="J191" s="30" t="s">
        <v>449</v>
      </c>
      <c r="K191" s="30" t="s">
        <v>669</v>
      </c>
      <c r="L191" s="57" t="s">
        <v>718</v>
      </c>
      <c r="M191" s="30" t="s">
        <v>666</v>
      </c>
      <c r="N191" s="30" t="s">
        <v>867</v>
      </c>
      <c r="O191" s="53" t="s">
        <v>719</v>
      </c>
    </row>
    <row r="192" spans="1:16" s="30" customFormat="1" ht="56">
      <c r="B192" s="41">
        <f t="shared" si="2"/>
        <v>184</v>
      </c>
      <c r="C192" s="30" t="s">
        <v>141</v>
      </c>
      <c r="D192" s="30" t="s">
        <v>156</v>
      </c>
      <c r="E192" s="30" t="s">
        <v>720</v>
      </c>
      <c r="F192" s="30" t="s">
        <v>459</v>
      </c>
      <c r="G192" s="30" t="s">
        <v>29</v>
      </c>
      <c r="H192" s="30" t="s">
        <v>31</v>
      </c>
      <c r="I192" s="30" t="s">
        <v>721</v>
      </c>
      <c r="J192" s="30" t="s">
        <v>449</v>
      </c>
      <c r="K192" s="30" t="s">
        <v>459</v>
      </c>
      <c r="L192" s="57" t="s">
        <v>722</v>
      </c>
      <c r="M192" s="30" t="s">
        <v>666</v>
      </c>
      <c r="N192" s="30" t="s">
        <v>867</v>
      </c>
      <c r="O192" s="53" t="s">
        <v>719</v>
      </c>
    </row>
    <row r="193" spans="1:16" s="30" customFormat="1" hidden="1">
      <c r="B193" s="41">
        <f t="shared" si="2"/>
        <v>185</v>
      </c>
      <c r="C193" s="30" t="s">
        <v>141</v>
      </c>
      <c r="D193" s="30" t="s">
        <v>162</v>
      </c>
      <c r="E193" s="30" t="s">
        <v>163</v>
      </c>
      <c r="F193" s="30" t="s">
        <v>459</v>
      </c>
      <c r="G193" s="30" t="s">
        <v>23</v>
      </c>
      <c r="H193" s="30" t="s">
        <v>25</v>
      </c>
      <c r="M193" s="30" t="s">
        <v>27</v>
      </c>
    </row>
    <row r="194" spans="1:16" s="30" customFormat="1" hidden="1">
      <c r="B194" s="41">
        <f t="shared" si="2"/>
        <v>186</v>
      </c>
      <c r="C194" s="30" t="s">
        <v>141</v>
      </c>
      <c r="D194" s="30" t="s">
        <v>162</v>
      </c>
      <c r="E194" s="30" t="s">
        <v>164</v>
      </c>
      <c r="F194" s="30" t="s">
        <v>459</v>
      </c>
      <c r="G194" s="30" t="s">
        <v>23</v>
      </c>
      <c r="H194" s="30" t="s">
        <v>34</v>
      </c>
      <c r="I194" s="30" t="s">
        <v>163</v>
      </c>
      <c r="M194" s="30" t="s">
        <v>27</v>
      </c>
    </row>
    <row r="195" spans="1:16" s="30" customFormat="1" ht="28">
      <c r="B195" s="41">
        <f t="shared" si="2"/>
        <v>187</v>
      </c>
      <c r="C195" s="30" t="s">
        <v>141</v>
      </c>
      <c r="D195" s="30" t="s">
        <v>162</v>
      </c>
      <c r="E195" s="30" t="s">
        <v>557</v>
      </c>
      <c r="F195" s="30" t="s">
        <v>459</v>
      </c>
      <c r="G195" s="30" t="s">
        <v>23</v>
      </c>
      <c r="H195" s="30" t="s">
        <v>34</v>
      </c>
      <c r="I195" s="30" t="s">
        <v>558</v>
      </c>
      <c r="L195" s="57" t="s">
        <v>712</v>
      </c>
      <c r="M195" s="30" t="s">
        <v>24</v>
      </c>
      <c r="N195" s="30" t="s">
        <v>867</v>
      </c>
      <c r="O195" s="53" t="s">
        <v>713</v>
      </c>
    </row>
    <row r="196" spans="1:16" s="30" customFormat="1" ht="28">
      <c r="B196" s="41">
        <f t="shared" si="2"/>
        <v>188</v>
      </c>
      <c r="C196" s="30" t="s">
        <v>141</v>
      </c>
      <c r="D196" s="30" t="s">
        <v>162</v>
      </c>
      <c r="E196" s="30" t="s">
        <v>559</v>
      </c>
      <c r="F196" s="30" t="s">
        <v>459</v>
      </c>
      <c r="G196" s="30" t="s">
        <v>23</v>
      </c>
      <c r="H196" s="30" t="s">
        <v>25</v>
      </c>
      <c r="L196" s="57" t="s">
        <v>712</v>
      </c>
      <c r="M196" s="30" t="s">
        <v>24</v>
      </c>
      <c r="N196" s="30" t="s">
        <v>867</v>
      </c>
      <c r="O196" s="53" t="s">
        <v>713</v>
      </c>
    </row>
    <row r="197" spans="1:16" s="30" customFormat="1" ht="28">
      <c r="B197" s="41">
        <f t="shared" si="2"/>
        <v>189</v>
      </c>
      <c r="C197" s="30" t="s">
        <v>141</v>
      </c>
      <c r="D197" s="30" t="s">
        <v>162</v>
      </c>
      <c r="E197" s="30" t="s">
        <v>560</v>
      </c>
      <c r="F197" s="30" t="s">
        <v>459</v>
      </c>
      <c r="G197" s="30" t="s">
        <v>23</v>
      </c>
      <c r="H197" s="30" t="s">
        <v>34</v>
      </c>
      <c r="I197" s="30" t="s">
        <v>561</v>
      </c>
      <c r="L197" s="57" t="s">
        <v>712</v>
      </c>
      <c r="M197" s="30" t="s">
        <v>24</v>
      </c>
      <c r="N197" s="30" t="s">
        <v>867</v>
      </c>
      <c r="O197" s="53" t="s">
        <v>713</v>
      </c>
    </row>
    <row r="198" spans="1:16" s="30" customFormat="1" ht="28">
      <c r="B198" s="41">
        <f t="shared" si="2"/>
        <v>190</v>
      </c>
      <c r="C198" s="30" t="s">
        <v>141</v>
      </c>
      <c r="D198" s="30" t="s">
        <v>162</v>
      </c>
      <c r="E198" s="30" t="s">
        <v>568</v>
      </c>
      <c r="F198" s="30" t="s">
        <v>459</v>
      </c>
      <c r="G198" s="30" t="s">
        <v>23</v>
      </c>
      <c r="H198" s="30" t="s">
        <v>25</v>
      </c>
      <c r="L198" s="57" t="s">
        <v>712</v>
      </c>
      <c r="M198" s="30" t="s">
        <v>24</v>
      </c>
      <c r="N198" s="30" t="s">
        <v>867</v>
      </c>
      <c r="O198" s="53" t="s">
        <v>713</v>
      </c>
    </row>
    <row r="199" spans="1:16" s="30" customFormat="1" ht="28">
      <c r="B199" s="41">
        <f t="shared" si="2"/>
        <v>191</v>
      </c>
      <c r="C199" s="30" t="s">
        <v>141</v>
      </c>
      <c r="D199" s="30" t="s">
        <v>162</v>
      </c>
      <c r="E199" s="30" t="s">
        <v>562</v>
      </c>
      <c r="F199" s="30" t="s">
        <v>459</v>
      </c>
      <c r="G199" s="30" t="s">
        <v>23</v>
      </c>
      <c r="H199" s="30" t="s">
        <v>25</v>
      </c>
      <c r="L199" s="57" t="s">
        <v>712</v>
      </c>
      <c r="M199" s="30" t="s">
        <v>24</v>
      </c>
      <c r="N199" s="30" t="s">
        <v>867</v>
      </c>
      <c r="O199" s="53" t="s">
        <v>713</v>
      </c>
    </row>
    <row r="200" spans="1:16" s="30" customFormat="1" ht="28">
      <c r="B200" s="41">
        <f t="shared" si="2"/>
        <v>192</v>
      </c>
      <c r="C200" s="30" t="s">
        <v>141</v>
      </c>
      <c r="D200" s="30" t="s">
        <v>162</v>
      </c>
      <c r="E200" s="30" t="s">
        <v>534</v>
      </c>
      <c r="F200" s="30" t="s">
        <v>458</v>
      </c>
      <c r="G200" s="30" t="s">
        <v>23</v>
      </c>
      <c r="H200" s="30" t="s">
        <v>25</v>
      </c>
      <c r="L200" s="57" t="s">
        <v>723</v>
      </c>
      <c r="M200" s="30" t="s">
        <v>24</v>
      </c>
      <c r="N200" s="30" t="s">
        <v>867</v>
      </c>
      <c r="O200" s="53" t="s">
        <v>724</v>
      </c>
    </row>
    <row r="201" spans="1:16" ht="28">
      <c r="A201" s="30"/>
      <c r="B201" s="41">
        <f t="shared" si="2"/>
        <v>193</v>
      </c>
      <c r="C201" s="30" t="s">
        <v>141</v>
      </c>
      <c r="D201" s="30" t="s">
        <v>162</v>
      </c>
      <c r="E201" s="30" t="s">
        <v>535</v>
      </c>
      <c r="F201" s="30" t="s">
        <v>458</v>
      </c>
      <c r="G201" s="30" t="s">
        <v>23</v>
      </c>
      <c r="H201" s="30" t="s">
        <v>25</v>
      </c>
      <c r="I201" s="30"/>
      <c r="J201" s="30"/>
      <c r="K201" s="30"/>
      <c r="L201" s="57" t="s">
        <v>723</v>
      </c>
      <c r="M201" s="30" t="s">
        <v>24</v>
      </c>
      <c r="N201" s="30" t="s">
        <v>867</v>
      </c>
      <c r="O201" s="53" t="s">
        <v>724</v>
      </c>
      <c r="P201" s="30"/>
    </row>
    <row r="202" spans="1:16" ht="28">
      <c r="A202" s="30"/>
      <c r="B202" s="41">
        <f t="shared" si="2"/>
        <v>194</v>
      </c>
      <c r="C202" s="30" t="s">
        <v>141</v>
      </c>
      <c r="D202" s="30" t="s">
        <v>162</v>
      </c>
      <c r="E202" s="30" t="s">
        <v>165</v>
      </c>
      <c r="F202" s="30" t="s">
        <v>459</v>
      </c>
      <c r="G202" s="30" t="s">
        <v>23</v>
      </c>
      <c r="H202" s="30" t="s">
        <v>25</v>
      </c>
      <c r="I202" s="30"/>
      <c r="J202" s="30"/>
      <c r="K202" s="30"/>
      <c r="L202" s="57" t="s">
        <v>725</v>
      </c>
      <c r="M202" s="30" t="s">
        <v>24</v>
      </c>
      <c r="N202" s="30" t="s">
        <v>867</v>
      </c>
      <c r="O202" s="53" t="s">
        <v>726</v>
      </c>
      <c r="P202" s="30"/>
    </row>
    <row r="203" spans="1:16" ht="84">
      <c r="A203" s="30"/>
      <c r="B203" s="41">
        <f t="shared" ref="B203:B237" si="3">B202+1</f>
        <v>195</v>
      </c>
      <c r="C203" s="30" t="s">
        <v>141</v>
      </c>
      <c r="D203" s="30" t="s">
        <v>162</v>
      </c>
      <c r="E203" s="30" t="s">
        <v>167</v>
      </c>
      <c r="F203" s="30" t="s">
        <v>459</v>
      </c>
      <c r="G203" s="30" t="s">
        <v>23</v>
      </c>
      <c r="H203" s="30" t="s">
        <v>25</v>
      </c>
      <c r="I203" s="30"/>
      <c r="J203" s="30"/>
      <c r="K203" s="30"/>
      <c r="L203" s="57" t="s">
        <v>727</v>
      </c>
      <c r="M203" s="30" t="s">
        <v>24</v>
      </c>
      <c r="N203" s="30" t="s">
        <v>867</v>
      </c>
      <c r="O203" s="53" t="s">
        <v>728</v>
      </c>
      <c r="P203" s="30"/>
    </row>
    <row r="204" spans="1:16" ht="84">
      <c r="A204" s="30"/>
      <c r="B204" s="41">
        <f t="shared" si="3"/>
        <v>196</v>
      </c>
      <c r="C204" s="30" t="s">
        <v>141</v>
      </c>
      <c r="D204" s="30" t="s">
        <v>162</v>
      </c>
      <c r="E204" s="30" t="s">
        <v>166</v>
      </c>
      <c r="F204" s="30" t="s">
        <v>459</v>
      </c>
      <c r="G204" s="30" t="s">
        <v>23</v>
      </c>
      <c r="H204" s="30" t="s">
        <v>34</v>
      </c>
      <c r="I204" s="30" t="s">
        <v>167</v>
      </c>
      <c r="J204" s="30"/>
      <c r="K204" s="30"/>
      <c r="L204" s="57" t="s">
        <v>727</v>
      </c>
      <c r="M204" s="30" t="s">
        <v>24</v>
      </c>
      <c r="N204" s="30" t="s">
        <v>867</v>
      </c>
      <c r="O204" s="53" t="s">
        <v>728</v>
      </c>
      <c r="P204" s="30"/>
    </row>
    <row r="205" spans="1:16" ht="112">
      <c r="A205" s="30"/>
      <c r="B205" s="41">
        <f t="shared" si="3"/>
        <v>197</v>
      </c>
      <c r="C205" s="30" t="s">
        <v>141</v>
      </c>
      <c r="D205" s="30" t="s">
        <v>162</v>
      </c>
      <c r="E205" s="30" t="s">
        <v>168</v>
      </c>
      <c r="F205" s="30" t="s">
        <v>459</v>
      </c>
      <c r="G205" s="30" t="s">
        <v>23</v>
      </c>
      <c r="H205" s="30" t="s">
        <v>34</v>
      </c>
      <c r="I205" s="30" t="s">
        <v>169</v>
      </c>
      <c r="J205" s="30"/>
      <c r="K205" s="30"/>
      <c r="L205" s="57" t="s">
        <v>729</v>
      </c>
      <c r="M205" s="30" t="s">
        <v>24</v>
      </c>
      <c r="N205" s="30" t="s">
        <v>867</v>
      </c>
      <c r="O205" s="53" t="s">
        <v>726</v>
      </c>
      <c r="P205" s="30"/>
    </row>
    <row r="206" spans="1:16" ht="28">
      <c r="A206" s="30"/>
      <c r="B206" s="41">
        <f t="shared" si="3"/>
        <v>198</v>
      </c>
      <c r="C206" s="30" t="s">
        <v>141</v>
      </c>
      <c r="D206" s="30" t="s">
        <v>162</v>
      </c>
      <c r="E206" s="30" t="s">
        <v>170</v>
      </c>
      <c r="F206" s="30" t="s">
        <v>459</v>
      </c>
      <c r="G206" s="30" t="s">
        <v>23</v>
      </c>
      <c r="H206" s="30" t="s">
        <v>25</v>
      </c>
      <c r="I206" s="30"/>
      <c r="J206" s="30"/>
      <c r="K206" s="30"/>
      <c r="L206" s="57" t="s">
        <v>712</v>
      </c>
      <c r="M206" s="30" t="s">
        <v>24</v>
      </c>
      <c r="N206" s="30" t="s">
        <v>867</v>
      </c>
      <c r="O206" s="53" t="s">
        <v>713</v>
      </c>
      <c r="P206" s="30"/>
    </row>
    <row r="207" spans="1:16" ht="28">
      <c r="A207" s="30"/>
      <c r="B207" s="41">
        <f t="shared" si="3"/>
        <v>199</v>
      </c>
      <c r="C207" s="30" t="s">
        <v>141</v>
      </c>
      <c r="D207" s="30" t="s">
        <v>162</v>
      </c>
      <c r="E207" s="30" t="s">
        <v>171</v>
      </c>
      <c r="F207" s="30" t="s">
        <v>459</v>
      </c>
      <c r="G207" s="30" t="s">
        <v>23</v>
      </c>
      <c r="H207" s="30" t="s">
        <v>34</v>
      </c>
      <c r="I207" s="30" t="s">
        <v>172</v>
      </c>
      <c r="J207" s="30"/>
      <c r="K207" s="30"/>
      <c r="L207" s="57" t="s">
        <v>712</v>
      </c>
      <c r="M207" s="30" t="s">
        <v>24</v>
      </c>
      <c r="N207" s="30" t="s">
        <v>867</v>
      </c>
      <c r="O207" s="53" t="s">
        <v>713</v>
      </c>
      <c r="P207" s="30"/>
    </row>
    <row r="208" spans="1:16" ht="28">
      <c r="A208" s="30"/>
      <c r="B208" s="41">
        <f t="shared" si="3"/>
        <v>200</v>
      </c>
      <c r="C208" s="30" t="s">
        <v>141</v>
      </c>
      <c r="D208" s="30" t="s">
        <v>162</v>
      </c>
      <c r="E208" s="30" t="s">
        <v>536</v>
      </c>
      <c r="F208" s="30" t="s">
        <v>459</v>
      </c>
      <c r="G208" s="30" t="s">
        <v>29</v>
      </c>
      <c r="H208" s="30" t="s">
        <v>31</v>
      </c>
      <c r="I208" s="30" t="s">
        <v>173</v>
      </c>
      <c r="J208" s="30" t="s">
        <v>449</v>
      </c>
      <c r="K208" s="30"/>
      <c r="L208" s="57" t="s">
        <v>712</v>
      </c>
      <c r="M208" s="30" t="s">
        <v>24</v>
      </c>
      <c r="N208" s="30" t="s">
        <v>867</v>
      </c>
      <c r="O208" s="53" t="s">
        <v>713</v>
      </c>
      <c r="P208" s="30"/>
    </row>
    <row r="209" spans="1:16" ht="28">
      <c r="A209" s="30"/>
      <c r="B209" s="41">
        <f t="shared" si="3"/>
        <v>201</v>
      </c>
      <c r="C209" s="30" t="s">
        <v>141</v>
      </c>
      <c r="D209" s="30" t="s">
        <v>162</v>
      </c>
      <c r="E209" s="30" t="s">
        <v>537</v>
      </c>
      <c r="F209" s="30" t="s">
        <v>459</v>
      </c>
      <c r="G209" s="30" t="s">
        <v>29</v>
      </c>
      <c r="H209" s="30" t="s">
        <v>31</v>
      </c>
      <c r="I209" s="30" t="s">
        <v>538</v>
      </c>
      <c r="J209" s="30" t="s">
        <v>449</v>
      </c>
      <c r="K209" s="30"/>
      <c r="L209" s="57" t="s">
        <v>712</v>
      </c>
      <c r="M209" s="30" t="s">
        <v>24</v>
      </c>
      <c r="N209" s="30" t="s">
        <v>867</v>
      </c>
      <c r="O209" s="53" t="s">
        <v>713</v>
      </c>
      <c r="P209" s="30"/>
    </row>
    <row r="210" spans="1:16" ht="28">
      <c r="A210" s="30"/>
      <c r="B210" s="41">
        <f t="shared" si="3"/>
        <v>202</v>
      </c>
      <c r="C210" s="30" t="s">
        <v>141</v>
      </c>
      <c r="D210" s="30" t="s">
        <v>162</v>
      </c>
      <c r="E210" s="30" t="s">
        <v>539</v>
      </c>
      <c r="F210" s="30" t="s">
        <v>459</v>
      </c>
      <c r="G210" s="30" t="s">
        <v>23</v>
      </c>
      <c r="H210" s="30" t="s">
        <v>25</v>
      </c>
      <c r="I210" s="30"/>
      <c r="J210" s="30"/>
      <c r="K210" s="30"/>
      <c r="L210" s="57" t="s">
        <v>723</v>
      </c>
      <c r="M210" s="30" t="s">
        <v>24</v>
      </c>
      <c r="N210" s="30" t="s">
        <v>867</v>
      </c>
      <c r="O210" s="53" t="s">
        <v>724</v>
      </c>
      <c r="P210" s="30"/>
    </row>
    <row r="211" spans="1:16" ht="112">
      <c r="A211" s="30"/>
      <c r="B211" s="41">
        <f t="shared" si="3"/>
        <v>203</v>
      </c>
      <c r="C211" s="30" t="s">
        <v>141</v>
      </c>
      <c r="D211" s="30" t="s">
        <v>162</v>
      </c>
      <c r="E211" s="30" t="s">
        <v>174</v>
      </c>
      <c r="F211" s="30" t="s">
        <v>459</v>
      </c>
      <c r="G211" s="30" t="s">
        <v>23</v>
      </c>
      <c r="H211" s="30" t="s">
        <v>25</v>
      </c>
      <c r="I211" s="30"/>
      <c r="J211" s="30"/>
      <c r="K211" s="30"/>
      <c r="L211" s="57" t="s">
        <v>792</v>
      </c>
      <c r="M211" s="30" t="s">
        <v>666</v>
      </c>
      <c r="N211" s="30" t="s">
        <v>868</v>
      </c>
      <c r="O211" s="45" t="s">
        <v>690</v>
      </c>
      <c r="P211" s="30"/>
    </row>
    <row r="212" spans="1:16" ht="168">
      <c r="A212" s="30"/>
      <c r="B212" s="41">
        <f t="shared" si="3"/>
        <v>204</v>
      </c>
      <c r="C212" s="30" t="s">
        <v>141</v>
      </c>
      <c r="D212" s="30" t="s">
        <v>162</v>
      </c>
      <c r="E212" s="30" t="s">
        <v>730</v>
      </c>
      <c r="F212" s="30" t="s">
        <v>459</v>
      </c>
      <c r="G212" s="30" t="s">
        <v>23</v>
      </c>
      <c r="H212" s="30" t="s">
        <v>34</v>
      </c>
      <c r="I212" s="30" t="s">
        <v>731</v>
      </c>
      <c r="J212" s="30"/>
      <c r="K212" s="30"/>
      <c r="L212" s="57" t="s">
        <v>732</v>
      </c>
      <c r="M212" s="30" t="s">
        <v>24</v>
      </c>
      <c r="N212" s="30" t="s">
        <v>867</v>
      </c>
      <c r="O212" s="53" t="s">
        <v>733</v>
      </c>
      <c r="P212" s="30"/>
    </row>
    <row r="213" spans="1:16" ht="28">
      <c r="A213" s="30"/>
      <c r="B213" s="41">
        <f t="shared" si="3"/>
        <v>205</v>
      </c>
      <c r="C213" s="30" t="s">
        <v>141</v>
      </c>
      <c r="D213" s="30" t="s">
        <v>162</v>
      </c>
      <c r="E213" s="30" t="s">
        <v>734</v>
      </c>
      <c r="F213" s="30" t="s">
        <v>459</v>
      </c>
      <c r="G213" s="30" t="s">
        <v>23</v>
      </c>
      <c r="H213" s="30" t="s">
        <v>34</v>
      </c>
      <c r="I213" s="30" t="s">
        <v>735</v>
      </c>
      <c r="J213" s="30"/>
      <c r="K213" s="30"/>
      <c r="L213" s="57" t="s">
        <v>736</v>
      </c>
      <c r="M213" s="30" t="s">
        <v>24</v>
      </c>
      <c r="N213" s="30" t="s">
        <v>867</v>
      </c>
      <c r="O213" s="53" t="s">
        <v>733</v>
      </c>
      <c r="P213" s="30"/>
    </row>
    <row r="214" spans="1:16" ht="28">
      <c r="A214" s="30"/>
      <c r="B214" s="41">
        <f t="shared" si="3"/>
        <v>206</v>
      </c>
      <c r="C214" s="30" t="s">
        <v>141</v>
      </c>
      <c r="D214" s="30" t="s">
        <v>162</v>
      </c>
      <c r="E214" s="30" t="s">
        <v>735</v>
      </c>
      <c r="F214" s="30" t="s">
        <v>459</v>
      </c>
      <c r="G214" s="30" t="s">
        <v>23</v>
      </c>
      <c r="H214" s="30" t="s">
        <v>25</v>
      </c>
      <c r="I214" s="30"/>
      <c r="J214" s="30"/>
      <c r="K214" s="30"/>
      <c r="L214" s="57" t="s">
        <v>736</v>
      </c>
      <c r="M214" s="30"/>
      <c r="N214" s="30" t="s">
        <v>867</v>
      </c>
      <c r="O214" s="53" t="s">
        <v>733</v>
      </c>
      <c r="P214" s="30"/>
    </row>
    <row r="215" spans="1:16" ht="224">
      <c r="A215" s="30"/>
      <c r="B215" s="41">
        <f t="shared" si="3"/>
        <v>207</v>
      </c>
      <c r="C215" s="30" t="s">
        <v>141</v>
      </c>
      <c r="D215" s="30" t="s">
        <v>162</v>
      </c>
      <c r="E215" s="30" t="s">
        <v>737</v>
      </c>
      <c r="F215" s="30" t="s">
        <v>459</v>
      </c>
      <c r="G215" s="30" t="s">
        <v>23</v>
      </c>
      <c r="H215" s="30" t="s">
        <v>34</v>
      </c>
      <c r="I215" s="30" t="s">
        <v>738</v>
      </c>
      <c r="J215" s="30"/>
      <c r="K215" s="30"/>
      <c r="L215" s="57" t="s">
        <v>739</v>
      </c>
      <c r="M215" s="30" t="s">
        <v>666</v>
      </c>
      <c r="N215" s="30" t="s">
        <v>868</v>
      </c>
      <c r="O215" s="53" t="s">
        <v>740</v>
      </c>
      <c r="P215" s="30"/>
    </row>
    <row r="216" spans="1:16" ht="224">
      <c r="A216" s="30"/>
      <c r="B216" s="41">
        <f t="shared" si="3"/>
        <v>208</v>
      </c>
      <c r="C216" s="30" t="s">
        <v>141</v>
      </c>
      <c r="D216" s="30" t="s">
        <v>162</v>
      </c>
      <c r="E216" s="30" t="s">
        <v>738</v>
      </c>
      <c r="F216" s="30" t="s">
        <v>459</v>
      </c>
      <c r="G216" s="30" t="s">
        <v>23</v>
      </c>
      <c r="H216" s="30" t="s">
        <v>25</v>
      </c>
      <c r="I216" s="30"/>
      <c r="J216" s="30"/>
      <c r="K216" s="30"/>
      <c r="L216" s="57" t="s">
        <v>739</v>
      </c>
      <c r="M216" s="30" t="s">
        <v>666</v>
      </c>
      <c r="N216" s="30" t="s">
        <v>868</v>
      </c>
      <c r="O216" s="53" t="s">
        <v>740</v>
      </c>
      <c r="P216" s="30"/>
    </row>
    <row r="217" spans="1:16" ht="154">
      <c r="A217" s="30"/>
      <c r="B217" s="41">
        <f t="shared" si="3"/>
        <v>209</v>
      </c>
      <c r="C217" s="30" t="s">
        <v>141</v>
      </c>
      <c r="D217" s="30" t="s">
        <v>162</v>
      </c>
      <c r="E217" s="30" t="s">
        <v>741</v>
      </c>
      <c r="F217" s="30" t="s">
        <v>459</v>
      </c>
      <c r="G217" s="30" t="s">
        <v>23</v>
      </c>
      <c r="H217" s="30" t="s">
        <v>34</v>
      </c>
      <c r="I217" s="30" t="s">
        <v>742</v>
      </c>
      <c r="J217" s="30"/>
      <c r="K217" s="30"/>
      <c r="L217" s="57" t="s">
        <v>743</v>
      </c>
      <c r="M217" s="30" t="s">
        <v>666</v>
      </c>
      <c r="N217" s="30" t="s">
        <v>867</v>
      </c>
      <c r="O217" s="53" t="s">
        <v>740</v>
      </c>
      <c r="P217" s="30"/>
    </row>
    <row r="218" spans="1:16" ht="196">
      <c r="A218" s="30"/>
      <c r="B218" s="41">
        <f t="shared" si="3"/>
        <v>210</v>
      </c>
      <c r="C218" s="30" t="s">
        <v>141</v>
      </c>
      <c r="D218" s="30" t="s">
        <v>162</v>
      </c>
      <c r="E218" s="30" t="s">
        <v>744</v>
      </c>
      <c r="F218" s="30" t="s">
        <v>458</v>
      </c>
      <c r="G218" s="30" t="s">
        <v>29</v>
      </c>
      <c r="H218" s="30" t="s">
        <v>34</v>
      </c>
      <c r="I218" s="30" t="s">
        <v>745</v>
      </c>
      <c r="J218" s="30" t="s">
        <v>746</v>
      </c>
      <c r="K218" s="30" t="s">
        <v>747</v>
      </c>
      <c r="L218" s="57" t="s">
        <v>748</v>
      </c>
      <c r="M218" s="30" t="s">
        <v>666</v>
      </c>
      <c r="N218" s="30" t="s">
        <v>869</v>
      </c>
      <c r="O218" s="53" t="s">
        <v>749</v>
      </c>
      <c r="P218" s="30"/>
    </row>
    <row r="219" spans="1:16" ht="42">
      <c r="A219" s="30"/>
      <c r="B219" s="41">
        <f t="shared" si="3"/>
        <v>211</v>
      </c>
      <c r="C219" s="30" t="s">
        <v>141</v>
      </c>
      <c r="D219" s="30" t="s">
        <v>162</v>
      </c>
      <c r="E219" s="30" t="s">
        <v>750</v>
      </c>
      <c r="F219" s="30" t="s">
        <v>751</v>
      </c>
      <c r="G219" s="30" t="s">
        <v>29</v>
      </c>
      <c r="H219" s="30" t="s">
        <v>25</v>
      </c>
      <c r="I219" s="30"/>
      <c r="J219" s="30" t="s">
        <v>746</v>
      </c>
      <c r="K219" s="30" t="s">
        <v>747</v>
      </c>
      <c r="L219" s="57" t="s">
        <v>752</v>
      </c>
      <c r="M219" s="30" t="s">
        <v>24</v>
      </c>
      <c r="N219" s="30" t="s">
        <v>867</v>
      </c>
      <c r="O219" s="53" t="s">
        <v>749</v>
      </c>
      <c r="P219" s="30"/>
    </row>
    <row r="220" spans="1:16" ht="42">
      <c r="A220" s="30"/>
      <c r="B220" s="41">
        <f t="shared" si="3"/>
        <v>212</v>
      </c>
      <c r="C220" s="30" t="s">
        <v>141</v>
      </c>
      <c r="D220" s="30" t="s">
        <v>175</v>
      </c>
      <c r="E220" s="30" t="s">
        <v>540</v>
      </c>
      <c r="F220" s="30" t="s">
        <v>458</v>
      </c>
      <c r="G220" s="30" t="s">
        <v>29</v>
      </c>
      <c r="H220" s="30" t="s">
        <v>25</v>
      </c>
      <c r="I220" s="30"/>
      <c r="J220" s="30"/>
      <c r="K220" s="30"/>
      <c r="L220" s="57" t="s">
        <v>779</v>
      </c>
      <c r="M220" s="30" t="s">
        <v>27</v>
      </c>
      <c r="N220" s="30" t="s">
        <v>867</v>
      </c>
      <c r="O220" s="30" t="s">
        <v>780</v>
      </c>
      <c r="P220" s="30"/>
    </row>
    <row r="221" spans="1:16" ht="409.6">
      <c r="A221" s="30"/>
      <c r="B221" s="41">
        <f t="shared" si="3"/>
        <v>213</v>
      </c>
      <c r="C221" s="30" t="s">
        <v>141</v>
      </c>
      <c r="D221" s="30" t="s">
        <v>176</v>
      </c>
      <c r="E221" s="30" t="s">
        <v>541</v>
      </c>
      <c r="F221" s="30" t="s">
        <v>458</v>
      </c>
      <c r="G221" s="30" t="s">
        <v>29</v>
      </c>
      <c r="H221" s="30" t="s">
        <v>30</v>
      </c>
      <c r="I221" s="30"/>
      <c r="J221" s="30" t="s">
        <v>753</v>
      </c>
      <c r="K221" s="30" t="s">
        <v>754</v>
      </c>
      <c r="L221" s="57" t="s">
        <v>755</v>
      </c>
      <c r="M221" s="30" t="s">
        <v>27</v>
      </c>
      <c r="N221" s="30" t="s">
        <v>871</v>
      </c>
      <c r="O221" s="53" t="s">
        <v>756</v>
      </c>
      <c r="P221" s="30"/>
    </row>
    <row r="222" spans="1:16" ht="154">
      <c r="A222" s="30"/>
      <c r="B222" s="41">
        <f t="shared" si="3"/>
        <v>214</v>
      </c>
      <c r="C222" s="30" t="s">
        <v>141</v>
      </c>
      <c r="D222" s="30" t="s">
        <v>176</v>
      </c>
      <c r="E222" s="30" t="s">
        <v>757</v>
      </c>
      <c r="F222" s="30" t="s">
        <v>459</v>
      </c>
      <c r="G222" s="30" t="s">
        <v>23</v>
      </c>
      <c r="H222" s="30" t="s">
        <v>31</v>
      </c>
      <c r="I222" s="30"/>
      <c r="J222" s="30"/>
      <c r="K222" s="30"/>
      <c r="L222" s="57" t="s">
        <v>758</v>
      </c>
      <c r="M222" s="30" t="s">
        <v>27</v>
      </c>
      <c r="N222" s="30" t="s">
        <v>867</v>
      </c>
      <c r="O222" s="53" t="s">
        <v>756</v>
      </c>
      <c r="P222" s="30"/>
    </row>
    <row r="223" spans="1:16" ht="409.6">
      <c r="A223" s="30"/>
      <c r="B223" s="41">
        <f t="shared" si="3"/>
        <v>215</v>
      </c>
      <c r="C223" s="30" t="s">
        <v>141</v>
      </c>
      <c r="D223" s="30" t="s">
        <v>176</v>
      </c>
      <c r="E223" s="30" t="s">
        <v>542</v>
      </c>
      <c r="F223" s="30" t="s">
        <v>458</v>
      </c>
      <c r="G223" s="30" t="s">
        <v>29</v>
      </c>
      <c r="H223" s="30" t="s">
        <v>25</v>
      </c>
      <c r="I223" s="30"/>
      <c r="J223" s="30"/>
      <c r="K223" s="30"/>
      <c r="L223" s="57" t="s">
        <v>759</v>
      </c>
      <c r="M223" s="30" t="s">
        <v>27</v>
      </c>
      <c r="N223" s="30" t="s">
        <v>871</v>
      </c>
      <c r="O223" s="53" t="s">
        <v>760</v>
      </c>
      <c r="P223" s="30"/>
    </row>
    <row r="224" spans="1:16" ht="409.6">
      <c r="A224" s="30"/>
      <c r="B224" s="41">
        <f t="shared" si="3"/>
        <v>216</v>
      </c>
      <c r="C224" s="30" t="s">
        <v>141</v>
      </c>
      <c r="D224" s="30" t="s">
        <v>176</v>
      </c>
      <c r="E224" s="30" t="s">
        <v>543</v>
      </c>
      <c r="F224" s="30" t="s">
        <v>458</v>
      </c>
      <c r="G224" s="30" t="s">
        <v>29</v>
      </c>
      <c r="H224" s="30" t="s">
        <v>34</v>
      </c>
      <c r="I224" s="30" t="s">
        <v>544</v>
      </c>
      <c r="J224" s="30"/>
      <c r="K224" s="30"/>
      <c r="L224" s="57" t="s">
        <v>759</v>
      </c>
      <c r="M224" s="30" t="s">
        <v>27</v>
      </c>
      <c r="N224" s="30" t="s">
        <v>871</v>
      </c>
      <c r="O224" s="53" t="s">
        <v>760</v>
      </c>
      <c r="P224" s="30"/>
    </row>
    <row r="225" spans="1:16" hidden="1">
      <c r="A225" s="30"/>
      <c r="B225" s="41">
        <f t="shared" si="3"/>
        <v>217</v>
      </c>
      <c r="C225" s="30" t="s">
        <v>141</v>
      </c>
      <c r="D225" s="30" t="s">
        <v>176</v>
      </c>
      <c r="E225" s="30" t="s">
        <v>545</v>
      </c>
      <c r="F225" s="30" t="s">
        <v>459</v>
      </c>
      <c r="G225" s="30" t="s">
        <v>23</v>
      </c>
      <c r="H225" s="30" t="s">
        <v>25</v>
      </c>
      <c r="I225" s="30"/>
      <c r="J225" s="30"/>
      <c r="K225" s="30"/>
      <c r="L225" s="30"/>
      <c r="M225" s="30" t="s">
        <v>27</v>
      </c>
      <c r="N225" s="30"/>
      <c r="O225" s="30"/>
      <c r="P225" s="30"/>
    </row>
    <row r="226" spans="1:16" hidden="1">
      <c r="A226" s="30"/>
      <c r="B226" s="41">
        <f t="shared" si="3"/>
        <v>218</v>
      </c>
      <c r="C226" s="30" t="s">
        <v>141</v>
      </c>
      <c r="D226" s="30" t="s">
        <v>176</v>
      </c>
      <c r="E226" s="30" t="s">
        <v>177</v>
      </c>
      <c r="F226" s="30" t="s">
        <v>459</v>
      </c>
      <c r="G226" s="30" t="s">
        <v>23</v>
      </c>
      <c r="H226" s="30" t="s">
        <v>34</v>
      </c>
      <c r="I226" s="30" t="s">
        <v>178</v>
      </c>
      <c r="J226" s="30"/>
      <c r="K226" s="30"/>
      <c r="L226" s="30"/>
      <c r="M226" s="30" t="s">
        <v>27</v>
      </c>
      <c r="N226" s="30"/>
      <c r="O226" s="30"/>
      <c r="P226" s="30"/>
    </row>
    <row r="227" spans="1:16" ht="332">
      <c r="A227" s="30"/>
      <c r="B227" s="41">
        <f t="shared" si="3"/>
        <v>219</v>
      </c>
      <c r="C227" s="30" t="s">
        <v>141</v>
      </c>
      <c r="D227" s="30" t="s">
        <v>176</v>
      </c>
      <c r="E227" s="30" t="s">
        <v>761</v>
      </c>
      <c r="F227" s="30" t="s">
        <v>459</v>
      </c>
      <c r="G227" s="30" t="s">
        <v>29</v>
      </c>
      <c r="H227" s="30" t="s">
        <v>31</v>
      </c>
      <c r="I227" s="30" t="s">
        <v>762</v>
      </c>
      <c r="J227" s="30" t="s">
        <v>763</v>
      </c>
      <c r="K227" s="30" t="s">
        <v>764</v>
      </c>
      <c r="L227" s="57" t="s">
        <v>765</v>
      </c>
      <c r="M227" s="30" t="s">
        <v>27</v>
      </c>
      <c r="N227" s="30" t="s">
        <v>871</v>
      </c>
      <c r="O227" s="53" t="s">
        <v>766</v>
      </c>
      <c r="P227" s="30"/>
    </row>
    <row r="228" spans="1:16" ht="42">
      <c r="A228" s="30"/>
      <c r="B228" s="41">
        <f t="shared" si="3"/>
        <v>220</v>
      </c>
      <c r="C228" s="30" t="s">
        <v>141</v>
      </c>
      <c r="D228" s="30" t="s">
        <v>179</v>
      </c>
      <c r="E228" s="30" t="s">
        <v>767</v>
      </c>
      <c r="F228" s="30" t="s">
        <v>459</v>
      </c>
      <c r="G228" s="30" t="s">
        <v>23</v>
      </c>
      <c r="H228" s="30" t="s">
        <v>25</v>
      </c>
      <c r="I228" s="30"/>
      <c r="J228" s="30"/>
      <c r="K228" s="30"/>
      <c r="L228" s="57" t="s">
        <v>768</v>
      </c>
      <c r="M228" s="30" t="s">
        <v>24</v>
      </c>
      <c r="N228" s="30" t="s">
        <v>867</v>
      </c>
      <c r="O228" s="53" t="s">
        <v>769</v>
      </c>
      <c r="P228" s="30"/>
    </row>
    <row r="229" spans="1:16" ht="42">
      <c r="A229" s="30"/>
      <c r="B229" s="41">
        <f t="shared" si="3"/>
        <v>221</v>
      </c>
      <c r="C229" s="30" t="s">
        <v>141</v>
      </c>
      <c r="D229" s="30" t="s">
        <v>179</v>
      </c>
      <c r="E229" s="30" t="s">
        <v>770</v>
      </c>
      <c r="F229" s="30" t="s">
        <v>459</v>
      </c>
      <c r="G229" s="30" t="s">
        <v>23</v>
      </c>
      <c r="H229" s="30" t="s">
        <v>34</v>
      </c>
      <c r="I229" s="30" t="s">
        <v>771</v>
      </c>
      <c r="J229" s="30"/>
      <c r="K229" s="30"/>
      <c r="L229" s="57" t="s">
        <v>768</v>
      </c>
      <c r="M229" s="30" t="s">
        <v>24</v>
      </c>
      <c r="N229" s="30" t="s">
        <v>867</v>
      </c>
      <c r="O229" s="53" t="s">
        <v>769</v>
      </c>
      <c r="P229" s="30"/>
    </row>
    <row r="230" spans="1:16" hidden="1">
      <c r="A230" s="30"/>
      <c r="B230" s="41">
        <f t="shared" si="3"/>
        <v>222</v>
      </c>
      <c r="C230" s="30" t="s">
        <v>141</v>
      </c>
      <c r="D230" s="30" t="s">
        <v>179</v>
      </c>
      <c r="E230" s="30" t="s">
        <v>180</v>
      </c>
      <c r="F230" s="30" t="s">
        <v>459</v>
      </c>
      <c r="G230" s="30" t="s">
        <v>23</v>
      </c>
      <c r="H230" s="30" t="s">
        <v>25</v>
      </c>
      <c r="I230" s="30"/>
      <c r="J230" s="30"/>
      <c r="K230" s="30"/>
      <c r="L230" s="30"/>
      <c r="M230" s="30" t="s">
        <v>24</v>
      </c>
      <c r="N230" s="30"/>
      <c r="O230" s="30"/>
      <c r="P230" s="30"/>
    </row>
    <row r="231" spans="1:16" hidden="1">
      <c r="A231" s="30"/>
      <c r="B231" s="41">
        <f t="shared" si="3"/>
        <v>223</v>
      </c>
      <c r="C231" s="30" t="s">
        <v>141</v>
      </c>
      <c r="D231" s="30" t="s">
        <v>179</v>
      </c>
      <c r="E231" s="30" t="s">
        <v>181</v>
      </c>
      <c r="F231" s="30" t="s">
        <v>459</v>
      </c>
      <c r="G231" s="30" t="s">
        <v>23</v>
      </c>
      <c r="H231" s="30" t="s">
        <v>34</v>
      </c>
      <c r="I231" s="30" t="s">
        <v>180</v>
      </c>
      <c r="J231" s="30"/>
      <c r="K231" s="30"/>
      <c r="L231" s="30"/>
      <c r="M231" s="30" t="s">
        <v>24</v>
      </c>
      <c r="N231" s="30"/>
      <c r="O231" s="30"/>
      <c r="P231" s="30"/>
    </row>
    <row r="232" spans="1:16" ht="28">
      <c r="A232" s="30"/>
      <c r="B232" s="41">
        <f t="shared" si="3"/>
        <v>224</v>
      </c>
      <c r="C232" s="30" t="s">
        <v>141</v>
      </c>
      <c r="D232" s="30" t="s">
        <v>179</v>
      </c>
      <c r="E232" s="30" t="s">
        <v>546</v>
      </c>
      <c r="F232" s="30" t="s">
        <v>459</v>
      </c>
      <c r="G232" s="30" t="s">
        <v>23</v>
      </c>
      <c r="H232" s="30" t="s">
        <v>25</v>
      </c>
      <c r="I232" s="30"/>
      <c r="J232" s="30"/>
      <c r="K232" s="30"/>
      <c r="L232" s="57" t="s">
        <v>772</v>
      </c>
      <c r="M232" s="30" t="s">
        <v>24</v>
      </c>
      <c r="N232" s="30" t="s">
        <v>867</v>
      </c>
      <c r="O232" s="53" t="s">
        <v>769</v>
      </c>
      <c r="P232" s="30"/>
    </row>
    <row r="233" spans="1:16" ht="98">
      <c r="A233" s="30"/>
      <c r="B233" s="41">
        <f t="shared" si="3"/>
        <v>225</v>
      </c>
      <c r="C233" s="30" t="s">
        <v>141</v>
      </c>
      <c r="D233" s="30" t="s">
        <v>179</v>
      </c>
      <c r="E233" s="30" t="s">
        <v>182</v>
      </c>
      <c r="F233" s="30" t="s">
        <v>459</v>
      </c>
      <c r="G233" s="30" t="s">
        <v>23</v>
      </c>
      <c r="H233" s="30" t="s">
        <v>25</v>
      </c>
      <c r="I233" s="30"/>
      <c r="J233" s="30"/>
      <c r="K233" s="30"/>
      <c r="L233" s="57" t="s">
        <v>773</v>
      </c>
      <c r="M233" s="30" t="s">
        <v>24</v>
      </c>
      <c r="N233" s="30" t="s">
        <v>867</v>
      </c>
      <c r="O233" s="30" t="s">
        <v>774</v>
      </c>
      <c r="P233" s="30"/>
    </row>
    <row r="234" spans="1:16" ht="98">
      <c r="A234" s="30"/>
      <c r="B234" s="41">
        <f t="shared" si="3"/>
        <v>226</v>
      </c>
      <c r="C234" s="30" t="s">
        <v>141</v>
      </c>
      <c r="D234" s="30" t="s">
        <v>179</v>
      </c>
      <c r="E234" s="30" t="s">
        <v>183</v>
      </c>
      <c r="F234" s="30" t="s">
        <v>459</v>
      </c>
      <c r="G234" s="30" t="s">
        <v>23</v>
      </c>
      <c r="H234" s="30" t="s">
        <v>34</v>
      </c>
      <c r="I234" s="30" t="s">
        <v>182</v>
      </c>
      <c r="J234" s="30"/>
      <c r="K234" s="30"/>
      <c r="L234" s="57" t="s">
        <v>773</v>
      </c>
      <c r="M234" s="30" t="s">
        <v>24</v>
      </c>
      <c r="N234" s="30" t="s">
        <v>867</v>
      </c>
      <c r="O234" s="30" t="s">
        <v>774</v>
      </c>
      <c r="P234" s="30"/>
    </row>
    <row r="235" spans="1:16" ht="112">
      <c r="A235" s="30"/>
      <c r="B235" s="41">
        <f t="shared" si="3"/>
        <v>227</v>
      </c>
      <c r="C235" s="30" t="s">
        <v>141</v>
      </c>
      <c r="D235" s="30" t="s">
        <v>184</v>
      </c>
      <c r="E235" s="30" t="s">
        <v>185</v>
      </c>
      <c r="F235" s="30" t="s">
        <v>459</v>
      </c>
      <c r="G235" s="30" t="s">
        <v>23</v>
      </c>
      <c r="H235" s="30" t="s">
        <v>31</v>
      </c>
      <c r="I235" s="30" t="s">
        <v>186</v>
      </c>
      <c r="J235" s="30" t="s">
        <v>449</v>
      </c>
      <c r="K235" s="30" t="s">
        <v>246</v>
      </c>
      <c r="L235" s="57" t="s">
        <v>861</v>
      </c>
      <c r="M235" s="30" t="s">
        <v>24</v>
      </c>
      <c r="N235" s="30" t="s">
        <v>869</v>
      </c>
      <c r="O235" s="53" t="s">
        <v>775</v>
      </c>
      <c r="P235" s="30"/>
    </row>
    <row r="236" spans="1:16" ht="238">
      <c r="A236" s="30"/>
      <c r="B236" s="41">
        <f t="shared" si="3"/>
        <v>228</v>
      </c>
      <c r="C236" s="30" t="s">
        <v>141</v>
      </c>
      <c r="D236" s="30" t="s">
        <v>184</v>
      </c>
      <c r="E236" s="30" t="s">
        <v>187</v>
      </c>
      <c r="F236" s="30" t="s">
        <v>459</v>
      </c>
      <c r="G236" s="30" t="s">
        <v>23</v>
      </c>
      <c r="H236" s="30" t="s">
        <v>30</v>
      </c>
      <c r="I236" s="30"/>
      <c r="J236" s="30" t="s">
        <v>449</v>
      </c>
      <c r="K236" s="30" t="s">
        <v>306</v>
      </c>
      <c r="L236" s="57" t="s">
        <v>862</v>
      </c>
      <c r="M236" s="30" t="s">
        <v>24</v>
      </c>
      <c r="N236" s="30" t="s">
        <v>869</v>
      </c>
      <c r="O236" s="53" t="s">
        <v>776</v>
      </c>
      <c r="P236" s="30"/>
    </row>
    <row r="237" spans="1:16" ht="306">
      <c r="A237" s="30"/>
      <c r="B237" s="41">
        <f t="shared" si="3"/>
        <v>229</v>
      </c>
      <c r="C237" s="30" t="s">
        <v>141</v>
      </c>
      <c r="D237" s="30" t="s">
        <v>184</v>
      </c>
      <c r="E237" s="30" t="s">
        <v>577</v>
      </c>
      <c r="F237" s="30" t="s">
        <v>459</v>
      </c>
      <c r="G237" s="30" t="s">
        <v>23</v>
      </c>
      <c r="H237" s="30" t="s">
        <v>30</v>
      </c>
      <c r="I237" s="30"/>
      <c r="J237" s="30" t="s">
        <v>449</v>
      </c>
      <c r="K237" s="30" t="s">
        <v>306</v>
      </c>
      <c r="L237" s="57" t="s">
        <v>863</v>
      </c>
      <c r="M237" s="30" t="s">
        <v>24</v>
      </c>
      <c r="N237" s="30" t="s">
        <v>868</v>
      </c>
      <c r="O237" s="53" t="s">
        <v>777</v>
      </c>
      <c r="P237" s="30"/>
    </row>
  </sheetData>
  <autoFilter ref="B8:P237" xr:uid="{C3541C88-C510-4D42-A785-B92E9771E72E}">
    <filterColumn colId="10">
      <customFilters>
        <customFilter operator="notEqual" val=" "/>
      </customFilters>
    </filterColumn>
  </autoFilter>
  <hyperlinks>
    <hyperlink ref="O9" r:id="rId1" display="https://uknow.use.ucdp.net/ush/anpa/ap.html" xr:uid="{AC7F4B8B-6D19-49B7-9541-1CE240BE6C14}"/>
    <hyperlink ref="O11" r:id="rId2" display="https://uknow.use.ucdp.net/ush/anpa/ap.html" xr:uid="{63A99E16-0143-4CAE-9DBF-7D1EA96DD99A}"/>
    <hyperlink ref="O14" r:id="rId3" location="tab-4" display="https://uknow.use.ucdp.net/ush/anpa/ap-perks-year.html - tab-4" xr:uid="{84A670B2-5E31-457E-946A-F0F73D026AE8}"/>
    <hyperlink ref="O15" r:id="rId4" location="tab-4" display="https://uknow.use.ucdp.net/ush/anpa/ap-perks-year.html - tab-4" xr:uid="{47F4342F-338E-4A18-B1AD-90B63B09406F}"/>
    <hyperlink ref="O16" r:id="rId5" location="tab-4" display="https://uknow.use.ucdp.net/ush/anpa/ap-flexpay.html - tab-4" xr:uid="{84F0EDC8-929C-4E55-B006-476D3E77C9A2}"/>
    <hyperlink ref="O17" r:id="rId6" location="tab-4" display="https://uknow.use.ucdp.net/ush/anpa/ap-flexpay.html - tab-4" xr:uid="{59A8D489-D870-419F-B024-160E3BCDCDC9}"/>
    <hyperlink ref="O18" r:id="rId7" location="tab-5" display="https://uknow.use.ucdp.net/uor/rsrt/park-services.html - tab-5" xr:uid="{081D2F3A-343A-4585-BE4B-E23AB52ADC28}"/>
    <hyperlink ref="O19" r:id="rId8" location="tab-5" display="https://uknow.use.ucdp.net/uor/rsrt/park-services.html - tab-5" xr:uid="{72ED5C39-CF89-4ABA-9AC7-D4A6C8B071F7}"/>
    <hyperlink ref="O20" r:id="rId9" location="tab-3" display="https://uknow.use.ucdp.net/uor/rsrt/policies-ada.html - tab-3" xr:uid="{D25C149B-D700-40F8-95C1-963555A25897}"/>
    <hyperlink ref="O21" r:id="rId10" location="tab-3" display="https://uknow.use.ucdp.net/uor/rsrt/policies-ada.html - tab-3" xr:uid="{E3F2A4DA-A6DC-4351-95C8-014F95787E84}"/>
    <hyperlink ref="O22" r:id="rId11" location="tab-6" display="https://uknow.use.ucdp.net/uor/rsrt/policies.html - tab-6" xr:uid="{43F96D0D-3B75-40CF-9B9D-1BDF202016D0}"/>
    <hyperlink ref="O23" r:id="rId12" location="tab-6" display="https://uknow.use.ucdp.net/uor/rsrt/policies.html - tab-6" xr:uid="{025E5E67-B84D-4A5F-A162-479538C308F5}"/>
    <hyperlink ref="O24" r:id="rId13" location="tab-6" display="https://uknow.use.ucdp.net/uor/rsrt/policies.html - tab-6" xr:uid="{F5F5C074-3D91-4482-9DB6-0F4FDE3364C1}"/>
    <hyperlink ref="O25" r:id="rId14" location="tab-6" display="https://uknow.use.ucdp.net/uor/rsrt/policies.html - tab-6" xr:uid="{1F425241-CCAE-4F09-8816-342A90C81023}"/>
    <hyperlink ref="O73" r:id="rId15" location="tab-vb" display="https://uknow.use.ucdp.net/uor/rsrt/policies.html - tab-vb" xr:uid="{21E0AB79-BC33-4017-9393-744F50AAEB91}"/>
    <hyperlink ref="O26" r:id="rId16" location="tab-6" display="https://uknow.use.ucdp.net/uor/rsrt/policies-ada.html - tab-6" xr:uid="{32A3820C-2954-491E-9B05-942ECED66EE5}"/>
    <hyperlink ref="O29" r:id="rId17" display="https://uknow.use.ucdp.net/uor/tckt/add-express-passes.html" xr:uid="{A0C0573D-F0CB-4DD4-8CDF-987A1B9AAC52}"/>
    <hyperlink ref="O30" r:id="rId18" display="https://uknow.use.ucdp.net/uor/tckt/add-express-passes.html" xr:uid="{23373EA5-F65A-4104-89D9-FE0BA1DE0D87}"/>
    <hyperlink ref="O71" r:id="rId19" location="tab-4" display="https://uknow.use.ucdp.net/uor/rsrt/hgsmd-entertainment.html - tab-4" xr:uid="{4EA884AA-A2EF-49E8-B85E-833B29A1A166}"/>
    <hyperlink ref="O43" r:id="rId20" display="https://www.universalorlando.com/webdata/k2/en/us/files/Documents/universal-orlando-riders-guide.pdf?_gl=1*1hcdym3*_ga*MTIxNzQ3MDM0Mi4xNzA0ODMwNDM3*_ga_L7M3MMXHPG*MTcwNDgzNDQyOC4yLjEuMTcwNDgzNTEzMi4wLjAuMA..&amp;_ga=2.165652348.258045204.1704830437-1217470342.1704830437" xr:uid="{DD804EB4-500C-4561-B68D-07E78AE26294}"/>
    <hyperlink ref="O44" r:id="rId21" display="https://uknow.use.ucdp.net/uor/rsrt/jurassic-attractions.html" xr:uid="{41BD49DF-CA84-4272-A182-F4732248B6E8}"/>
    <hyperlink ref="O45" r:id="rId22" location="tab-vblocker" display="https://uknow.use.ucdp.net/uor/rsrt/park-facilities.html - tab-vblocker" xr:uid="{E0D1C46F-4DCA-4209-989A-509F1A8F0D02}"/>
    <hyperlink ref="O46" r:id="rId23" location="tab-vblocker" display="https://uknow.use.ucdp.net/uor/rsrt/park-facilities.html - tab-vblocker" xr:uid="{5DC9800C-7247-48F3-B819-DFD0E629A42E}"/>
    <hyperlink ref="O53" r:id="rId24" display="https://uknow.use.ucdp.net/uor/rsrt/epa.html" xr:uid="{993ADC08-7055-4443-94BA-8B7281576E26}"/>
    <hyperlink ref="O52" r:id="rId25" display="https://uknow.use.ucdp.net/uor/rsrt/epa.html" xr:uid="{70727C9C-555A-4D35-950F-C8D95504B220}"/>
    <hyperlink ref="O54" r:id="rId26" display="https://uknow.use.ucdp.net/uor/rsrt/epa.html" xr:uid="{20B95FE6-C0D2-4522-829D-CCE94AB36BD1}"/>
    <hyperlink ref="O55" r:id="rId27" display="https://uknow.use.ucdp.net/uor/rsrt/epa.html" xr:uid="{0CD63E3B-8645-4E26-9277-D9B93933531F}"/>
    <hyperlink ref="O49" r:id="rId28" location="tab-4" display="https://uknow.use.ucdp.net/uor/rsrt/policies.html - tab-4" xr:uid="{2EC11D1F-9E32-4A84-B056-229794488DB0}"/>
    <hyperlink ref="O50" r:id="rId29" location="tab-4" display="https://uknow.use.ucdp.net/uor/rsrt/policies.html - tab-4" xr:uid="{D3BB5B3A-0FF9-4E61-8C7D-D9E172337A4A}"/>
    <hyperlink ref="O51" r:id="rId30" location="tab-4" display="https://uknow.use.ucdp.net/uor/rsrt/policies.html - tab-4" xr:uid="{8005C335-752A-4416-8D1F-E34229F1F9D6}"/>
    <hyperlink ref="O48" r:id="rId31" display="https://uknow.use.ucdp.net/uor/rsrt/closures-impacts.html" xr:uid="{FCE609A1-8D91-42D1-95EE-54FAC0AD6489}"/>
    <hyperlink ref="O47" r:id="rId32" location="tab-1" display="https://uknow.use.ucdp.net/uor/rsrt/closures-impacts.html - tab-1" xr:uid="{0B3251F0-0602-4CEA-9034-D18D1A41A057}"/>
    <hyperlink ref="O38" r:id="rId33" location="tab-block" display="https://uknow.use.ucdp.net/uor/anpa/ap-policies-conditions.html - tab-block" xr:uid="{DD4687DF-3CF6-4141-8C5F-5E70F97AB763}"/>
    <hyperlink ref="O85" r:id="rId34" location="tab-2" display="https://uknow.use.ucdp.net/uor/hotl/lsfr-amenities.html - tab-2" xr:uid="{7E688DDB-1808-4CEA-979F-D1B1B7ED52BD}"/>
    <hyperlink ref="O90" r:id="rId35" display="https://uknow.use.ucdp.net/uor/rsrt/transportation.html" xr:uid="{139C521A-D4BA-4A88-A312-EEF696FC4052}"/>
    <hyperlink ref="O91" r:id="rId36" location="tab-4" display="https://uknow.use.ucdp.net/uor/hotl/uah-amenities.html - tab-4" xr:uid="{FDF6778E-29ED-4D0C-9564-D4D541A7CE97}"/>
    <hyperlink ref="O93" r:id="rId37" location="tab-2" display="https://uknow.use.ucdp.net/uor/rsrt/transportation.html - tab-2" xr:uid="{C1D9B1F0-ADC8-467B-8F2C-0239D983ED38}"/>
    <hyperlink ref="O94" r:id="rId38" location="tab-2" display="https://uknow.use.ucdp.net/uor/rsrt/transportation.html - tab-2" xr:uid="{2762B47E-D5E7-47A9-97DF-F175394C7564}"/>
    <hyperlink ref="O95" r:id="rId39" display="https://uknow.use.ucdp.net/uor/hotl/hrh-dining.html" xr:uid="{7007B173-8B24-4AED-864C-862AE4E7E211}"/>
    <hyperlink ref="O96" r:id="rId40" display="https://uknow.use.ucdp.net/uor/hotl/hrh-dining.html" xr:uid="{8C6D60A8-832D-47F8-817E-50FA7262AE46}"/>
    <hyperlink ref="O97" r:id="rId41" display="https://uknow.use.ucdp.net/uor/hotl/lsfr-policies.html" xr:uid="{F23810B0-2921-4783-80A5-70FF583F87D8}"/>
    <hyperlink ref="O99" r:id="rId42" location="tab-4" display="https://uknow.use.ucdp.net/uor/rsrt/policies-ada.html - tab-4" xr:uid="{FD4936B7-0312-4941-A3CD-00E99608452B}"/>
    <hyperlink ref="O72" r:id="rId43" display="https://uknow.use.ucdp.net/uor/rsrt/vb-premium.html" xr:uid="{F76B4409-AD8E-4104-BC4C-8AA0B608A0AC}"/>
    <hyperlink ref="O75" r:id="rId44" display="https://uknow.use.ucdp.net/uor/rsrt/vb-premium.html" xr:uid="{D41EBBAD-67EA-47B2-A090-DEF7A6C3B389}"/>
    <hyperlink ref="O74" r:id="rId45" location="tab-1" display="https://uknow.use.ucdp.net/uor/rsrt/vb-premium.html - tab-1" xr:uid="{5895219B-5E4D-48E1-90D7-9C203538AE99}"/>
    <hyperlink ref="O58" r:id="rId46" display="https://uknow.use.ucdp.net/uor/tckt/add-vip-experiences.html" xr:uid="{EFE787DB-0FBF-45C0-BD45-B432CF627620}"/>
    <hyperlink ref="O59" r:id="rId47" display="https://uknow.use.ucdp.net/uor/tckt/add-vip-experiences.html" xr:uid="{DB4A3D02-6C54-4CF5-AA9E-E9EDC2D7E042}"/>
    <hyperlink ref="O60" r:id="rId48" display="https://uknow.use.ucdp.net/uor/tckt/add-vip-experiences.html" xr:uid="{1C995DA4-F953-4AF7-B2EA-FD08EF6E3E79}"/>
    <hyperlink ref="O10" r:id="rId49" display="https://uknow.use.ucdp.net/ush/anpa/ap.html" xr:uid="{41648F51-89CD-4A7B-A626-D80F0BD03F3D}"/>
    <hyperlink ref="O28" r:id="rId50" display="https://uknow.use.ucdp.net/uor/rsrt/usf.html" xr:uid="{4AEC789C-AEE8-49E8-86A4-FD7F37054AD5}"/>
    <hyperlink ref="O41" r:id="rId51" display="http://anon.ucentral.use.ucdp.net/sites/waitTimeBoards/SitePages/USF Wait Times.aspx" xr:uid="{8F6F4CB8-45C8-44CD-9741-4E1443373A30}"/>
    <hyperlink ref="O42" r:id="rId52" display="http://anon.ucentral.use.ucdp.net/sites/waitTimeBoards/SitePages/USF Wait Times.aspx" xr:uid="{833962D0-A330-472E-BB1A-668E7A8B9CBD}"/>
    <hyperlink ref="O70" r:id="rId53" display="http://anon.ucentral.use.ucdp.net/sites/waitTimeBoards/SitePages/IOA Wait Times.aspx" xr:uid="{D7839E5A-8F98-4582-885C-E9266BA06853}"/>
    <hyperlink ref="O39" r:id="rId54" display="http://anon.ucentral.use.ucdp.net/sites/waitTimeBoards/SitePages/USF Wait Times.aspx" xr:uid="{A8B719CB-538B-4AB8-9FAB-34434A804B55}"/>
    <hyperlink ref="O40" r:id="rId55" display="http://anon.ucentral.use.ucdp.net/sites/waitTimeBoards/SitePages/USF Wait Times.aspx" xr:uid="{1F6E354E-F11B-49AC-A083-C3EA8D495D17}"/>
    <hyperlink ref="O136" r:id="rId56" location="tab-1" display="https://uknow.use.ucdp.net/uor/anpa/ap-perks-year.html - tab-1" xr:uid="{AE23D8E3-1996-4219-85B8-EDAAD142124B}"/>
    <hyperlink ref="O137" r:id="rId57" location="tab-7" display="https://uknow.use.ucdp.net/uor/tckt/policies-conditions.html - tab-7" xr:uid="{DCCAEBEC-D7A3-4C45-ADA6-564FBD0B0060}"/>
    <hyperlink ref="O139" r:id="rId58" display="https://uknow.use.ucdp.net/uor/tckt/admission-offers-discounts.html" xr:uid="{C0079F3C-93A8-4722-91F2-15086BF293FD}"/>
    <hyperlink ref="O141" r:id="rId59" display="https://uknow.use.ucdp.net/uor/tckt/admission-offers-discounts.html" xr:uid="{BA358AFD-8C50-4573-8110-AD97EA7C71BD}"/>
    <hyperlink ref="O140" r:id="rId60" display="https://uknow.use.ucdp.net/ush/tckt/admission-offers-discounts.html" xr:uid="{85E84474-5DCD-4536-BD4E-846A24BAEE69}"/>
    <hyperlink ref="O125" r:id="rId61" display="https://uknow.use.ucdp.net/ush/tckt/admission-trade.html" xr:uid="{0F7F0479-E001-4C8B-8301-6EDCB1CB9093}"/>
    <hyperlink ref="O126" r:id="rId62" display="https://uknow.use.ucdp.net/ush/tckt/admission-trade.html" xr:uid="{2B9EA9B7-819A-4D27-B1EC-41D077EF9762}"/>
    <hyperlink ref="O142" r:id="rId63" display="https://uknow.use.ucdp.net/ush/tckt/admission.html" xr:uid="{674F4E1D-3E93-44CE-9762-F7A17D36C15C}"/>
    <hyperlink ref="O143" r:id="rId64" display="https://uknow.use.ucdp.net/ush/tckt/admission.html" xr:uid="{BD4455F1-E162-49DC-AFF5-C7585927CE88}"/>
    <hyperlink ref="O144" r:id="rId65" display="https://uknow.use.ucdp.net/uor/tckt/group-sales.html" xr:uid="{9520CF3C-6CC6-4C30-9A86-D9C0972CDC28}"/>
    <hyperlink ref="O133" r:id="rId66" location="tab-block" display="https://uknow.use.ucdp.net/uor/anpa/ap-policies-conditions.html - tab-block" xr:uid="{64640F9C-9960-4446-B281-1CE02203F3CB}"/>
    <hyperlink ref="O183" r:id="rId67" location="!" display="https://uknow.use.ucdp.net/uor/dnng/dining.html - !" xr:uid="{2849C2D9-71D0-47F8-B955-F4ACB25D7BBE}"/>
    <hyperlink ref="O184" r:id="rId68" location="!" display="https://uknow.use.ucdp.net/uor/dnng/dining.html - !" xr:uid="{448C824C-145F-470F-AFA3-2F6EC28D75C8}"/>
    <hyperlink ref="O173" r:id="rId69" location="tab-5" display="https://uknow.use.ucdp.net/uor/anpa/ap-perks-year.html - tab-5" xr:uid="{54D8F05F-57A9-4890-A53F-6EAEB19BA912}"/>
    <hyperlink ref="O172" r:id="rId70" location="!" display="https://uknow.use.ucdp.net/uor/dnng/dining.html - !" xr:uid="{512C5CE5-054F-415D-86EE-76377CAADC09}"/>
    <hyperlink ref="O174" r:id="rId71" location="tab-5" display="https://uknow.use.ucdp.net/uor/anpa/ap-perks-year.html - tab-5" xr:uid="{FEF6A447-02F5-401B-9A84-41573C39992A}"/>
    <hyperlink ref="O202" r:id="rId72" location="tab-1" display="https://uknow.use.ucdp.net/uor/evnt/mg-details.html - tab-1" xr:uid="{C730F007-5FFE-4277-B476-B6F15E605CAA}"/>
    <hyperlink ref="O204" r:id="rId73" location="tab-purchDisc" display="https://uknow.use.ucdp.net/uor/evnt/mg-offers.html - tab-purchDisc" xr:uid="{33EECCEA-F357-4CD7-811F-F567E71A73BF}"/>
    <hyperlink ref="O201" r:id="rId74" display="https://uknow.use.ucdp.net/ush/evnt/hhn-details.html" xr:uid="{E1EFC17E-DE6A-4D45-8998-487B53C2B27B}"/>
    <hyperlink ref="O200" r:id="rId75" display="https://uknow.use.ucdp.net/ush/evnt/hhn-details.html" xr:uid="{84DAE356-96F4-4DC1-AF17-48F9BF2B13B2}"/>
    <hyperlink ref="O148" r:id="rId76" location="tab-5" display="https://uknow.use.ucdp.net/ush/tckt/policies-conditions.html - tab-5" xr:uid="{0C81C792-83BE-45AD-B57F-B6E977BCADE7}"/>
    <hyperlink ref="O149" r:id="rId77" location="tab-5" display="https://uknow.use.ucdp.net/ush/tckt/policies-conditions.html - tab-5" xr:uid="{B3951B9C-5621-4EEB-8E73-918B9A5EFD2A}"/>
    <hyperlink ref="O195" r:id="rId78" display="https://uknow.use.ucdp.net/uor/evnt/holi-details.html" xr:uid="{8F77FA61-31AF-42EA-BD49-2D6F01A2842C}"/>
    <hyperlink ref="O196" r:id="rId79" display="https://uknow.use.ucdp.net/uor/evnt/holi-details.html" xr:uid="{72BBE341-B8B4-40D0-BE4D-E2CE4ABA94A8}"/>
    <hyperlink ref="O197" r:id="rId80" display="https://uknow.use.ucdp.net/uor/evnt/holi-details.html" xr:uid="{BDC2F492-8F2D-4222-9405-E62F63D1EC66}"/>
    <hyperlink ref="O198" r:id="rId81" display="https://uknow.use.ucdp.net/uor/evnt/holi-details.html" xr:uid="{80E1C2B9-995B-4A1F-81B6-ABEF8C0B9B69}"/>
    <hyperlink ref="O199" r:id="rId82" display="https://uknow.use.ucdp.net/uor/evnt/holi-details.html" xr:uid="{5FF08EE1-0C5A-4158-B77C-101C87EDF1A9}"/>
    <hyperlink ref="O203" r:id="rId83" location="tab-purchDisc" display="https://uknow.use.ucdp.net/uor/evnt/mg-offers.html - tab-purchDisc" xr:uid="{F5204FE0-C4D5-406F-A10D-DD216A561B23}"/>
    <hyperlink ref="O206" r:id="rId84" display="https://uknow.use.ucdp.net/uor/evnt/holi-details.html" xr:uid="{93BADA64-0092-4039-BE1A-99D4453AE301}"/>
    <hyperlink ref="O207" r:id="rId85" display="https://uknow.use.ucdp.net/uor/evnt/holi-details.html" xr:uid="{583C2261-81BB-44EC-9158-903850E902FE}"/>
    <hyperlink ref="O210" r:id="rId86" display="https://uknow.use.ucdp.net/uor/evnt/hhn-details.html" xr:uid="{BBFA9090-EF15-41DF-8C75-B91FEB86D3E5}"/>
    <hyperlink ref="O209" r:id="rId87" display="https://uknow.use.ucdp.net/uor/evnt/holi-details.html" xr:uid="{58C86CA1-8F5E-4C64-B00C-8672E37F4B0C}"/>
    <hyperlink ref="O208" r:id="rId88" display="https://uknow.use.ucdp.net/uor/evnt/holi-details.html" xr:uid="{4DF4374C-1241-4C38-ACC1-3FAE9FC6CB52}"/>
    <hyperlink ref="O212" r:id="rId89" display="https://uknow.use.ucdp.net/uor/evnt/rtu-details.html" xr:uid="{D9EDB119-5F5B-4051-A9A6-B19445AC3516}"/>
    <hyperlink ref="O213" r:id="rId90" display="https://uknow.use.ucdp.net/uor/evnt/rtu-details.html" xr:uid="{00985285-5EF5-48AD-9FB4-ECBDF2F6F7BF}"/>
    <hyperlink ref="O214" r:id="rId91" display="https://uknow.use.ucdp.net/uor/evnt/rtu-details.html" xr:uid="{ACFD4F0D-6BC8-45BA-AFD0-8F742975C070}"/>
    <hyperlink ref="O190" r:id="rId92" location="tab-2" display="https://uknow.use.ucdp.net/uor/dnng/dietary-needs.html - tab-2" xr:uid="{91AC5959-E4AF-4829-9643-BCF93FFAADC0}"/>
    <hyperlink ref="O189" r:id="rId93" location="tab-2" display="https://uknow.use.ucdp.net/uor/dnng/dietary-needs.html - tab-2" xr:uid="{2CA5FC62-5615-4D31-9A8C-7555398CF327}"/>
    <hyperlink ref="O186" r:id="rId94" display="https://uknow.use.ucdp.net/uor/evnt/holi-details.html" xr:uid="{1897B3E1-A550-43F9-8325-70B43C1E3E9B}"/>
    <hyperlink ref="O145" r:id="rId95" display="https://uknow.use.ucdp.net/uor/tckt/group-sales.html" xr:uid="{7EB76E49-492B-4028-82F0-4A24A87C57CC}"/>
    <hyperlink ref="O146" r:id="rId96" display="https://uknow.use.ucdp.net/uor/tckt/group-sales.html" xr:uid="{3BE62E93-AFFA-4067-9D0A-3BB822A34E96}"/>
    <hyperlink ref="O147" r:id="rId97" display="https://uknow.use.ucdp.net/uor/tckt/group-sales.html" xr:uid="{3C81DB91-097D-4146-8E32-9C339AA214A9}"/>
    <hyperlink ref="O27" r:id="rId98" display="https://uknow.use.ucdp.net/uor/tckt/add-express-details.html" xr:uid="{6118D701-4D45-4099-BF24-0DA4A9E45120}"/>
    <hyperlink ref="O100" r:id="rId99" location="tab-2" display="https://uknow.use.ucdp.net/uor/hotl/guest-benefits.html - tab-2" xr:uid="{42A0DDFC-92A6-4084-8567-E3157EEAEB8C}"/>
    <hyperlink ref="O101" r:id="rId100" location="tab-2" display="https://uknow.use.ucdp.net/uor/hotl/guest-benefits.html - tab-2" xr:uid="{D62545EA-61A5-44A2-B66A-6329C0634AFD}"/>
    <hyperlink ref="O108" r:id="rId101" display="https://uknow.use.ucdp.net/upr/calendar-parks.html" xr:uid="{4010E407-AAE5-4F33-97EE-0BA618EEBCA0}"/>
    <hyperlink ref="O112" r:id="rId102" display="https://uknow.use.ucdp.net/upr/calendar-parks-ush.html" xr:uid="{E821DDC6-42E9-4D98-9AEF-71AC4BE97B6C}"/>
    <hyperlink ref="O228" r:id="rId103" location="!" display="https://uknow.use.ucdp.net/upr/directory-uor.html - !" xr:uid="{3B3662DE-B83D-46B3-8FC1-435E285B32E5}"/>
    <hyperlink ref="O229" r:id="rId104" location="!" display="https://uknow.use.ucdp.net/upr/directory-uor.html - !" xr:uid="{2A560B1E-EC4B-4428-BF58-6EDC183ACDE2}"/>
    <hyperlink ref="O205" r:id="rId105" display="https://uknow.use.ucdp.net/uor/evnt/mg-details.html" xr:uid="{FD8AF7D0-F7E5-4C5F-B6D8-EDD5282083EF}"/>
    <hyperlink ref="O162" r:id="rId106" display="https://uknow.use.ucdp.net/uor/pckg/pckg-2023-save-25.html" xr:uid="{D2698469-EB12-4890-AA69-114BBFA8F294}"/>
    <hyperlink ref="O163" r:id="rId107" display="https://uknow.use.ucdp.net/uor/pckg/pckg-2023-save-25.html" xr:uid="{401BB843-DED2-4EBA-91FB-AE2ADEED41EE}"/>
    <hyperlink ref="O165" r:id="rId108" display="https://uknow.use.ucdp.net/uor/pckg/pckg-cyo-fl.html" xr:uid="{B1495D79-C6BF-44EF-9D65-3A95BCA5ED90}"/>
    <hyperlink ref="O166" r:id="rId109" display="https://uknow.use.ucdp.net/uor/pckg/pckg-cyo-military.html" xr:uid="{9401F373-837B-4421-AC1F-9752F611E30F}"/>
    <hyperlink ref="O164" r:id="rId110" display="https://uknow.use.ucdp.net/uor/pckg/pckg-2023-save-25.html" xr:uid="{439DF9BA-6426-4006-B4DB-A856734D9999}"/>
    <hyperlink ref="O235" r:id="rId111" display="https://uknow.use.ucdp.net/uor/rsrt/hgsmd-shopping.html" xr:uid="{CB11D442-7A90-4839-8FA7-23FF26C77FDA}"/>
    <hyperlink ref="O236" r:id="rId112" display="https://uknow.use.ucdp.net/uor/rsrt/diagon-shopping.html" xr:uid="{509DFEB7-6084-4EC3-8EC5-31CA9C5F68D9}"/>
    <hyperlink ref="O232" r:id="rId113" display="https://uknow.use.ucdp.net/upr/directory-uor.html" xr:uid="{55CF7026-B4EC-4F70-BDC3-9555098E5773}"/>
    <hyperlink ref="O227" r:id="rId114" display="https://uniparks.sharepoint.com/sites/GuestContactCenter/SitePages/Adding VIP Tours to a Universal Desktop Reservation.aspx" xr:uid="{DC8B0C1D-3E7B-4B48-B033-61546013E329}"/>
    <hyperlink ref="O215" r:id="rId115" location="tab-1" display="https://uknow.use.ucdp.net/uor/evnt/special-orlando-informer.html? - tab-1" xr:uid="{0D759F49-18AC-4CA3-8E62-0C2CFE9F2ECA}"/>
    <hyperlink ref="O216" r:id="rId116" location="tab-1" display="https://uknow.use.ucdp.net/uor/evnt/special-orlando-informer.html? - tab-1" xr:uid="{46B6542A-6985-40F9-B4FF-3C13EAE6CAC7}"/>
    <hyperlink ref="O217" r:id="rId117" location="tab-2" display="https://uknow.use.ucdp.net/uor/evnt/special-orlando-informer.html? - tab-2" xr:uid="{43E469CF-79F4-496B-A281-738245E23907}"/>
    <hyperlink ref="O191" r:id="rId118" display="https://uknow.use.ucdp.net/uor/dnng/priority-seating.html" xr:uid="{990E6ADC-8A92-4B66-B285-94879AC2D338}"/>
    <hyperlink ref="O192" r:id="rId119" display="https://uknow.use.ucdp.net/uor/dnng/priority-seating.html" xr:uid="{52A33D0D-9DC3-4851-A8A1-A4A7BF36DF8A}"/>
    <hyperlink ref="O218" r:id="rId120" display="https://uknow.use.ucdp.net/ush/evnt/grad-details.html" xr:uid="{B754FD94-43A4-49FA-A972-AA4BAE21616F}"/>
    <hyperlink ref="O219" r:id="rId121" display="https://uknow.use.ucdp.net/ush/evnt/grad-details.html" xr:uid="{FE4586B2-71BF-4D15-B3D0-D04F6CEB2694}"/>
    <hyperlink ref="O221" r:id="rId122" display="https://uniparks.sharepoint.com/sites/GuestContactCenter/SitePages/Changing Dates for a Reservation in Universal Desktop.aspx" xr:uid="{7647E47E-D754-4067-AC65-6C088B2013D3}"/>
    <hyperlink ref="O222" r:id="rId123" display="https://uniparks.sharepoint.com/sites/GuestContactCenter/SitePages/Changing Dates for a Reservation in Universal Desktop.aspx" xr:uid="{8BB602A9-9003-43AA-A714-81D77F8B5727}"/>
    <hyperlink ref="O223" r:id="rId124" display="https://uniparks.sharepoint.com/sites/GuestContactCenter/SitePages/Modifying the Package Type in Universal Desktop.aspx" xr:uid="{BF57C152-2EBA-4BFF-A76A-B4E557E38736}"/>
    <hyperlink ref="O224" r:id="rId125" display="https://uniparks.sharepoint.com/sites/GuestContactCenter/SitePages/Modifying the Package Type in Universal Desktop.aspx" xr:uid="{C69ECC52-6B97-4905-9A90-DBB274B0214D}"/>
    <hyperlink ref="O182" r:id="rId126" display="https://uknow.use.ucdp.net/uor/dnng/reservations.html" xr:uid="{45E5EF36-B5E0-4F0A-AA4E-AF0B065F69E1}"/>
    <hyperlink ref="O180" r:id="rId127" display="https://uknow.use.ucdp.net/uor/dnng/reservations.html" xr:uid="{96873527-0D36-47AB-943D-DCFEE008C244}"/>
    <hyperlink ref="O178" r:id="rId128" display="https://uknow.use.ucdp.net/uor/dnng/reservations.html" xr:uid="{D71D6A75-C8BE-4DCD-98CB-5AB8B3944730}"/>
    <hyperlink ref="O179" r:id="rId129" display="https://uknow.use.ucdp.net/uor/dnng/reservations.html" xr:uid="{968EA4C6-0C71-4B91-8856-1FE008528B90}"/>
    <hyperlink ref="O211" r:id="rId130" display="https://uknow.use.ucdp.net/uor/tckt/group-sales.html" xr:uid="{95A1BD1C-6FF6-4786-A4E6-9EB3891F6584}"/>
    <hyperlink ref="O167" r:id="rId131" display="https://uknow.use.ucdp.net/uor/dnng/dining-experiences.html" xr:uid="{0CC22E43-DD3C-41F4-B1CD-71818920649E}"/>
    <hyperlink ref="O168" r:id="rId132" display="https://uknow.use.ucdp.net/uor/dnng/dining-experiences.html" xr:uid="{F4CB8429-3AB2-4895-B715-7F687175F4CF}"/>
    <hyperlink ref="O169" r:id="rId133" display="https://uknow.use.ucdp.net/uor/dnng/dining-experiences.html" xr:uid="{484757B9-7627-4597-B09D-9E30A679B713}"/>
    <hyperlink ref="O170" r:id="rId134" location="tab-3" xr:uid="{E3EBF5E8-8701-41D0-8526-73E7F6D4B3F3}"/>
    <hyperlink ref="O171" r:id="rId135" location="tab-3" display="https://uknow.use.ucdp.net/uor/dnng/dining-experiences.html - tab-3" xr:uid="{90EBCF6E-214C-4FDB-A604-569154A2CECE}"/>
    <hyperlink ref="O69" r:id="rId136" location="tab-2" display="https://uknow.use.ucdp.net/ush/rsrt/transport-parking.html - tab-2" xr:uid="{99C7F3A2-904A-421D-AC31-7463251DF218}"/>
    <hyperlink ref="O68" r:id="rId137" location="tab-2" display="https://uknow.use.ucdp.net/ush/rsrt/transport-parking.html - tab-2" xr:uid="{84502C5C-914C-4968-B89E-69C087AF7F15}"/>
    <hyperlink ref="O66" r:id="rId138" location="tab-4" display="https://uknow.use.ucdp.net/ush/rsrt/transport-parking.html - tab-4" xr:uid="{DA3B9868-47D6-4469-8572-47A682D5FB0E}"/>
    <hyperlink ref="O67" r:id="rId139" location="tab-4" display="https://uknow.use.ucdp.net/ush/rsrt/transport-parking.html - tab-4" xr:uid="{495FF5C0-3B81-451F-A407-C7E24D166E73}"/>
    <hyperlink ref="O61" r:id="rId140" location="tab-Overview" display="https://uknow.use.ucdp.net/ush/rsrt/nintendo.html - tab-Overview" xr:uid="{3F6451A7-BD54-472A-9E2E-4618771D093A}"/>
    <hyperlink ref="O62" r:id="rId141" location="tab-LandControl" display="https://uknow.use.ucdp.net/ush/rsrt/nintendo.html - tab-LandControl" xr:uid="{D3CED553-3DFD-468F-B299-2493B71B058D}"/>
    <hyperlink ref="O63" r:id="rId142" display="https://uknow.use.ucdp.net/ush/rsrt/nintendo-attractions.html" xr:uid="{F8399BAD-0140-4BB0-98EE-CFF853A96582}"/>
    <hyperlink ref="O111" r:id="rId143" display="https://uknow.use.ucdp.net/upr/calendar-parks.html" xr:uid="{CF9AD978-436E-4731-805F-4A435978D840}"/>
    <hyperlink ref="O98" r:id="rId144" display="https://uknow.use.ucdp.net/ush/pckg/uph-hotels.html" xr:uid="{29D47EB1-A2C7-44F0-BA37-F7944CAF92DC}"/>
  </hyperlinks>
  <pageMargins left="0.2361111111111111" right="0.2361111111111111" top="0.75" bottom="0.75" header="0.31944444444444442" footer="0.31944444444444442"/>
  <pageSetup orientation="landscape" r:id="rId145"/>
  <headerFooter>
    <oddFooter>&amp;CPage &amp;P of &amp;N</oddFooter>
  </headerFooter>
  <customProperties>
    <customPr name="SheetId" r:id="rId146"/>
  </customProperties>
  <legacyDrawing r:id="rId1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documentManagement>
</p:properties>
</file>

<file path=customXml/item2.xml><?xml version="1.0" encoding="utf-8"?>
<btfe>
  <version>2.2.5.29</version>
  <type>branded</type>
  <hasIndex>true</hasIndex>
  <hasSheetHeaders>true</hasSheetHeaders>
</btfe>
</file>

<file path=customXml/item3.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s>
</ds:datastoreItem>
</file>

<file path=customXml/itemProps2.xml><?xml version="1.0" encoding="utf-8"?>
<ds:datastoreItem xmlns:ds="http://schemas.openxmlformats.org/officeDocument/2006/customXml" ds:itemID="{340B7F3C-44CA-486D-9EAF-157E26826DEC}">
  <ds:schemaRefs/>
</ds:datastoreItem>
</file>

<file path=customXml/itemProps3.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3636AA-74AD-4BC7-8FEE-2A8EBA34B9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Context</vt:lpstr>
      <vt:lpstr>Ground-truth questions</vt:lpstr>
      <vt:lpstr>Pivots</vt:lpstr>
      <vt:lpstr>Abbreviations Repository</vt:lpstr>
      <vt:lpstr>FOR IMY - 1-18 Feedback</vt:lpstr>
      <vt:lpstr>Full list - all questions</vt:lpstr>
      <vt:lpstr>'Abbreviations Repository'!BtfeHeaderLastChanged</vt:lpstr>
      <vt:lpstr>Context!BtfeHeaderLastChanged</vt:lpstr>
      <vt:lpstr>'FOR IMY - 1-18 Feedback'!BtfeHeaderLastChanged</vt:lpstr>
      <vt:lpstr>Pivots!BtfeHeaderLastChanged</vt:lpstr>
      <vt:lpstr>'Abbreviations Repository'!BtfeHeaderSheetName</vt:lpstr>
      <vt:lpstr>'FOR IMY - 1-18 Feedback'!BtfeHeaderSheetName</vt:lpstr>
      <vt:lpstr>Pivots!BtfeHeaderSheetName</vt:lpstr>
      <vt:lpstr>'Abbreviations Repository'!BtfeHeaderWorkbookTitle</vt:lpstr>
      <vt:lpstr>Context!BtfeHeaderWorkbookTitle</vt:lpstr>
      <vt:lpstr>'FOR IMY - 1-18 Feedback'!BtfeHeaderWorkbookTitle</vt:lpstr>
      <vt:lpstr>Pivots!BtfeHeaderWorkbookTitle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2024-02-07T03:23:38Z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