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84613F47-5447-274D-9AC3-D2078370A446}" xr6:coauthVersionLast="47" xr6:coauthVersionMax="47" xr10:uidLastSave="{00000000-0000-0000-0000-000000000000}"/>
  <bookViews>
    <workbookView xWindow="0" yWindow="500" windowWidth="35840" windowHeight="20260" firstSheet="1" activeTab="1" xr2:uid="{00000000-000D-0000-FFFF-FFFF00000000}"/>
  </bookViews>
  <sheets>
    <sheet name="Context" sheetId="3" r:id="rId1"/>
    <sheet name="Updated ground-truth questions" sheetId="9" r:id="rId2"/>
    <sheet name="GCC Raw Feedback" sheetId="11" r:id="rId3"/>
  </sheets>
  <definedNames>
    <definedName name="_xlnm._FilterDatabase" localSheetId="2" hidden="1">'GCC Raw Feedback'!$A$7:$R$182</definedName>
    <definedName name="_xlnm._FilterDatabase" localSheetId="1" hidden="1">'Updated ground-truth questions'!$A$1:$P$88</definedName>
    <definedName name="BtfeHeaderLastChanged" localSheetId="0">Context!$C$8</definedName>
    <definedName name="BtfeHeaderLastChanged" localSheetId="2">'GCC Raw Feedback'!#REF!</definedName>
    <definedName name="BtfeHeaderLastChanged" localSheetId="1">'Updated ground-truth questions'!#REF!</definedName>
    <definedName name="BtfeHeaderSheetName" localSheetId="2">'GCC Raw Feedback'!#REF!</definedName>
    <definedName name="BtfeHeaderSheetName" localSheetId="1">'Updated ground-truth questions'!#REF!</definedName>
    <definedName name="BtfeHeaderWorkbookTitle" localSheetId="0">Context!$C$7</definedName>
    <definedName name="BtfeHeaderWorkbookTitle" localSheetId="2">'GCC Raw Feedback'!#REF!</definedName>
    <definedName name="BtfeHeaderWorkbookTitle" localSheetId="1">'Updated ground-truth questions'!#REF!</definedName>
    <definedName name="BtfeIndexSheetTable">Context!$C$14:$E$23</definedName>
    <definedName name="_xlnm.Print_Area" localSheetId="0">Context!$A$1:$G$24</definedName>
    <definedName name="_xlnm.Print_Titles" localSheetId="0">Context!$1:$12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1" l="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alcChain>
</file>

<file path=xl/sharedStrings.xml><?xml version="1.0" encoding="utf-8"?>
<sst xmlns="http://schemas.openxmlformats.org/spreadsheetml/2006/main" count="3000" uniqueCount="627">
  <si>
    <t>Sheet types</t>
  </si>
  <si>
    <t>/ DRAFT</t>
  </si>
  <si>
    <t>Input: Facts</t>
  </si>
  <si>
    <t>Input: Assumptions</t>
  </si>
  <si>
    <t>Calculation</t>
  </si>
  <si>
    <t>Output</t>
  </si>
  <si>
    <t>Prompt Engineering Testing Questions</t>
  </si>
  <si>
    <t>Last changed on: 07-Feb-2024</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</si>
  <si>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</si>
  <si>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0YMrVS2e</t>
  </si>
  <si>
    <t>Sheet Name</t>
  </si>
  <si>
    <t>Description</t>
  </si>
  <si>
    <t>Type</t>
  </si>
  <si>
    <t>ThyS8byh</t>
  </si>
  <si>
    <t>Updated ground-truth questions</t>
  </si>
  <si>
    <t>Updated ground-truths based on 2/7 GCC feedback</t>
  </si>
  <si>
    <t>RHonKGAZ</t>
  </si>
  <si>
    <t>GCC Raw Feedback</t>
  </si>
  <si>
    <t>Raw GCC feedback for each question and answer</t>
  </si>
  <si>
    <t>#</t>
  </si>
  <si>
    <t>Team</t>
  </si>
  <si>
    <t>Question Type</t>
  </si>
  <si>
    <t>Sample Questions</t>
  </si>
  <si>
    <t>Relevant Resort (Hollywood or Orlando)</t>
  </si>
  <si>
    <t>Requires follow up? (Y/N)</t>
  </si>
  <si>
    <t xml:space="preserve">Question complexity - INTERNAL </t>
  </si>
  <si>
    <t>Example of reformulated questions</t>
  </si>
  <si>
    <t>Follow-up questions to ask the agent</t>
  </si>
  <si>
    <t>Sample answer to follow-up question by agent</t>
  </si>
  <si>
    <t>Sample Answer</t>
  </si>
  <si>
    <t>Data Source? (UKnow v SOPs v Both)</t>
  </si>
  <si>
    <t>LLM Answer</t>
  </si>
  <si>
    <t>Good/Neutral/Bad</t>
  </si>
  <si>
    <t>Reason</t>
  </si>
  <si>
    <t>Suggested Response Format</t>
  </si>
  <si>
    <t>Link Sources</t>
  </si>
  <si>
    <t>Notes</t>
  </si>
  <si>
    <t>Service</t>
  </si>
  <si>
    <t>Annual Pass Flex Pay</t>
  </si>
  <si>
    <t>What are the Flex Pay charges for the USH Platinum annual pass?</t>
  </si>
  <si>
    <t>Hollywood</t>
  </si>
  <si>
    <t>N</t>
  </si>
  <si>
    <t>Standard Question Type</t>
  </si>
  <si>
    <t>• Platinum Pass FlexPay payment is $30.91/month for the first year with a $289 down payment.
• Month-to-month payment after the first year is $51.58/month.
• Based on time of purchase/renewal</t>
  </si>
  <si>
    <t>UKnow</t>
  </si>
  <si>
    <t xml:space="preserve">	Price	Monthly Payment	Down Payment
Universal Studios Hollywood (USH) Platinum Annual Pass	$407.99 (Plus Tax)	$19.75/mo (Tax Inclusive)	$217.26</t>
  </si>
  <si>
    <t>Bad</t>
  </si>
  <si>
    <t>Incorrect answer and top two citations are not the source that should be used</t>
  </si>
  <si>
    <t>Bulleted list</t>
  </si>
  <si>
    <t>All Annual Passes | uKNOW (ucdp.net)</t>
  </si>
  <si>
    <t>Flex Pay charges</t>
  </si>
  <si>
    <t>Y</t>
  </si>
  <si>
    <t>Poorly Structured Question Type / Complex Question Type</t>
  </si>
  <si>
    <t>What are the flex pay charges?</t>
  </si>
  <si>
    <t>For which park and which annual pass?</t>
  </si>
  <si>
    <t>USH Platinum Pass</t>
  </si>
  <si>
    <t>Full Pay Price after discount: $407.99 (Plus Tax)
FlexPay 12 Monthly payments: $19.75/mo (Tax Inclusive) with a down payment of $217.26.</t>
  </si>
  <si>
    <t>What are the Flex Pay charges for the USH Silver annual pass?</t>
  </si>
  <si>
    <t>• Silver Pass FlexPay payment is $8.18/month with a $149 down payment.
• Month-to-month payment after the first year is $19.08/month.
• Based on time of purchase and renewal</t>
  </si>
  <si>
    <t>What are the entitlements for USH Gold pass?</t>
  </si>
  <si>
    <t>USH Gold Pass entitlements include:
• Year of admission that starts the first time the pass is used to visit park (blackout dates apply on return visits)
• Free general parking (with entry until 6 pm)
• Invitation to special events
• Discounted Halloween Horror Night tickets
• 15% in-park food, beverage, merchandise discount
• Discount on General Admission tickets
• 10-15% discount at participating CityWalk locations.</t>
  </si>
  <si>
    <t>Pass Member Perks | uKNOW (ucdp.net)</t>
  </si>
  <si>
    <t>Entitlements for USH Gold annual pass</t>
  </si>
  <si>
    <t>Poorly Structured Question Type</t>
  </si>
  <si>
    <t>What are the entitlements for Universal Studios Hollywood Gold pass?</t>
  </si>
  <si>
    <t>Annual Flex Pay</t>
  </si>
  <si>
    <t>How do I cancel a guest's Flex Pay?</t>
  </si>
  <si>
    <t>For which resort?</t>
  </si>
  <si>
    <t>USH</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</si>
  <si>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Guests can access the following link: : https://ush.recurly.com/account/login
• Guests can also call the GCC USH FlexPay team at 1-866-254-8275 for assistance and the team will be able to assist with these changes.</t>
  </si>
  <si>
    <t>FlexPay | uKNOW (ucdp.net)</t>
  </si>
  <si>
    <t>Cancel USH Flex Pay?</t>
  </si>
  <si>
    <t>How do I cancel a guest's Flex Pay for Universal Studios Hollywood?</t>
  </si>
  <si>
    <t>General Inquiries</t>
  </si>
  <si>
    <t>Where can a guest rent a wheelchair from at UOR?</t>
  </si>
  <si>
    <t>Orlando</t>
  </si>
  <si>
    <t>Wheelchair rental information:
• Location: Rotunda area of the parking structure and towards the left-hand side upon entrance to USF &amp; IOA
• Pricing: $15/day with a $50 deposit and signed rental contract.
Some restrictions may apply.</t>
  </si>
  <si>
    <t>Park Services - Universal Orlando | uKNOW (ucdp.net)</t>
  </si>
  <si>
    <t>Place to get wheelchair rentals UOR?</t>
  </si>
  <si>
    <t>Where can a guest rent a wheelchair from in Universal Orlando Resort?</t>
  </si>
  <si>
    <t>Are all the parks able to accommodate for disabilities? Which parks can support someone with a physical disability requiring wheelchair assistance?</t>
  </si>
  <si>
    <t>Complex Question Type</t>
  </si>
  <si>
    <t>Wheelchair accessibility information:
• All parks have wheelchair accessible areas and attractions.
• For complete information, please consult Universal Orlando's Riders Guide for Rider Safety and Accessibility.</t>
  </si>
  <si>
    <t>ADA Policies - Universal Orlando | uKNOW (ucdp.net)</t>
  </si>
  <si>
    <t>ADA friendly parks</t>
  </si>
  <si>
    <t>What is the height requirement for the Flight of the Hippogriff ?</t>
  </si>
  <si>
    <t>• Riders must be at least 36" (92 cm)​. Riders 36"-48" (92 cm - 122 cm) must be accompanied by a Supervising Companion</t>
  </si>
  <si>
    <t>Policies &amp; Conditions - Universal Orlando | uKNOW (ucdp.net)</t>
  </si>
  <si>
    <t>Height req Flight of Hippo</t>
  </si>
  <si>
    <t>Which IOA rides can a 10 year old go on? He’s 53 in tall.</t>
  </si>
  <si>
    <t>• A child 53 in tall is eligible for all rides at Universal Islands of Adventure.</t>
  </si>
  <si>
    <t>IOA rides 10 yo kid  53 in tall cant go</t>
  </si>
  <si>
    <t>Which rides can a 10 year old go on? He’s 135cm tall.</t>
  </si>
  <si>
    <t>What VB rides/activies can a visitor with an oxygen tank do?</t>
  </si>
  <si>
    <t>• Oxygen tanks are only allowed in dry areas.
• Dry areas include merchandise and food locations, cabanas, common walkways, and beach areas​.
• If riding, oxygen tanks will need to be left with a non-rider.</t>
  </si>
  <si>
    <t>What UOR attractions are not included in express passes?</t>
  </si>
  <si>
    <t>For which park?</t>
  </si>
  <si>
    <t>Just IOA</t>
  </si>
  <si>
    <t>• Pterandon Flyers
• Hagrid's Magical Creatures Motorbike Adventure.</t>
  </si>
  <si>
    <t>Universal Express - Details | uKNOW (ucdp.net)</t>
  </si>
  <si>
    <t>Orlando rides w/o express passes</t>
  </si>
  <si>
    <t>What attractions in Universal Orlando are not included in express passes?</t>
  </si>
  <si>
    <t>USF</t>
  </si>
  <si>
    <t>• Universal Studios Florida rides all have Express Pass access.</t>
  </si>
  <si>
    <t>Universal Studios Florida | uKNOW (ucdp.net)</t>
  </si>
  <si>
    <t>What are the VB express pass options?</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</si>
  <si>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</si>
  <si>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Table (2 columns: Express pass type, Description; 3 rows: each pass type)</t>
  </si>
  <si>
    <t>Universal Express - Passes | uKNOW (ucdp.net)</t>
  </si>
  <si>
    <t>VB express pass options</t>
  </si>
  <si>
    <t>What are our policies for Volcano Bay express passes?</t>
  </si>
  <si>
    <t>What are blockout dates for seasonal Florida resident pass?</t>
  </si>
  <si>
    <t xml:space="preserve">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
Blockout dates vary based on operational and weather considerations and are subject to change without notice. </t>
  </si>
  <si>
    <t>Annual Pass Policies &amp; Conditions | uKNOW (ucdp.net)</t>
  </si>
  <si>
    <t>What is the wait time right now for Revenge of the Mummy?</t>
  </si>
  <si>
    <t>• Wait time for Revenge of the Mummy is about 50 minutes.</t>
  </si>
  <si>
    <t>UKnow / Ucentral</t>
  </si>
  <si>
    <t>Wait Times - USF Wait Times (ucdp.net)</t>
  </si>
  <si>
    <t>Viewing live wait times requires agent to click into uCentral link and leave the Uknow interface.</t>
  </si>
  <si>
    <t>Rev of Mummy wait time</t>
  </si>
  <si>
    <t>• Wait time for Revenge of the Mummy is about 50 minutes.
Wait times are subject to change.</t>
  </si>
  <si>
    <t>Uknow / Ucentral</t>
  </si>
  <si>
    <t>Which rides typically have the longest wait times?</t>
  </si>
  <si>
    <t>USF only</t>
  </si>
  <si>
    <t>• The rides with the longest wait times are Despicable Me Minion Mayhem, Hollywood Rip Ride Rockit, and Revenge of the Mummy.
• More detailed wait time information can be found at http://anon.ucentral.use.ucdp.net/sites/waitTimeBoards/SitePages/USF%20Wait%20Times.aspx.
Wait times are subject to change.</t>
  </si>
  <si>
    <t>USF rides usually w longest wait times</t>
  </si>
  <si>
    <t>Which Universal Studios Florida rides typically have the longest wait times?</t>
  </si>
  <si>
    <t>Is the Velocicoaster safe for a child with a broken arm?</t>
  </si>
  <si>
    <t>• Casts must fit comfortably in the ride vehicle and not interfere with proper functioning of the ride restraint.
• Please see an Attractions Attendant for further information.</t>
  </si>
  <si>
    <t>universal-orlando-riders-guide.pdf (universalorlando.com)</t>
  </si>
  <si>
    <t>Velocicoaster safety guidelines</t>
  </si>
  <si>
    <t>What safety policies does the Velocicoaster have?</t>
  </si>
  <si>
    <t xml:space="preserve">• Minimum height requirement: 51” (129.5 cm).
• Other safety and accessibility guidelines include removal of prosthetic limbs and transfer from wheelchair
• Test seating available at attraction entrance.
• Review the Safety and Accessibility Riders Guide for more details. </t>
  </si>
  <si>
    <t>Jurassic Park Attractions | uKNOW (ucdp.net)</t>
  </si>
  <si>
    <t>Locker information at VB</t>
  </si>
  <si>
    <t>What information on Volcano Bay lockers do we have?</t>
  </si>
  <si>
    <t>Size options:
• Small
• Regular
• Family
Rental locations: 
• Waturi Marketplace
• Maku Puihi Round Raft Rides (Rainforest Village)
• Whakawaiwai Eats (River Village)
• Dancing Dragons Boat Bar (Wave Village).
Pricing
• Small Lockers: $14
• Regular Lockers: $20
• Family Lockers: $25
Access:
• Guests will use their TapuTapu to access their locker throughout the day.
• Up to 4 TapuTapu's can link up to a locker throughout the day.</t>
  </si>
  <si>
    <t>Park Facilities - Universal Orlando | uKNOW (ucdp.net)</t>
  </si>
  <si>
    <t>Towel rentals VB</t>
  </si>
  <si>
    <t>What information on Volcano Bay towel rentals do we have?</t>
  </si>
  <si>
    <t>• Towels rentals are available at Guest Services, Pass Sales, Concierge Huts and Locker Locations for a non-refundable cost of $7.
• Towels are also available for sale in the merchandise shops.</t>
  </si>
  <si>
    <t>Will any rides be closed during August in UOR?</t>
  </si>
  <si>
    <t>For which specific dates in August and which park?</t>
  </si>
  <si>
    <t>All parks; no specific dates</t>
  </si>
  <si>
    <t>• Universal Studios Florida: Mel's Drive-in and Brown Derby Hat Shop are closed until further notice.
• Universal Islands of Adventure: Circus McGurkus Café Stoo-Pendous and The Nighttime Lights at Hogwarts Castle are closed until further notice.</t>
  </si>
  <si>
    <t>Closures &amp; Impacts - Universal Orlando Resort | uKNOW (ucdp.net)</t>
  </si>
  <si>
    <t>USF ride closures tomorrow</t>
  </si>
  <si>
    <t>Which Universal Studios Florida rides will be closed tomorrow?</t>
  </si>
  <si>
    <t>• Universal Studios Florida attractions closed tomorrow include Mel's Drive-in and Brown Derby Hat Shop.</t>
  </si>
  <si>
    <t>What are the prohibited items I should make the guest aware of at USF?</t>
  </si>
  <si>
    <t>Universal Studios Florida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</si>
  <si>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Islands of Adventure prohibited items</t>
  </si>
  <si>
    <t>What are the prohibited items for Islands of Adventure?</t>
  </si>
  <si>
    <t>Islands of Adventure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</si>
  <si>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IOA prohib items</t>
  </si>
  <si>
    <t>Which rides are open for Early Admission at Volcano Bay?</t>
  </si>
  <si>
    <t>The following Volcano Bay rides participate in Early Admission:
• Ohyah and Ohno Drop Slides
• Honu
• ika Moana
• Krakatau Aqua Coaster
• Ko'okiri Body Plunge (only available 2/15/24-2/29/24)
• Waturi Beach Wave Pool</t>
  </si>
  <si>
    <t>Early Park Admission | uKNOW (ucdp.net)</t>
  </si>
  <si>
    <t>Early admission rides at VB</t>
  </si>
  <si>
    <t>How can guests access Early Admission for Volcano Bay?</t>
  </si>
  <si>
    <t>Guests eligible for Volcano Bay Early Admission:
• All Universal Orlando Resort Hotel Guests
• Universal Parks &amp; Resorts Vacations Guests (UPRV)
• with select packages (see attached link for complete details)
• Diamond Resorts Management, Inc.
• Marriott Ownership Resorts, Inc. a Delaware corporation dba Marriott Vacation Club International
• Holiday Inn Club Vacations Incorporated
• Westgate Resorts, Ltd.
• Wyndham Destinations, Inc.
• Volcano Bay guests who purchased a cabana or premium seating
• 2-Park &amp; 3-Park Premier Passholders
• 2-Park &amp; 3-Park Preferred Passholders (select dates)
• Universal Volcano Bay</t>
  </si>
  <si>
    <t>How can guests access Early Admission for Park VB?</t>
  </si>
  <si>
    <t>Difference between 1 park and 2 park VIP Experiences at UOR</t>
  </si>
  <si>
    <t>How are the 1-day and 2-day VIP Experiences at Universal Orlando Resorts different?</t>
  </si>
  <si>
    <t>Start Time
• 1-park VIP experience: 9:30 am
• 2-park VIP experience: 8:30 am, 9:30 am, 10:30 am
Duration
• 1-park VIP experience: 5 hours
• 2-park VIP experience: 7 hours
VIP Ride Access
• 1-park VIP experience: Front-of-the-line access to at least 8 major rides/attractions
• 2-park VIP experience: Front-of-the-line access to at least 10 major rides/attractions
Food
• 1-park VIP experience: Breakfast only
• 2-park VIP experience: Breakfast and lunch</t>
  </si>
  <si>
    <t>Table (2 columns: 1-park VIP Experience, 2-Park VIP Experience; 4 rows: Start Time, Duration, VIP Ride Access, Food)</t>
  </si>
  <si>
    <t>VIP Experience - Experiences | uKNOW (ucdp.net)</t>
  </si>
  <si>
    <t>1 park versus 2 park  VIP Exp at UOR</t>
  </si>
  <si>
    <t>What are the "behind the scenes" offerings included in VIP Experiences at UOR?</t>
  </si>
  <si>
    <t>The "Behind-the-Scenes" experiences vary by park tour.
Universal Studios Florida:
• Universal Studios Florida Production Front Lot
• The DAVE School
• Radio Broadcast Center
• Revenge of the Mummy Under Track Walkthrough
Universal Islands of Adventure:
• The DAVE School
• Spider-Man Maintenance Bay</t>
  </si>
  <si>
    <t>Are strollers allowed in Super Nintendo World</t>
  </si>
  <si>
    <t>• Strollers are not allowed in SUPER NINTENDO WORLD™.
• Guests must park them in a dedicated stroller area next to the TRANSFORMERS™: The Ride-3D attraction.</t>
  </si>
  <si>
    <t>SUPER NINTENDO WORLD™ Overview | uKNOW (ucdp.net)</t>
  </si>
  <si>
    <t>Super Nintendo World access information</t>
  </si>
  <si>
    <t>What information do we have on Land Control for Super Nintendo World?</t>
  </si>
  <si>
    <t>For which park? Does the guest have a Universal Express Pass?</t>
  </si>
  <si>
    <t>USH and guest does have express pass</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</si>
  <si>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</si>
  <si>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Does the USH MarioKart ride have height restrictions?</t>
  </si>
  <si>
    <t>• Minimum Height 40" (102 cm)
• Under 48" (121.9cm): Supervising Companion Required</t>
  </si>
  <si>
    <t>SUPER NINTENDO WORLD™ Attractions | uKNOW (ucdp.net)</t>
  </si>
  <si>
    <t>Where can guests charge electric vehicles in USH?</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</si>
  <si>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</si>
  <si>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Parking &amp; Transportation | uKNOW (ucdp.net)</t>
  </si>
  <si>
    <t>USH EV charging ports</t>
  </si>
  <si>
    <t>Valet parking pricing</t>
  </si>
  <si>
    <t>What information do we have on valet parking pricing?</t>
  </si>
  <si>
    <t>Normal Pricing
• First 2 hours: $25
• &gt;2 hours: $50
Discounted Pricing (with validation from full-service restaurant)
• &lt;2.5 hours: $10
• 2.5-3.5 hours: $15
• 3.5+ hours: $50
Note: Pricing is not an hourly rate, just dependent on guest's total parking duration</t>
  </si>
  <si>
    <t>Valet parking options at USH</t>
  </si>
  <si>
    <t>What are the valet parking options at Universal Studios Hollywood?</t>
  </si>
  <si>
    <t>Valet Parking is only located in the Jurassic Parking Garage off of Universal Studios Blvd.
• Guests can access this area from both of our entry points at either Universal Studios Blvd. and Universal Hollywood Drive.
Pricing
• First 2 hours: $25
• After 2 hours: $50
Discounted Pricing (with validation from full-service restaurant)
• &lt;2.5 hours: $10
• 2.5-3.5 hours: $15
• 3.5+ hours: $50
Note: Pricing is not an hourly rate, just dependent on guest's total parking duration</t>
  </si>
  <si>
    <t>Frog Choir times tomorrow</t>
  </si>
  <si>
    <t>What times will the Frog Choir be showing tomorrow?</t>
  </si>
  <si>
    <t>• Frog Choir show times are typically 10:30 AM, 11:30 AM, 12:30 PM, 2:00 PM, 3:00 PM, and 4:00 PM.</t>
  </si>
  <si>
    <t>Wait Times - IOA Wait Times (ucdp.net)</t>
  </si>
  <si>
    <t>Viewing live show times requires agent to click into Ucentral link and leave the Uknow interface</t>
  </si>
  <si>
    <t>Frog Choir information</t>
  </si>
  <si>
    <t>What information do we have on the Frog Choir show?</t>
  </si>
  <si>
    <t>• The Frog Choir features acapella-style performances of your favorite wizarding songs by students from each house.
• Location: The Wizarding World of Harry Potter in Hogsmeade (Universal's Islands of Adventure)
• Show times: 10:30 AM, 11:30 AM, 12:30 PM, 2:00 PM, 3:00 PM, and 4:00 PM.</t>
  </si>
  <si>
    <t>Hogsmeade™ Entertainment | uKNOW (ucdp.net)
Wait Times - IOA Wait Times (ucdp.net)</t>
  </si>
  <si>
    <t>Family cabana rentals at VB</t>
  </si>
  <si>
    <t>What information on Volcano Bay cabana rentals do we have?</t>
  </si>
  <si>
    <t>• Family Cabanas are available and can accommodate up to 16 guests.
• Pricing: $599.99-$1699.99 (not including tax) per day.
• Entitlements: cabana locker, early park admission to the party, complimentary fruit and snacks, exclusive dishes not served at in-park restaurants, and more!</t>
  </si>
  <si>
    <t>Volcano Bay Premium | uKNOW (ucdp.net)</t>
  </si>
  <si>
    <t>What attire is unsafe at VB?</t>
  </si>
  <si>
    <t>Appropriate swimming attire is required in all pools and on rides. The following is not permitted:
• Cotton, denim, cut-off shorts, or any items with metal fasteners, rivets, zippers, or buckles are not permitted.
• No loose articles or shoes are permitted on any of our body slides.
• It's strongly recommended that guests don't bring or at least secure loose articles with a non-rider or place them on the surfboard prior to boarding a tube slide.
• Shoes are permitted in the tube slides as long as there are no buckles or metal that could damage the slides.
• Snorkels and swimming fins are not permitted in the park.</t>
  </si>
  <si>
    <t>Family cabana availability for Sunday afternoon VB</t>
  </si>
  <si>
    <t>What is the availability of Volcano Bay's family cabanas for this upcoming Sunday afternoon?</t>
  </si>
  <si>
    <t>• We have 2 Ground-level units in Volcano Bay.
• For more specific availability information, please contact Guest Contact Center (GCC), Universal Vacation Planning Center (UVPC) desks, or Volcano Bay In-park.</t>
  </si>
  <si>
    <t>Is food for VB family cabana rentals customizable?</t>
  </si>
  <si>
    <t>• Family Cabana guests have access to a menu of exclusive dishes not served at the in-park dining venues.
• There are dishes for guests with dietary restrictions that are gluten free, dairy free, egg free, or nut free.</t>
  </si>
  <si>
    <t>Pet policies for IOA</t>
  </si>
  <si>
    <t>What are the pet policies for Islands of Adventure?</t>
  </si>
  <si>
    <t>• Trained Service Animals are welcome at Universal Orlando Resort.
• Animals who do not meet the definition of a Service Animal will not be permitted in the park.</t>
  </si>
  <si>
    <t>Hotel inquiries</t>
  </si>
  <si>
    <t>Does SFR have gym?</t>
  </si>
  <si>
    <t>• Complimentary Kalina Health and Fitness Center features cardiovascular and weight equipment.
• Locker rooms with dry sauna and showers are provided for changing for resort facility use</t>
  </si>
  <si>
    <t>Amenities - Loews Sapphire Falls Resort | uKNOW (ucdp.net)</t>
  </si>
  <si>
    <t>Which UOR hotels offer transportation from the hotel to the park?</t>
  </si>
  <si>
    <t>• All hotels provide Complimentary transportation to all three theme parks and CityWalk.
• Transportation options include complimentary shuttles and water taxis and a paid on-demand chauffer service.
• Note: Universal's Cabana Bay Beach Resort and Universal's Aventura Hotel do not offer transit to Volcano Bay since they are within walking distance.</t>
  </si>
  <si>
    <t>Transportation - Universal Orlando | uKNOW (ucdp.net)</t>
  </si>
  <si>
    <t>Transportation from AVH to IOA</t>
  </si>
  <si>
    <t>What transportation options can AVH guests use to get to IOA?</t>
  </si>
  <si>
    <t>• Universal's Aventura Hotel guests can take our complimentary resort shuttle directly to Universal's CityWalk and nearby parks.
• Shuttles run every 10-20 minutes from 1 hour before Early Park Admission to until CityWalk is clear of guests.</t>
  </si>
  <si>
    <t xml:space="preserve">Amenities - Universal's Aventura Hotel | uKNOW (ucdp.net) 
https://uknow.use.ucdp.net/uor/rsrt/transportation.html
</t>
  </si>
  <si>
    <t>Earliest shuttle from  PBH to VB this Saturday</t>
  </si>
  <si>
    <t>What is the earliest shuttle from Portofino Bay Hotel to Volcano Bay this upcoming Saturday?</t>
  </si>
  <si>
    <t>• The earliest shuttle starts 1 hour before Early Park Admission.
• Shuttles run every 10-20 minutes.</t>
  </si>
  <si>
    <t>Latest shuttle from VB to PBH tomorrow</t>
  </si>
  <si>
    <t>What time is the latest shuttle from Volcano Bay to Portofino Bay Hotel?</t>
  </si>
  <si>
    <t>• Shuttles conclude at park closing time.</t>
  </si>
  <si>
    <t>What are the dining options for HRH?</t>
  </si>
  <si>
    <t>Dining options at Hard Rock Hotel:
• BeachClub
• Emack &amp; Bolio's Marketplace
• The Kitchen
• The Palm Restaurant
• Velvet Bar
• In-room dining.</t>
  </si>
  <si>
    <t>Dining - Hard Rock Hotel® | uKNOW (ucdp.net)</t>
  </si>
  <si>
    <t>Dining at HRH</t>
  </si>
  <si>
    <t>What are the dining options for Hard Rock Hotel?</t>
  </si>
  <si>
    <t>What is the pet policy for SFR?</t>
  </si>
  <si>
    <t>• Pets are permitted: $100 per stay (regardless of length of stay); covers up to 2 pets.
• ​Guests with pets must be booked into a pet friendly room category (upon arrival, if guest is reserved in a non-pet room they will be re-assigned to one).
• The Loews Loves Pets Programs can provide pet beds, littler boxes, toys, and more.</t>
  </si>
  <si>
    <t xml:space="preserve">https://uknow.use.ucdp.net/uor/hotl/lsfr-policies.html  
https://uknow.use.ucdp.net/uor/hotl/programs.html#tab-1 </t>
  </si>
  <si>
    <t>Do USH hotels accept pets?</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</si>
  <si>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</si>
  <si>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Universal Partner Hotels | uKNOW (ucdp.net)</t>
  </si>
  <si>
    <t>Which UOR hotels offer free express passes to guests?</t>
  </si>
  <si>
    <t>• Guests staying at Loews Portofino Bay Hotel, Hard Rock Hotel® and Loews Royal Pacific Resort will be able to use their Express benefit at participating attractions.
• Note: This pass is not valid at Universal Volcano Bay.</t>
  </si>
  <si>
    <t>Hotel Guest Theme Park Benefits | uKNOW (ucdp.net)</t>
  </si>
  <si>
    <t xml:space="preserve">UOR hotels with express pass </t>
  </si>
  <si>
    <t>General wedding planning information for UOR</t>
  </si>
  <si>
    <t>What information on wedding planning in Universal Orlando Resorts should I share with interested guests?</t>
  </si>
  <si>
    <t>• It is not possible to celebrate wedding ceremonies at the theme parks.
• Guests should be directed to fill out the ​​form ​on the Weddings and Celebrations page of the Universal Orlando website for a location in one of the four available hotels 
• For Universal Orlando Weddings, Meetings, Events, the external phone number for guests is 1 (888) 331-9108.</t>
  </si>
  <si>
    <t>https://uknow.use.ucdp.net/uor/tckt/group-sales.html
https://uknow.use.ucdp.net/upr/directory-uor.html#!</t>
  </si>
  <si>
    <t>Park Hhours</t>
  </si>
  <si>
    <t>What are the opening hours of Islands of Adventure?</t>
  </si>
  <si>
    <t xml:space="preserve">What date are you looking at? Our opening ours may vary due to special events or park buyouts </t>
  </si>
  <si>
    <t>• Islands of Adventure will open from 9 AM-7 PM.
• Early park admission will begin at 8 AM.</t>
  </si>
  <si>
    <t>Park Hours (ucdp.net)</t>
  </si>
  <si>
    <t>Park hours</t>
  </si>
  <si>
    <t>Islands of Adventure opening hours</t>
  </si>
  <si>
    <t>Today</t>
  </si>
  <si>
    <t>• Islands of Adventure opens at 9 AM today
• Early Admission begins at 8 AM.</t>
  </si>
  <si>
    <t>What are the USH park hours on Feb 12th?</t>
  </si>
  <si>
    <t>• Universal Studios Hollywood's hours for February 12 are not available yet.
• Nintendo Early Access will begin 1 hour before park open.</t>
  </si>
  <si>
    <t>Discount and offers</t>
  </si>
  <si>
    <t xml:space="preserve">The guest is a veteran, what are the UOR offers and policies for military discounts? </t>
  </si>
  <si>
    <t>How long did the guest serve for? Is the guest interested in annual passes or vacation packages?</t>
  </si>
  <si>
    <t>Guest served for 25 years, now retired. Interested in tickets and passes</t>
  </si>
  <si>
    <t>Military Ticket and Package Offers
• Eligibility: Veterans who served for 20+ years are eligible for military discounts.
• Multi-day Tickets: 10% discount at front gate
• 2024 Military Freedom Pass - 2-Park: Adult: $210 / Child: $205
• 2024 Military Freedom Pass - 3-Park: Adult: $245 / Child: $240
• Military packages: Military Create Your Own package, Wizarding World of Harry Potter Military Exclusive</t>
  </si>
  <si>
    <t>https://uknow.use.ucdp.net/uor/tckt/discount-military.html#tab-5
https://uknow.use.ucdp.net/uor/tckt/discount-military.html#tab-2024
https://uknow.use.ucdp.net/uor/tckt/discount-military.html#tab-3</t>
  </si>
  <si>
    <t>Do college students qualify for USH park discounts?</t>
  </si>
  <si>
    <t>• College students qualify for Universal Studios Hollywood discounts.
• Direct guest to verify their student status to gain access to special offers and tickets at universalyouthprograms.com.</t>
  </si>
  <si>
    <t>Admission Tickets - Trade Partners | uKNOW (ucdp.net)</t>
  </si>
  <si>
    <t>College discounts info USH</t>
  </si>
  <si>
    <t>Do college students qualify for park discounts?</t>
  </si>
  <si>
    <t>• College students qualify for Universal Studios Hollywood discounts.
• Direct guests to verify their student status to gain access to special offers and tickets at universalyouthprograms.com.
• Tickets purchased using the discounted rate can be used by friends and family, up to 9 tickets per transaction
• For groups of 10 or more, or for any questions, guest should contact college@nbcuni.com or call 818-622-1550 (8am-6pm PT).</t>
  </si>
  <si>
    <t>Sales</t>
  </si>
  <si>
    <t>Annual pass sales, renewals</t>
  </si>
  <si>
    <t>What are the UOR block out dates on each type of Annual pass?</t>
  </si>
  <si>
    <t>USF and IOA</t>
  </si>
  <si>
    <t>Seasonal Pass Blockout Dates
• 01/01/24 - 01/02/24
• 03/18/24 - 04/06/24
• 07/01/24 - 07/31/24
• 11/25/24 - 11/30/24
• 12/21/24 - 12/31/24
Power Pass Blockout Dates
• 01/01/24 - 01/02/24
• 03/18/24 - 03/30/24
• 12/21/24 - 12/31/24
Preferred and Premier Passholders do not have blockout dates for Universal Studios Florida and Islands of Adventure in 2024.</t>
  </si>
  <si>
    <t>What is the UOR hotel discount for UOAP premier passes versus preferred passes?</t>
  </si>
  <si>
    <t>• Both Premier and Preferred passholders can save up to 40% of room rates at select Universal Orlando Resort Hotels.
• For reservations/availability guests should call 1-866-PASS-4-FUN (7277-4-386) or visit the Passholder Benefits Guide to Universal's Hotels​ website.</t>
  </si>
  <si>
    <t xml:space="preserve">https://uknow.use.ucdp.net/uor/anpa/ap-perks-year.html#tab-4 
https://uknow.use.ucdp.net/uor/anpa/ap-perks-year.html#tab-5 </t>
  </si>
  <si>
    <t>UOAP parking benefits</t>
  </si>
  <si>
    <t>What are the parking benefits for each tier of Universal Orlando Annual Passes?</t>
  </si>
  <si>
    <t>For which type of pass?</t>
  </si>
  <si>
    <t>Compare all passes</t>
  </si>
  <si>
    <t>• Valet and prime self-parking services are free for Premier passholders.
• Self-parking is free for Premier and Preferred passholders and 50% off for Power passholders (regular daytime self-parking).
• Note: All parking benefits incur after the first visit.</t>
  </si>
  <si>
    <t>Table (3 columns: Valet parking, Prime self-parking, Self-parking; 3 rows: Premier, Preferred, Power)</t>
  </si>
  <si>
    <t>Passholder Perks | uKNOW (ucdp.net)</t>
  </si>
  <si>
    <t>Proof of Florida residency for UOAP</t>
  </si>
  <si>
    <t>What forms of proof of residence are accepted for Florida Residents to purchase discounted Universal Orlando Annual Passes?</t>
  </si>
  <si>
    <t>Valid forms of FL resident ID include the following:
• FL Driver’s License
• ​Florida issued state ​ID/Government Issued ID with a Florida Address
• ​Florida voter reg​​istration card with corresponding picture ID
• Student College ID from FL college or University
• ​Members ​​​of the Disney® College Program/Disney Professional Internship (must show program letter and photo ID to pick up tickets).</t>
  </si>
  <si>
    <t>Ticket Policies &amp; Conditions | uKNOW (ucdp.net)</t>
  </si>
  <si>
    <t>Promotions</t>
  </si>
  <si>
    <t>What are the current promotions on UOR park tickets?</t>
  </si>
  <si>
    <t>What exact dates are you looking at?</t>
  </si>
  <si>
    <t>Upcoming march</t>
  </si>
  <si>
    <t>Our current offers:
Buy a Day, Get a 2nd Day Free* on a 2-Park 1-Day Park-to-Park Ticket 
• Eligibility: Florida Residents
• Sale Dates (internal use only): 11/02/23-01/17/24
• Travel Dates: 11/02/23-03/06/24
Buy 2 Days Get 2 Days Free Promotional Ticket Offer
• Eligibility: Outer US, Canada, and Latin America
• Sale Dates (internal use only): 12/14/23-03/13/24
• Travel Dates: 12/14/23-08/28/24</t>
  </si>
  <si>
    <t>Admission Tickets - Offers &amp; Discounts | uKNOW (ucdp.net)</t>
  </si>
  <si>
    <t>What are the current promotions for USH park tickets for this fall?</t>
  </si>
  <si>
    <t>November</t>
  </si>
  <si>
    <t>• There are currently no promotions for Universal Studios Hollywood tickets in November 2024.
• Current promotions have travel dates until 04/30/24.</t>
  </si>
  <si>
    <t>Promotions for UO tickets this winter</t>
  </si>
  <si>
    <t>What are the current promotions for Universal Orlando parks tickets for this winter?</t>
  </si>
  <si>
    <t>January</t>
  </si>
  <si>
    <t>Questions and cancellations</t>
  </si>
  <si>
    <t>What are the ticket policies for general admission to USH?</t>
  </si>
  <si>
    <t>For 1-day or 2-day tickets?</t>
  </si>
  <si>
    <t>2-Day tickets</t>
  </si>
  <si>
    <t>• For 2-Day tickets, both visits must be within 7 days of the selected date.
• First visit is valid only on the guest's selected date.
• No blackout dates.
• Children 2 and under are free.</t>
  </si>
  <si>
    <t>Admission Tickets - General Admission | uKNOW (ucdp.net)</t>
  </si>
  <si>
    <t>USH general admission ticket policies</t>
  </si>
  <si>
    <t>What are the ticket policies for general admission?</t>
  </si>
  <si>
    <t>Does my group qualify for Group Vacation benefits at UOR?</t>
  </si>
  <si>
    <t>How many guest rooms will your group book?</t>
  </si>
  <si>
    <r>
      <t xml:space="preserve">For Packages for 10 or more rooms contact Group Packages at </t>
    </r>
    <r>
      <rPr>
        <b/>
        <u/>
        <sz val="10"/>
        <rFont val="Arial"/>
        <family val="2"/>
        <scheme val="minor"/>
      </rPr>
      <t xml:space="preserve">3-8182 </t>
    </r>
    <r>
      <rPr>
        <u/>
        <sz val="10"/>
        <rFont val="Arial"/>
        <family val="2"/>
        <scheme val="minor"/>
      </rPr>
      <t xml:space="preserve">between 9am - 5:30pm.  If outside of these times provide the guest with the number </t>
    </r>
    <r>
      <rPr>
        <b/>
        <u/>
        <sz val="10"/>
        <rFont val="Arial"/>
        <family val="2"/>
        <scheme val="minor"/>
      </rPr>
      <t xml:space="preserve">(407) 363-8182. </t>
    </r>
  </si>
  <si>
    <t>Group Sales | uKNOW (ucdp.net)</t>
  </si>
  <si>
    <t xml:space="preserve">UOR Group Vacation policies and benefits </t>
  </si>
  <si>
    <t>What are the policies and benefits for Universal Orlando Resort Group Vacation packages?</t>
  </si>
  <si>
    <t xml:space="preserve">For any questions regarding group vactions contact Group Packages at 3-8182 between 9am - 5:30pm.  If outside of these times provide the guest with the number (407) 363-8182. </t>
  </si>
  <si>
    <t>What are the policies for Florida tax-exempt groups trying to book a Group Vacation?</t>
  </si>
  <si>
    <t>Florida tax-exempt Group Vacation policies</t>
  </si>
  <si>
    <t>What are the policies for tax-exempt groups trying to book a Group Vacation?</t>
  </si>
  <si>
    <t>What are our policies for USH cancellation and revision fees?</t>
  </si>
  <si>
    <t>Is this for a USH vacation package?</t>
  </si>
  <si>
    <t>Yes</t>
  </si>
  <si>
    <t xml:space="preserve">USH Vaction packages are refundable without penalty 46+ days before travel.  Within 45 days of travel fees will apply.  Certain Restricition apply. </t>
  </si>
  <si>
    <t>USH cancellation and revision fee policies</t>
  </si>
  <si>
    <t>What are our policies for cancellation and revision fees?</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</si>
  <si>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</si>
  <si>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Which hotels are part of the UOR 3-park, 5-night vacation package?</t>
  </si>
  <si>
    <t>Which 3-park, 5-night package are you inquiring for?</t>
  </si>
  <si>
    <t>The one sold at Costco</t>
  </si>
  <si>
    <t>• Eligible hotels include the Loews Portofino Bay Hotel, Universal's Cabana Bay Beach Resort, and Universal's Aventura Hotel.</t>
  </si>
  <si>
    <t>Save 25% 3-Park, 5-Night CBBR (&amp; AVH, PBH) OUS Vacation Package | uKNOW (ucdp.net)</t>
  </si>
  <si>
    <t>UOR 3-park, 5-night package hotels</t>
  </si>
  <si>
    <t>3-park, 5-night package promotions</t>
  </si>
  <si>
    <t>What promotions do we have for the UOR 3-park, 5-night vacation package?</t>
  </si>
  <si>
    <t>Are there limitations to the Create Your Own UOR vacation package?</t>
  </si>
  <si>
    <t>Is the guest from the Outer US, a FL resident, or Military?</t>
  </si>
  <si>
    <t>FL resident</t>
  </si>
  <si>
    <t>Create Your Own vacation package limitations - FL residents:
• Booking Dates: Now-01/17/24
• Travel Dates: Now-12/31/24
• Length of Stay: 3 nights (1 night minimum)
• Admission: Florida Resident 2nd Day Free Park-to-Park + 1 Day Volcano Bay Promo Ticket (valid for select travel dates 11/2/23-3/6/24, blockout dates apply 12/21/23-1/5/24)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</si>
  <si>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</si>
  <si>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UOR Create Your Own vacation package limitations</t>
  </si>
  <si>
    <t>Military</t>
  </si>
  <si>
    <t>Create Your Own vacation package limitations - Military:
•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</si>
  <si>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Create Your Own Package - Military | uKNOW (ucdp.net)</t>
  </si>
  <si>
    <t>How to resend guest's electronic Travel Documents?</t>
  </si>
  <si>
    <t>For information on Resending Electronic Travel Documents for a Universal Desktop Reservation, please refer to the attached links for more details.</t>
  </si>
  <si>
    <t>SOPs</t>
  </si>
  <si>
    <t>Resending Electronic Travel Documents for a Universal Desktop Reservation (sharepoint.com)</t>
  </si>
  <si>
    <t>Resend eTravel documents to guest</t>
  </si>
  <si>
    <t>How to cancel a guest's AAA vacation package?</t>
  </si>
  <si>
    <t>For information on  Booking, Modifying, &amp; Cancelling the AAA Consumer Vacation Package in Universal Desktop, please refer to the attached links for more details.</t>
  </si>
  <si>
    <t>Booking, Modifying, &amp; Cancelling the AAA Consumer Vacation Package in Universal Desktop (sharepoint.com)</t>
  </si>
  <si>
    <t>Dining reservations</t>
  </si>
  <si>
    <t>What does the Marvel Character Dinner come with?</t>
  </si>
  <si>
    <t>Universal Dining Experiences, Events &amp; Offers | uKNOW (ucdp.net)</t>
  </si>
  <si>
    <t>Marvel character dinner prices and schedule</t>
  </si>
  <si>
    <t>What information do we have on pricing and schedule for the Marvel Character Dinner?</t>
  </si>
  <si>
    <t>Is Spider-Man part of the Marvel Character Dinner?</t>
  </si>
  <si>
    <t>Eligibility for Harry Potter breakfast</t>
  </si>
  <si>
    <t>Who is eligible for the Harry Potter Breakfast experience?</t>
  </si>
  <si>
    <t>Is the guest a FL resident?</t>
  </si>
  <si>
    <t>Guests are from CA</t>
  </si>
  <si>
    <t>https://uknow.use.ucdp.net/uor/dnng/dining-experiences.html#tab-3</t>
  </si>
  <si>
    <t>Does Harry Potter Breakfast take walk-ins</t>
  </si>
  <si>
    <t>• Breakfast is available until 10:30am.
• Guests without a booking are able to walk up to the venue and request seating, but it is first-come, first-served.
• Harry Potter Breakfasts are served at the Leaky Cauldron and Three Broomsticks Breakfasts.</t>
  </si>
  <si>
    <t>Which UOR restaurants offer gluten free dinner options?</t>
  </si>
  <si>
    <t>The following restaurants offer Gluten-Sensitive meals:
CityWalk
• Antojitos Authentic Mexican Food
• Bigfire American Fare
• Bob Marley-A Tribute to Freedom
• Jimmy Buffett's Margaritaville
• NBC Sports Grill and Brew
• Pat O'Brien's
• The CowFish
• The Toothsome Chocolate Emporium &amp; Savory Feast Kitchen
• VIVO Italian Kitchen
• Bend the Bao
• Bread Box Handcrafted Sandwiches
• Hot Dog Hall of Fame
• Moe's Southwest Grill
• Panda Express
• Red Oven Pizza Bakery
Universal Studios Florida
• Krusty Burger
• Luigi's Pizza
• Bumblebee Man's Taco Truck
• TODAY Cafe
• Mel's Drive-In
• Finnegan's Bar and Grill
• Louie's Italian Restaurant
• Richter's Burger Co.
• Lombard's Seafood Grille
• Leaky Cauldron
Islands of Adventure
• Circus McGurkus Café Stoo-Pendous
• Green Eggs and Ham Café
• Doc Sugrue's Kebab House
• Fire Eaters Grill
• Three Broomsticks
• Pizza Predattoria
• The Burger Digs
• Thunder Falls Terrace
• Blondie's
• Comic Strip Cafe
• Wimpy's
• Cafe 4
• Captain America Diner.
Volcano Bay
• Kohola Reef Restaurant and Social Club
• Whakawaiwai Eats
• Bambu
• The Feasting Frog</t>
  </si>
  <si>
    <t>All Dining Locations | uKNOW (ucdp.net)</t>
  </si>
  <si>
    <t>What dining discounts do Premier passholders get when ordering food through the mobile app?</t>
  </si>
  <si>
    <t>• Premier passholders receive 15% discount on all Universal Orlando owned and operated restaurants and carts, excluding alcoholic beverages.</t>
  </si>
  <si>
    <t>Mobile app food discounts for Premium passholders</t>
  </si>
  <si>
    <t>What is our reservation late policy?</t>
  </si>
  <si>
    <t>• Please advise your guests to arrive 15 minutes within their reservation time.
• Reservations may be void if more than 10 minutes have passed after their scheduled time.</t>
  </si>
  <si>
    <t>Reservations, Seating &amp; Carry Out | uKNOW (ucdp.net)</t>
  </si>
  <si>
    <t xml:space="preserve"> </t>
  </si>
  <si>
    <t>Late to reservation policy</t>
  </si>
  <si>
    <t>How far in advance can you make a UOR dining reservation?</t>
  </si>
  <si>
    <t>• Reservations can be made for full-service restaurants in our theme parks and CityWalk up to 180 days in advance by visiting UniversalOrlando.com, using the Universal Orlando Resort mobile app, or calling 407-224-366</t>
  </si>
  <si>
    <t>How to make restaurant reservation</t>
  </si>
  <si>
    <t>Any specific restaurants?</t>
  </si>
  <si>
    <t>USH Antojitos Mexican Food</t>
  </si>
  <si>
    <t>Reservations for Antojitos Authentic Mexican Food can be made either online or by phone.
• Online reservations: universalstudioshollywood.com or USH mobile app
• Phone reservations: Contact Antojitos Authentic Mexican Food at ​(818) 622-0450.</t>
  </si>
  <si>
    <t>https://uknow.use.ucdp.net/ush/dnng/reservations.html 
https://uknow.use.ucdp.net/upr/directory-ush.html</t>
  </si>
  <si>
    <t>Is it possible to book an entire restaurant for a special event in UOR?</t>
  </si>
  <si>
    <t>For how many guests?</t>
  </si>
  <si>
    <t>Not confirmed yet</t>
  </si>
  <si>
    <t>What gluten free dining options are available at Volcano Bay?</t>
  </si>
  <si>
    <t>Gluten free dining at VB</t>
  </si>
  <si>
    <t>Vegan restaurants at USH</t>
  </si>
  <si>
    <t>Which restaurants at Universal Studios Hollywood are vegan friendly?</t>
  </si>
  <si>
    <t>How should we cite responses that don't have directly relevant Uknow pages?</t>
  </si>
  <si>
    <t>What are the alternative options for the Grinchmas breakfast if the event it sold out?</t>
  </si>
  <si>
    <t>What are the restaurants offering halal options at USH?</t>
  </si>
  <si>
    <t>We currently do not have information on halal restaurants at Universal Studios Hollywood.
Please refer the guest to check online for more information on menu options.</t>
  </si>
  <si>
    <t>Halal options at USH?</t>
  </si>
  <si>
    <t>What are the restaurants offering kosher options at IOA?</t>
  </si>
  <si>
    <t>We do not have information on Kosher-specific restaurants, but we have guidelines on Religious Accommodation Meals that guests should follow:
•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</si>
  <si>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Dietary Needs | uKNOW (ucdp.net)</t>
  </si>
  <si>
    <t>Imy noted that this response does not address the question, but both on Uknow and the guest-facing website, there is only info on Religious Accommodation Meals.</t>
  </si>
  <si>
    <t>Kosher options at IOA?</t>
  </si>
  <si>
    <t>Restaurants with priority seating</t>
  </si>
  <si>
    <t>What restaurants offer Priority Seating?</t>
  </si>
  <si>
    <t>Restaurants with Priority Seating for Premier Hotel Guests staying at Loews Portofino Bay Hotel, Hard Rock Hotel, and Loews Royal Pacific Resort:
• CityWalk: Antojitos Authentic Mexican Food, Bigfire, Bob Marley: A Tribute to Freedom, The Cowfish Sushi Burger Bar, Jimmy Buffett's Margaritaville, NBC Sports Grill and Brew, Pat O'Brien's, VIVO Italian Kitchen, Toothsome Chocolate Emporium &amp; Savory Feast Kitchen
• Universal Studios Florida: Finnegan's Bar and Grill, Lombard's Seafood Grille
• Universal Islands of Adventure: Confisco Grille &amp; Backwater Bar, Mythos Restaurant</t>
  </si>
  <si>
    <t>Hotels without priority seating benefit</t>
  </si>
  <si>
    <t>Which hotels do not offer guests Priority Seating at park restaurants?</t>
  </si>
  <si>
    <t>Hotels without Priority Seating:
• Universal’s Cabana Bay Beach Resort
• Loews Sapphire Falls Resort
• Universal’s Aventura Hotel
• Universal Endless Summer - Surfside and Dockside Inn &amp; Suites</t>
  </si>
  <si>
    <t>Special events</t>
  </si>
  <si>
    <t>Grinchmas live-show info</t>
  </si>
  <si>
    <t>What information do we have on the Universal Orlando Resort Grinchmas live show?</t>
  </si>
  <si>
    <t>• The 2023 Holidays special event has ended. Please check back later for more information!</t>
  </si>
  <si>
    <t>Holidays - Event Details | uKNOW (ucdp.net)</t>
  </si>
  <si>
    <t>When is the UOR Holiday Parade?</t>
  </si>
  <si>
    <t>UOR holiday parade info</t>
  </si>
  <si>
    <t>What information do we have on the Universal Orlando Resort Holiday Parade?</t>
  </si>
  <si>
    <t>Where to watch the Celestina Warbeck and the Banshees holiday performance?</t>
  </si>
  <si>
    <t>Are there Harry Potter holiday events this year for UOR?</t>
  </si>
  <si>
    <t>What is included with USH Halloween Horror Nights tickets?</t>
  </si>
  <si>
    <t>• Information on 2024 Halloween Horror Nights has not been released yet. Please check back later for more details!</t>
  </si>
  <si>
    <t>Halloween Horror Nights - Event Details | uKNOW (ucdp.net)</t>
  </si>
  <si>
    <t>What rides are closed during USH Halloween Horror Nights?</t>
  </si>
  <si>
    <t>Who will be performing for Mardi Gras 2024?</t>
  </si>
  <si>
    <t>• Information on 2024 performers has not been released yet. Check back later for more details!</t>
  </si>
  <si>
    <t>Mardi Gras - Event Details | uKNOW (ucdp.net)</t>
  </si>
  <si>
    <t>What packages and promotions are running for Mardi Gras 2024?</t>
  </si>
  <si>
    <t>• For the Mardi Gras Float Ride &amp; Dine Experience, Annual and Seasonal Passholders are eligible for 15% discount* off ticketed price with valid Annual/Seasonal Pass.
• Discount available when purchased in-person at the Front Gate or Guest Services location or by calling 407-224-7554.</t>
  </si>
  <si>
    <t>Mardi Gras - Offers &amp; Upgrades | uKNOW (ucdp.net)</t>
  </si>
  <si>
    <t>Mardi Gras packages and discounts</t>
  </si>
  <si>
    <t>Mardi Gras info</t>
  </si>
  <si>
    <t>What information do we have on Mardi Gras 2024?</t>
  </si>
  <si>
    <t>Guests will be able to enjoy an awesome party throughout Universal Studios Florida inspired by Carnaval celebrations from around the world.
• Major offerings: Mardi Gras parade, live concerts, international cuisine
• Dates: 02/03/2024-04/07/2024
Check back later for more details!</t>
  </si>
  <si>
    <t>What details do we have on Grinchmas?</t>
  </si>
  <si>
    <t>Grinchmas details</t>
  </si>
  <si>
    <t>What information do we have on Grinchmas?</t>
  </si>
  <si>
    <t>Winter special events I should mention to UOR guests for Jan</t>
  </si>
  <si>
    <t>What special events in January 2024 should I mention to guests?</t>
  </si>
  <si>
    <t>Winter spec event in Jan UOR</t>
  </si>
  <si>
    <t>What are the special events running through January 2024 at Universal Orlando Resort?</t>
  </si>
  <si>
    <t>How early in advance can guests purchase UOR Halloween Horror Nights tickets?</t>
  </si>
  <si>
    <t>What is the procedure to host a corporate event at UOR?</t>
  </si>
  <si>
    <t>For large Business, Corporate or Personal Events, contact Group Sales.
• Group Sales Ext. 78017
• Group Sales USF Office​: Ext. 46049
• IOA Admissions Sales: 407-640-8909
• USF Admissions Sales: 407-664-6398
• UShoes: Ext. 44280</t>
  </si>
  <si>
    <t>Sunday Morning Worship RTU</t>
  </si>
  <si>
    <t>What information do we have on Rock the Universe's Sunday Morning Worship experience?</t>
  </si>
  <si>
    <t>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</si>
  <si>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Rock The Universe - Event Details | uKNOW (ucdp.net)</t>
  </si>
  <si>
    <t>RTU youth leader lounges schedule</t>
  </si>
  <si>
    <t>What is the schedule for Rock the Universe's Youth Leader Lounges?</t>
  </si>
  <si>
    <t>• 6:30 PM - midnight on January 26 (Friday) and January 27 (Saturday)</t>
  </si>
  <si>
    <t>Orlando Informer Meetups info</t>
  </si>
  <si>
    <t>What information do we have on Orlando Informer Meetups?</t>
  </si>
  <si>
    <t>On select dates, Orlando Informer takes over Universal Studios Florida and Universal Islands of Adventure.
• Offerings: After-hour park access with unlimited food, entertainment, and rides
2024 Event Dates:
• Spring - 02/23, 02/24
• Summer - 06/07, 06/08
• Winter - 12/06, 12/07, 12/13, 12/14
Orlando Informer Meetup Guests can contact them for additional information via the following methods:
• Live chat: tap the button in the bottom left corner of orlando orlandoinformer.com
• Email: Meetup@OrlandoInformer.com
• Call or Text: (855) 245-4636</t>
  </si>
  <si>
    <t>Orlando Informer Meetups | uKNOW (ucdp.net)</t>
  </si>
  <si>
    <t>Orlando Informer Meetups hotel discounts</t>
  </si>
  <si>
    <t>What hotel discounts are Orlando Informer Meetup guests eligible for?</t>
  </si>
  <si>
    <t>• All Orlando Informer Meetup bookings must be directed to the Orlando Informer Meetup Website: meetup.orlandoinformer.com
• Tickets &amp; discounted hotel rates for the Orlando Informer Meetups will not be available via the Guest Contact Center or via the UOR Hotel Preferred Desk.
• Orlando Informer Meetup guests can save up to 40% on select Universal Orlando Resort hotel stays
• Additional perks include complimenary upgraded internet and discounted self-parking</t>
  </si>
  <si>
    <t>Chaperone perks for grad trips</t>
  </si>
  <si>
    <t>What chaperone benefits are part of Grad Bash?</t>
  </si>
  <si>
    <t>How old are the graduates?</t>
  </si>
  <si>
    <t>High school</t>
  </si>
  <si>
    <t>Chaperone Benefits
• Admission: 1 free chaperone admission for every 15 paid student admissions
• Chaperone Lounges: Private chaperone lounges with snacks and refreshments all night including coffee, tea, water, snacks, etc.
• Meal Vouchers: Complimentary meal voucher for each chaperone!
• Universal Express Ride Access: Complimentary upgrade to Universal Express Unlimited</t>
  </si>
  <si>
    <t>Grad Bash - Event Details | uKNOW (ucdp.net)</t>
  </si>
  <si>
    <t>Who to email for grad trip information?</t>
  </si>
  <si>
    <t>• To answer any additional questions not found on UKnow, feel free to provide the gradbash@nbcuni.com email to Guests for assistance!</t>
  </si>
  <si>
    <t>New vacation packages</t>
  </si>
  <si>
    <t>How do I add a note about a guest birthday to the USH hotel reservation?</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</si>
  <si>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</si>
  <si>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</si>
  <si>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Create reservation with flights</t>
  </si>
  <si>
    <t>How to create a reservation with flights included?</t>
  </si>
  <si>
    <t>For information on Creating a New Reservation in Universal Desktop - Flights, please refer to the attached links for more details.</t>
  </si>
  <si>
    <t>Creating a New Reservation in Universal Desktop - Flights (sharepoint.com)</t>
  </si>
  <si>
    <t>How to choose hotel for new reservation?</t>
  </si>
  <si>
    <t>For information on Creating a New Reservation in Universal Desktop - Hotels, please refer to the attached links for more details.</t>
  </si>
  <si>
    <t>Creating a New Reservation in Universal Desktop - Hotels (sharepoint.com)</t>
  </si>
  <si>
    <t>Adding hotels to new reservation</t>
  </si>
  <si>
    <t>How to select hotels for a new reservation?</t>
  </si>
  <si>
    <t>How to create reservation with car rental?</t>
  </si>
  <si>
    <t>For information on Creating a New Reservation in Universal Desktop - Car, please refer to the attached links for more details.</t>
  </si>
  <si>
    <t>Creating a New Reservation in Universal Desktop - Car (sharepoint.com)</t>
  </si>
  <si>
    <t>Adding rental cars to new reservation</t>
  </si>
  <si>
    <t>How to add rental cars to a new reservation?</t>
  </si>
  <si>
    <t>Guidelines for booking AAA vacation packages</t>
  </si>
  <si>
    <t>What are our policies on AAA Consumer Vacation Packages?</t>
  </si>
  <si>
    <t>Adding a Superstar shuttle ticket to guest's new reservation</t>
  </si>
  <si>
    <t>How do I create a new reservation with a SuperStar Shuttle reservation?</t>
  </si>
  <si>
    <t>For information on Creating a SuperStar Shuttle Ticket Only Tab in Universal Desktop, please refer to the attached links for more details.</t>
  </si>
  <si>
    <t>Creating a SuperStar Shuttle Ticket Only Tab in Universal Desktop (sharepoint.com)</t>
  </si>
  <si>
    <t>Where to add guest notes?</t>
  </si>
  <si>
    <t>For information on Guest Notes &amp; Internal Comments/Notations in Universal Desktop, please refer to the attached links for more details.</t>
  </si>
  <si>
    <t>Guest Notes &amp; Internal Comments/Notations in Universal Desktop (sharepoint.com)</t>
  </si>
  <si>
    <t>How to note that guest is big Spider-Man fan?</t>
  </si>
  <si>
    <t>Package modifications</t>
  </si>
  <si>
    <t>How do I process a date change for USH guest?</t>
  </si>
  <si>
    <t>For information on Package Modifications - Date Changes, please refer to the attached link for more details.</t>
  </si>
  <si>
    <t>Changing Dates for a Reservation in Universal Desktop (sharepoint.com)</t>
  </si>
  <si>
    <t>Steps to remove a night</t>
  </si>
  <si>
    <t>For information on Package Modifications - Date Changes, please refer to the attached link for more details.
Note: Some rooms are restricted from removing a night due to length of stay requirements.</t>
  </si>
  <si>
    <t>How to change child's age in UOR reservation</t>
  </si>
  <si>
    <t>For information on Modifying a Child's Age and/or Removing a Passenger in a Universal Desktop Reservation, please refer to the attached links for more details.</t>
  </si>
  <si>
    <t>Modifying a Child's Age and/or Removing a Passenger in a Universal Desktop Reservation (sharepoint.com)</t>
  </si>
  <si>
    <t>How do I upgrade my USH guest's package?</t>
  </si>
  <si>
    <t>For information on Package Modifications - Package Type, please refer to the attached link for more details.</t>
  </si>
  <si>
    <t>Modifying the Reservation Package Type in Universal Desktop (sharepoint.com)</t>
  </si>
  <si>
    <t>Remove passenger from reservation SOP</t>
  </si>
  <si>
    <t>USH package upgrade procedure</t>
  </si>
  <si>
    <t>What is the procedure fo upgrading my Universal Studios Hollywood guest's package?</t>
  </si>
  <si>
    <t>Add VIP tour to reservation</t>
  </si>
  <si>
    <t>What is the process of adding a VIP reservation to an existing reservation?</t>
  </si>
  <si>
    <t>For information on Adding VIP Tours to packages, please refer to the attached link for more details.</t>
  </si>
  <si>
    <t>Adding VIP Tours to a Universal Desktop Reservation (sharepoint.com)</t>
  </si>
  <si>
    <t>How to add flights to existing reservation?</t>
  </si>
  <si>
    <t>For information on Modifying the Reservation Package Type in Universal Desktop - Adding Flights, please refer to the attached links for more details.</t>
  </si>
  <si>
    <t>Steps to add flights to package</t>
  </si>
  <si>
    <t>Is this a new or existing reservation?</t>
  </si>
  <si>
    <t>Existing</t>
  </si>
  <si>
    <t>Universal Consumer Package information</t>
  </si>
  <si>
    <t>What information do we have on Universal Consumer Package?</t>
  </si>
  <si>
    <t>For information on Universal Consumer Package Guidelines, please refer to the attached links for more details.</t>
  </si>
  <si>
    <t>Universal Consumer Package Guidelines (sharepoint.com)</t>
  </si>
  <si>
    <t>What is the procedure to modify a hotel in existing reservation?</t>
  </si>
  <si>
    <t>For information on Modifying the Hotel, Car and Add-ons in a Universal Desktop Reservation, please refer to the attached links for more details.</t>
  </si>
  <si>
    <t>Modifying the Hotel, Car and Add-ons in a Universal Desktop Reservation. (sharepoint.com)</t>
  </si>
  <si>
    <t>Existing res modify hotel</t>
  </si>
  <si>
    <t>Adjusting travel agent's commission protocol</t>
  </si>
  <si>
    <t>What is the procedure to modifying travel agent commissions?</t>
  </si>
  <si>
    <t>For information on Modifying Travel Agent Commissions in Universal Desktop Reservations, please refer to the attached links for more details.</t>
  </si>
  <si>
    <t>Modifying Travel Agent Commissions in Universal Desktop Reservations (sharepoint.com)</t>
  </si>
  <si>
    <t>Directory</t>
  </si>
  <si>
    <t>What is the phone number for the Vacation Planning Center?</t>
  </si>
  <si>
    <t>• Vacation Planning Center: (407) 503-1209
• Daily: 7am - 8pm</t>
  </si>
  <si>
    <t>Phone List Universal Orlando | uKNOW (ucdp.net)</t>
  </si>
  <si>
    <t>Vacation Planning Center no</t>
  </si>
  <si>
    <t>What is the contact information for the Vacation Planning Center?</t>
  </si>
  <si>
    <t>Who should a guest reach out to to plan a corporate meeting at UOR?</t>
  </si>
  <si>
    <t>• For Universal Orlando Weddings, Meetings, Events, guests can call 1 (888) 331-9108 (External)</t>
  </si>
  <si>
    <t>What is the contact information for wedding planning services at the Hard Rock Hotel?</t>
  </si>
  <si>
    <t>• For wedding planning, guests should be directed to fill out the ​​form ​on the Weddings and Celebrations page of the Universal Orlando website for a location in one of the four hotels ​available for their wedding.
• For Universal Orlando Weddings, Meetings, Events, guests can call 1 (888) 331-9108 (External)</t>
  </si>
  <si>
    <t>https://uknow.use.ucdp.net/uor/tckt/group-sales.html
https://uknow.use.ucdp.net/upr/directory-uor.html</t>
  </si>
  <si>
    <t>Contact info for HRH wedding planning</t>
  </si>
  <si>
    <t>Merchandise</t>
  </si>
  <si>
    <t>Harry Potter souvenir locations</t>
  </si>
  <si>
    <t>Where can a guest buy Harry Potter souveneirs?</t>
  </si>
  <si>
    <t>IOA</t>
  </si>
  <si>
    <t>Hogsmeade™ Shopping | uKNOW (ucdp.net)</t>
  </si>
  <si>
    <t>Where can I buy Harry Potter souvenirs?</t>
  </si>
  <si>
    <t>Diagon Alley™ Shopping | uKNOW (ucdp.net)</t>
  </si>
  <si>
    <t>Where can I buy holiday Harry Potter merchandise?</t>
  </si>
  <si>
    <t>https://uknow.use.ucdp.net/uor/evnt/holi-details.html
https://uknow.use.ucdp.net/uor/rsrt/diagon-shopping.html</t>
  </si>
  <si>
    <t>FOR GCC FEEDBACK</t>
  </si>
  <si>
    <t>Question Feedback</t>
  </si>
  <si>
    <t>Sample Answer Feedback</t>
  </si>
  <si>
    <t>• Platinum Pass FlexPay payment is $30.91/month for the first year with a $289 down payment.
• Month-to-month payment after the first year is $51.58/month.</t>
  </si>
  <si>
    <t>Add based on time of purchase/renewal</t>
  </si>
  <si>
    <t>• Silver Pass FlexPay payment is $8.18/month with a $149 down payment.
• Month-to-month payment after the first year is $19.08/month.</t>
  </si>
  <si>
    <t>USH Gold Pass entitlements include:
•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</si>
  <si>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Add "on return visits" to blackout dates apply</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</si>
  <si>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 Guests can also call the GCC USH FlexPay team at 1-866-254-8275 for assistance and the team will be able to assist with these changes.</t>
  </si>
  <si>
    <t>Add for which park</t>
  </si>
  <si>
    <t>Add https://ush.recurly.com/account/login to direct guests to cancel autopay.</t>
  </si>
  <si>
    <t>Wheelchair rental information:
• Location: Rotunda area of the parking structure and towards the left-hand side upon entrance to USF &amp; IOA
• Pricing: $15/day with a $50 deposit and signed rental contract.</t>
  </si>
  <si>
    <t>Add some restrictions may apply</t>
  </si>
  <si>
    <t>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t>
  </si>
  <si>
    <t xml:space="preserve">Add Blockout dates vary based on operational and weather considerations and are subject to change without notice. </t>
  </si>
  <si>
    <t>Add subject to change</t>
  </si>
  <si>
    <t>• The rides with the longest wait times are Despicable Me Minion Mayhem, Hollywood Rip Ride Rockit, and Revenge of the Mummy.
• More detailed wait time information can be found at http://anon.ucentral.use.ucdp.net/sites/waitTimeBoards/SitePages/USF%20Wait%20Times.aspx.</t>
  </si>
  <si>
    <t>Day 1 v Day 2  VIP Exp at UOR</t>
  </si>
  <si>
    <t>USH hotels ok with GPET?</t>
  </si>
  <si>
    <t>Question written as- USH hotels ok with GPET? Should be- Do USH hotels accept Pets?</t>
  </si>
  <si>
    <t>For which ticket does the guest have?</t>
  </si>
  <si>
    <t xml:space="preserve">What are the ticket polices for Hollywood? </t>
  </si>
  <si>
    <t xml:space="preserve">Follow up question:  1 or 2 day ticktes?  Answer: Tickets are Non- refundable, Non-transferrable, Non-exchangeable.  1-day tickets must be used on the date selected, 2-day tickets </t>
  </si>
  <si>
    <t>Reviewed</t>
  </si>
  <si>
    <t>Contact Group Sales for more information on Group Vacation policies and benefits. 
• Group Sales Ext. 78017
• Group Sales USF Office​: Ext. 46049
• IOA Admissions Sales: 407-640-8909
• USF Admissions Sales: 407-664-6398
• UShoes: Ext. 44280
Group discounts are available for multi-day tickets only.</t>
  </si>
  <si>
    <t xml:space="preserve">Reviewed </t>
  </si>
  <si>
    <t>Policies &amp; Conditions | uKNOW (ucdp.net)</t>
  </si>
  <si>
    <t>Follow Up Question should be:  Is this for a USH Vacation Package?  Yes</t>
  </si>
  <si>
    <t>USH Vaction packages are refundable without penalty 46+ days before travel.  Within 45 days of travel fees will apply.  Certain Restricition apply.    Click this link to review. https://uknow.use.ucdp.net/uor/hotl/cbbr-amenities.html</t>
  </si>
  <si>
    <t>Reviewed.  Same as above</t>
  </si>
  <si>
    <t>Answer is correct</t>
  </si>
  <si>
    <t>Reviewed Same as above</t>
  </si>
  <si>
    <t>Answer is correct as long as they are referring to the save 25% package.  If they are asking about the $89 pacage then that would include all UOR Hotels.</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</si>
  <si>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t>
  </si>
  <si>
    <t>There are 2 3 park, 5 night vacation packages.  Save 25% on a 3-Park, 5-Night OUS Vacation Package, Booking Dates: 11/02/23-03/27/24  and the $89 3-Park 5-Night Vacation Package, Booking dates 12/14/23 – 03/13/24.</t>
  </si>
  <si>
    <t>Being that there are other policies in effect I would include a link to the Uknow page.  https://uknow.use.ucdp.net/uor/pckg/pckg-cyo-military.html</t>
  </si>
  <si>
    <t>Same as above</t>
  </si>
  <si>
    <t>Marvel Character Dinner inclusions:
• 1 Buffet Dinner​ at Cafe 4 with special guests Captain America, Spider-Man, Wolverine, Storm, Cyclops, and Rogue
• 1 Non-Alcoholic Beverage (refills available)
• 1 Digital download of a photo with a character (via My Universal Photos)</t>
  </si>
  <si>
    <t>Follow up question is not needed.  The Marvel Character Dinner is only in IOA.  To the answer please add Admisson to Universal Island's of Adventure is required.</t>
  </si>
  <si>
    <t>Dates &amp; Times
• Date: Thursday - Sunday (Beginning 02/09/23)
• Times: Seating begins at 5pm (end times vary based on park hours)
Price
• Adult (10+): $52.99
• Child (3-9): $29.99
• All rates are per person. Applicable taxes and gratuities are not included in the listed price. Children under the age of 3 eat free</t>
  </si>
  <si>
    <t>• Yes! The Marvel Character Dinner includes Captain America, Spider-Man, Cyclops, Wolverine, Storm, and Rogue.</t>
  </si>
  <si>
    <t>• The Harry Potter Breakfast experiences are included in the Exclusive Vacation Offer. 
• Experiences can be booked as an Add-On to any UPRV package, or they can be booked by the Universal Orlando Ticket Center at the Universal Orlando Resort Hotels (if available).
• Outer US Packages: requires a minimum 3 nights Length of Stay to book</t>
  </si>
  <si>
    <t>Add that the Breakfast are also avalible at a walk up basis until 10:30 AM.</t>
  </si>
  <si>
    <t>• Reservations for 20 guests or more are required to contact Dining Reservations at (407) 224-3663
• Dining Reservations for parties of 19 or less can be made online, but might require multiple reservations to accommodate all guests.</t>
  </si>
  <si>
    <t>Add Sales Counselors will use the Large Party Request Form</t>
  </si>
  <si>
    <t>The following restaurants offer Gluten-Sensitive meals:
• Kohola Reef Restaurant and Social Club
• Whakawaiwai Eats
• Bambu
• The Feasting Frog
• Dancing Dragons Boat Bar
• Kunuku Boat Bar
• Koka Poroka Ice Cream Kona
• Volcano Bay Carts</t>
  </si>
  <si>
    <t>Add to the answer while none of the dining locations at Volcano Bay offer Gluten free items, then state the locations that offer a Gluten Sensitive menu.</t>
  </si>
  <si>
    <t>• We currently do not have information on vegan-friendly restaurants at Universal Studios Hollywood.
• Please refer the guest to check online for more information on menu options.</t>
  </si>
  <si>
    <t>There is no information on uKnow but the guest facing website provides the needed information.  Please follow this link https://www.universalstudioshollywood.com/web/en/us/dietary-food-guide#vegan</t>
  </si>
  <si>
    <t>Please add that many other locations serve breakfast through out Universal Orlando Resort.  Include the following link https://uknow.use.ucdp.net/uor/dnng/dining.html</t>
  </si>
  <si>
    <t>Please add the following link  https://uknow.use.ucdp.net/ush/dnng/dining.html</t>
  </si>
  <si>
    <t>Include this link for uKnow.  https://uknow.use.ucdp.net/uor/dnng/dietary-needs.html#tab-2</t>
  </si>
  <si>
    <t>Reviwed</t>
  </si>
  <si>
    <t>Here is the link to the current event information: https://uknow.use.ucdp.net/uor/evnt/holi-details.html</t>
  </si>
  <si>
    <t>Here is the link to the current information released: https://uknow.use.ucdp.net/uor/evnt/hhn-details.html</t>
  </si>
  <si>
    <t>Please contact Event Sales. You can get the information from the following link: https://uknow.use.ucdp.net/uor/tckt/group-sales.html</t>
  </si>
  <si>
    <t>What time is Sunday Morning Worship for Rock the Universe? Where is the Sunday morning worship?</t>
  </si>
  <si>
    <t>Sunday Morning Worship is at this time and location. Here is the link to the event page: https://uknow.use.ucdp.net/uor/evnt/rtu-details.html</t>
  </si>
  <si>
    <t>Here is the link to the current information for RTU: https://uknow.use.ucdp.net/uor/evnt/rtu-details.html</t>
  </si>
  <si>
    <t>Here is the link to the current Olrando Informer Evetns for 2024: https://uknow.use.ucdp.net/uor/evnt/special-orlando-informer.html?</t>
  </si>
  <si>
    <t>Here is the link to the current Grad Bash information: https://uknow.use.ucdp.net/uor/evnt/gradbash.html</t>
  </si>
  <si>
    <t>How to book flights? How to add flights to a reservation</t>
  </si>
  <si>
    <t>How to add Superstar shuttle to a reservation, can I add superstar shuttle to a reservation</t>
  </si>
  <si>
    <t>How to do I change the dates on a USH package?</t>
  </si>
  <si>
    <t>Can I remove a night on a package? How to remove a night on a package?</t>
  </si>
  <si>
    <t>Can I change the age of someone in a package?</t>
  </si>
  <si>
    <t>How can I add something to a USH package?</t>
  </si>
  <si>
    <t>How do I remove someone from a package?</t>
  </si>
  <si>
    <t>Add follow up: USH or UOR</t>
  </si>
  <si>
    <t>How to modify a hotel in a package. How to change hotels in an existing package</t>
  </si>
  <si>
    <t>How can I adjust a TA's commission</t>
  </si>
  <si>
    <t>Harry Potter merchandise can be found at stores in Wizarding World of Harry Potter - Hogsmeade.
Merchandise stores:
• Ollivanders
• Dervish and Banges
• Honeydukes
• Filch's Emporium of Confiscated Goods Owl Post</t>
  </si>
  <si>
    <t>Harry Potter Merchandise can also be found at the Universal Store in Citywalk</t>
  </si>
  <si>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</si>
  <si>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</si>
  <si>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query</t>
  </si>
  <si>
    <t>sample_answer</t>
  </si>
  <si>
    <t>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</si>
</sst>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36">
    <font>
      <sz val="10"/>
      <color theme="1"/>
      <name val="Arial"/>
      <family val="2"/>
      <scheme val="minor"/>
    </font>
    <font>
      <sz val="11"/>
      <color theme="1"/>
      <name val="Calibri"/>
      <family val="2"/>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sz val="10"/>
      <name val="Arial"/>
      <family val="2"/>
      <scheme val="minor"/>
    </font>
    <font>
      <b/>
      <sz val="10"/>
      <name val="Arial"/>
      <family val="2"/>
      <scheme val="minor"/>
    </font>
    <font>
      <u/>
      <sz val="10"/>
      <name val="Arial"/>
      <family val="2"/>
      <scheme val="minor"/>
    </font>
    <font>
      <b/>
      <u/>
      <sz val="10"/>
      <name val="Arial"/>
      <family val="2"/>
      <scheme val="minor"/>
    </font>
  </fonts>
  <fills count="18">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B4B4B4"/>
        <bgColor indexed="64"/>
      </patternFill>
    </fill>
    <fill>
      <patternFill patternType="solid">
        <fgColor theme="2" tint="-4.9989318521683403E-2"/>
        <bgColor indexed="64"/>
      </patternFill>
    </fill>
    <fill>
      <patternFill patternType="solid">
        <fgColor theme="1"/>
        <bgColor indexed="64"/>
      </patternFill>
    </fill>
    <fill>
      <patternFill patternType="solid">
        <fgColor theme="2" tint="-4.9958800012207406E-2"/>
        <bgColor indexed="64"/>
      </patternFill>
    </fill>
    <fill>
      <patternFill patternType="solid">
        <fgColor rgb="FFFFFF00"/>
        <bgColor indexed="64"/>
      </patternFill>
    </fill>
  </fills>
  <borders count="18">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style="thin">
        <color theme="2"/>
      </left>
      <right style="thin">
        <color theme="2"/>
      </right>
      <top/>
      <bottom/>
      <diagonal/>
    </border>
    <border>
      <left/>
      <right/>
      <top style="medium">
        <color theme="3"/>
      </top>
      <bottom/>
      <diagonal/>
    </border>
  </borders>
  <cellStyleXfs count="31">
    <xf numFmtId="0" fontId="0" fillId="0" borderId="0"/>
    <xf numFmtId="0" fontId="12" fillId="0" borderId="0" applyNumberFormat="0" applyFill="0" applyBorder="0" applyAlignment="0" applyProtection="0"/>
    <xf numFmtId="0" fontId="20" fillId="9" borderId="0" applyNumberFormat="0" applyBorder="0" applyAlignment="0" applyProtection="0">
      <alignment horizontal="left"/>
    </xf>
    <xf numFmtId="0" fontId="4" fillId="4" borderId="1" applyNumberFormat="0">
      <alignment horizontal="centerContinuous" vertical="center"/>
    </xf>
    <xf numFmtId="0" fontId="3" fillId="5" borderId="1" applyNumberFormat="0">
      <alignment horizontal="centerContinuous" vertical="center"/>
    </xf>
    <xf numFmtId="0" fontId="5" fillId="11" borderId="1" applyNumberFormat="0">
      <alignment horizontal="centerContinuous" vertical="center"/>
    </xf>
    <xf numFmtId="0" fontId="6" fillId="11" borderId="1" applyNumberFormat="0">
      <alignment horizontal="centerContinuous" vertical="center"/>
    </xf>
    <xf numFmtId="0" fontId="9" fillId="7" borderId="0" applyNumberFormat="0" applyBorder="0" applyAlignment="0" applyProtection="0"/>
    <xf numFmtId="0" fontId="8" fillId="6" borderId="0" applyNumberFormat="0" applyBorder="0" applyAlignment="0" applyProtection="0"/>
    <xf numFmtId="0" fontId="10" fillId="3" borderId="0" applyNumberFormat="0" applyBorder="0" applyAlignment="0" applyProtection="0"/>
    <xf numFmtId="0" fontId="7" fillId="0" borderId="0" applyNumberFormat="0" applyFill="0" applyBorder="0" applyAlignment="0" applyProtection="0"/>
    <xf numFmtId="0" fontId="14" fillId="0" borderId="0" applyNumberFormat="0" applyFont="0" applyFill="0" applyBorder="0" applyAlignment="0" applyProtection="0"/>
    <xf numFmtId="0" fontId="2" fillId="0" borderId="0" applyNumberFormat="0" applyFont="0" applyFill="0" applyBorder="0" applyAlignment="0" applyProtection="0"/>
    <xf numFmtId="0" fontId="13"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29" fillId="10" borderId="0" applyNumberFormat="0" applyBorder="0" applyAlignment="0">
      <protection locked="0"/>
    </xf>
    <xf numFmtId="0" fontId="30" fillId="12" borderId="0" applyNumberFormat="0" applyBorder="0" applyAlignment="0">
      <protection locked="0"/>
    </xf>
    <xf numFmtId="0" fontId="16" fillId="0" borderId="0" applyNumberFormat="0" applyBorder="0" applyAlignment="0"/>
    <xf numFmtId="0" fontId="17" fillId="0" borderId="0" applyNumberFormat="0" applyBorder="0" applyAlignment="0"/>
    <xf numFmtId="0" fontId="22" fillId="0" borderId="0" applyNumberFormat="0" applyBorder="0" applyAlignment="0">
      <protection locked="0"/>
    </xf>
    <xf numFmtId="0" fontId="21" fillId="2" borderId="0" applyNumberFormat="0" applyBorder="0" applyAlignment="0"/>
    <xf numFmtId="0" fontId="22" fillId="0" borderId="0" applyNumberFormat="0" applyBorder="0" applyAlignment="0"/>
    <xf numFmtId="0" fontId="2" fillId="0" borderId="0" applyNumberFormat="0" applyAlignment="0"/>
    <xf numFmtId="0" fontId="19" fillId="0" borderId="0" applyNumberFormat="0" applyFill="0" applyBorder="0" applyAlignment="0" applyProtection="0"/>
    <xf numFmtId="164" fontId="2" fillId="0" borderId="0" applyFont="0" applyFill="0" applyBorder="0" applyAlignment="0" applyProtection="0"/>
    <xf numFmtId="0" fontId="31" fillId="0" borderId="0"/>
    <xf numFmtId="0" fontId="20" fillId="9" borderId="0" applyNumberFormat="0" applyBorder="0" applyProtection="0"/>
  </cellStyleXfs>
  <cellXfs count="61">
    <xf numFmtId="0" fontId="0" fillId="0" borderId="0" xfId="0"/>
    <xf numFmtId="0" fontId="0" fillId="0" borderId="2" xfId="0" applyBorder="1"/>
    <xf numFmtId="0" fontId="0" fillId="0" borderId="3" xfId="0" applyBorder="1"/>
    <xf numFmtId="0" fontId="5" fillId="11" borderId="1" xfId="5" applyAlignment="1">
      <alignment horizontal="center" vertical="center"/>
    </xf>
    <xf numFmtId="0" fontId="0" fillId="0" borderId="6" xfId="0" applyBorder="1"/>
    <xf numFmtId="0" fontId="5" fillId="0" borderId="3" xfId="18" applyBorder="1" applyAlignment="1"/>
    <xf numFmtId="0" fontId="16"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5" fillId="11" borderId="8" xfId="5" applyBorder="1" applyAlignment="1">
      <alignment horizontal="center" vertical="center"/>
    </xf>
    <xf numFmtId="0" fontId="5" fillId="0" borderId="5" xfId="18" applyBorder="1" applyAlignment="1">
      <alignment vertical="center"/>
    </xf>
    <xf numFmtId="0" fontId="18" fillId="0" borderId="2" xfId="0" applyFont="1" applyBorder="1"/>
    <xf numFmtId="0" fontId="18" fillId="0" borderId="4" xfId="0" applyFont="1" applyBorder="1"/>
    <xf numFmtId="0" fontId="0" fillId="0" borderId="9" xfId="0" applyBorder="1"/>
    <xf numFmtId="0" fontId="0" fillId="0" borderId="10" xfId="0" applyBorder="1"/>
    <xf numFmtId="0" fontId="0" fillId="0" borderId="11" xfId="0" applyBorder="1"/>
    <xf numFmtId="0" fontId="23" fillId="0" borderId="0" xfId="0" applyFont="1" applyAlignment="1">
      <alignment vertical="center"/>
    </xf>
    <xf numFmtId="0" fontId="23" fillId="8" borderId="1" xfId="0" applyFont="1" applyFill="1" applyBorder="1" applyAlignment="1">
      <alignment vertical="center"/>
    </xf>
    <xf numFmtId="0" fontId="23" fillId="8" borderId="12" xfId="18" applyFont="1" applyFill="1" applyBorder="1" applyAlignment="1">
      <alignment vertical="center"/>
    </xf>
    <xf numFmtId="0" fontId="27" fillId="0" borderId="0" xfId="0" applyFont="1"/>
    <xf numFmtId="0" fontId="28" fillId="0" borderId="0" xfId="0" applyFont="1"/>
    <xf numFmtId="0" fontId="24" fillId="0" borderId="0" xfId="0" applyFont="1" applyAlignment="1">
      <alignment horizontal="center" vertical="center"/>
    </xf>
    <xf numFmtId="0" fontId="27" fillId="9" borderId="14" xfId="0" applyFont="1" applyFill="1" applyBorder="1"/>
    <xf numFmtId="0" fontId="27" fillId="9" borderId="13" xfId="0" applyFont="1" applyFill="1" applyBorder="1"/>
    <xf numFmtId="0" fontId="27" fillId="9" borderId="15" xfId="0" applyFont="1" applyFill="1" applyBorder="1"/>
    <xf numFmtId="0" fontId="32" fillId="0" borderId="0" xfId="0" applyFont="1"/>
    <xf numFmtId="0" fontId="33" fillId="0" borderId="0" xfId="0" applyFont="1"/>
    <xf numFmtId="0" fontId="34" fillId="0" borderId="0" xfId="27" applyFont="1" applyFill="1" applyAlignment="1"/>
    <xf numFmtId="0" fontId="23" fillId="0" borderId="0" xfId="0" applyFont="1" applyAlignment="1">
      <alignment vertical="center" wrapText="1"/>
    </xf>
    <xf numFmtId="0" fontId="19" fillId="13" borderId="12" xfId="27" applyFill="1" applyBorder="1"/>
    <xf numFmtId="0" fontId="34" fillId="0" borderId="0" xfId="27" applyFont="1" applyFill="1"/>
    <xf numFmtId="16" fontId="32" fillId="0" borderId="0" xfId="0" applyNumberFormat="1" applyFont="1" applyAlignment="1">
      <alignment horizontal="left"/>
    </xf>
    <xf numFmtId="0" fontId="32" fillId="0" borderId="0" xfId="0" applyFont="1" applyAlignment="1">
      <alignment horizontal="left"/>
    </xf>
    <xf numFmtId="0" fontId="20" fillId="14" borderId="16" xfId="4" applyFont="1" applyFill="1" applyBorder="1">
      <alignment horizontal="centerContinuous" vertical="center"/>
    </xf>
    <xf numFmtId="0" fontId="3" fillId="15" borderId="1" xfId="4" applyFill="1">
      <alignment horizontal="centerContinuous" vertical="center"/>
    </xf>
    <xf numFmtId="0" fontId="3" fillId="2" borderId="16" xfId="4" applyFill="1" applyBorder="1">
      <alignment horizontal="centerContinuous" vertical="center"/>
    </xf>
    <xf numFmtId="0" fontId="23" fillId="8" borderId="12" xfId="0" applyFont="1" applyFill="1" applyBorder="1"/>
    <xf numFmtId="0" fontId="3" fillId="15" borderId="1" xfId="4" applyFill="1" applyAlignment="1">
      <alignment horizontal="center" vertical="center"/>
    </xf>
    <xf numFmtId="0" fontId="25" fillId="9" borderId="0" xfId="30" applyFont="1"/>
    <xf numFmtId="0" fontId="20" fillId="9" borderId="0" xfId="30"/>
    <xf numFmtId="0" fontId="20" fillId="9" borderId="0" xfId="30" applyAlignment="1">
      <alignment horizontal="center"/>
    </xf>
    <xf numFmtId="0" fontId="26" fillId="9" borderId="13" xfId="30" applyFont="1" applyBorder="1"/>
    <xf numFmtId="0" fontId="20" fillId="16" borderId="1" xfId="4" applyFont="1" applyFill="1">
      <alignment horizontal="centerContinuous" vertical="center"/>
    </xf>
    <xf numFmtId="0" fontId="20" fillId="16" borderId="16" xfId="4" applyFont="1" applyFill="1" applyBorder="1">
      <alignment horizontal="centerContinuous" vertical="center"/>
    </xf>
    <xf numFmtId="0" fontId="20" fillId="14" borderId="1" xfId="4" applyFont="1" applyFill="1" applyAlignment="1">
      <alignment horizontal="center" vertical="center"/>
    </xf>
    <xf numFmtId="0" fontId="32" fillId="0" borderId="0" xfId="27" applyFont="1" applyFill="1"/>
    <xf numFmtId="0" fontId="19" fillId="0" borderId="0" xfId="27" applyFill="1"/>
    <xf numFmtId="0" fontId="1" fillId="0" borderId="0" xfId="0" applyFont="1" applyAlignment="1">
      <alignment vertical="center"/>
    </xf>
    <xf numFmtId="0" fontId="32" fillId="0" borderId="0" xfId="0" applyFont="1" applyAlignment="1">
      <alignment wrapText="1"/>
    </xf>
    <xf numFmtId="0" fontId="20" fillId="17" borderId="1" xfId="4" applyFont="1" applyFill="1" applyAlignment="1">
      <alignment horizontal="center" vertical="center"/>
    </xf>
    <xf numFmtId="0" fontId="20" fillId="17" borderId="1" xfId="4" applyFont="1" applyFill="1" applyAlignment="1">
      <alignment horizontal="center" vertical="center" wrapText="1"/>
    </xf>
    <xf numFmtId="0" fontId="0" fillId="0" borderId="0" xfId="0" applyAlignment="1">
      <alignment wrapText="1"/>
    </xf>
    <xf numFmtId="0" fontId="3" fillId="15" borderId="1" xfId="4" applyFill="1" applyAlignment="1">
      <alignment horizontal="center" vertical="center" wrapText="1"/>
    </xf>
    <xf numFmtId="0" fontId="34" fillId="0" borderId="0" xfId="27" applyFont="1" applyFill="1" applyAlignment="1">
      <alignment wrapText="1"/>
    </xf>
    <xf numFmtId="0" fontId="32" fillId="0" borderId="0" xfId="27" applyFont="1" applyFill="1" applyAlignment="1">
      <alignment wrapText="1"/>
    </xf>
    <xf numFmtId="0" fontId="16" fillId="0" borderId="0" xfId="0" applyFont="1" applyAlignment="1">
      <alignment horizontal="left" vertical="top" wrapText="1"/>
    </xf>
    <xf numFmtId="0" fontId="5" fillId="0" borderId="0" xfId="18" applyBorder="1" applyAlignment="1"/>
    <xf numFmtId="0" fontId="0" fillId="0" borderId="0" xfId="0"/>
    <xf numFmtId="0" fontId="32" fillId="0" borderId="0" xfId="0" applyFont="1" applyAlignment="1">
      <alignment horizontal="left" vertical="center" wrapText="1"/>
    </xf>
    <xf numFmtId="0" fontId="16" fillId="0" borderId="0" xfId="0" applyFont="1" applyAlignment="1">
      <alignment horizontal="left" vertical="center"/>
    </xf>
    <xf numFmtId="0" fontId="18" fillId="2" borderId="17" xfId="0" applyFont="1" applyFill="1" applyBorder="1" applyAlignment="1">
      <alignment horizontal="center"/>
    </xf>
  </cellXfs>
  <cellStyles count="31">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itle 2" xfId="30" xr:uid="{D2A03264-A1A4-4DCA-809B-A2B430C81B7A}"/>
    <cellStyle name="Total" xfId="18" builtinId="25" customBuiltin="1"/>
    <cellStyle name="Warning" xfId="24" xr:uid="{00000000-0005-0000-0000-00001B000000}"/>
    <cellStyle name="Warning Text" xfId="15" builtinId="11" hidden="1" customBuiltin="1"/>
  </cellStyles>
  <dxfs count="4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7"/>
      <tableStyleElement type="headerRow" dxfId="46"/>
      <tableStyleElement type="totalRow" dxfId="45"/>
      <tableStyleElement type="firstColumn" dxfId="44"/>
      <tableStyleElement type="firstRowStripe" dxfId="43"/>
    </tableStyle>
    <tableStyle name="General Table Style" pivot="0" count="6" xr9:uid="{00000000-0011-0000-FFFF-FFFF00000000}">
      <tableStyleElement type="wholeTable" dxfId="42"/>
      <tableStyleElement type="headerRow" dxfId="41"/>
      <tableStyleElement type="totalRow" dxfId="40"/>
      <tableStyleElement type="firstColumn" dxfId="39"/>
      <tableStyleElement type="lastColumn" dxfId="38"/>
      <tableStyleElement type="firstRowStripe" dxfId="37"/>
    </tableStyle>
    <tableStyle name="Input Assumptions Table Style" pivot="0" count="6" xr9:uid="{00000000-0011-0000-FFFF-FFFF01000000}">
      <tableStyleElement type="wholeTable" dxfId="36"/>
      <tableStyleElement type="headerRow" dxfId="35"/>
      <tableStyleElement type="totalRow" dxfId="34"/>
      <tableStyleElement type="firstColumn" dxfId="33"/>
      <tableStyleElement type="lastColumn" dxfId="32"/>
      <tableStyleElement type="firstRowStripe" dxfId="31"/>
    </tableStyle>
    <tableStyle name="Input Facts Table Style" pivot="0" count="6" xr9:uid="{00000000-0011-0000-FFFF-FFFF02000000}">
      <tableStyleElement type="wholeTable" dxfId="30"/>
      <tableStyleElement type="headerRow" dxfId="29"/>
      <tableStyleElement type="totalRow" dxfId="28"/>
      <tableStyleElement type="firstColumn" dxfId="27"/>
      <tableStyleElement type="lastColumn" dxfId="26"/>
      <tableStyleElement type="firstRowStripe" dxfId="25"/>
    </tableStyle>
    <tableStyle name="Multi-purpose Table Style 1" pivot="0" count="6" xr9:uid="{00000000-0011-0000-FFFF-FFFF03000000}">
      <tableStyleElement type="wholeTable" dxfId="24"/>
      <tableStyleElement type="headerRow" dxfId="23"/>
      <tableStyleElement type="totalRow" dxfId="22"/>
      <tableStyleElement type="firstColumn" dxfId="21"/>
      <tableStyleElement type="lastColumn" dxfId="20"/>
      <tableStyleElement type="firstRowStripe" dxfId="19"/>
    </tableStyle>
    <tableStyle name="Multi-purpose Table Style 2" pivot="0" count="6" xr9:uid="{00000000-0011-0000-FFFF-FFFF04000000}">
      <tableStyleElement type="wholeTable" dxfId="18"/>
      <tableStyleElement type="headerRow" dxfId="17"/>
      <tableStyleElement type="totalRow" dxfId="16"/>
      <tableStyleElement type="firstColumn" dxfId="15"/>
      <tableStyleElement type="lastColumn" dxfId="14"/>
      <tableStyleElement type="firstRowStripe" dxfId="13"/>
    </tableStyle>
    <tableStyle name="Multi-purpose Table Style 3" pivot="0" count="6" xr9:uid="{00000000-0011-0000-FFFF-FFFF05000000}">
      <tableStyleElement type="wholeTable" dxfId="12"/>
      <tableStyleElement type="headerRow" dxfId="11"/>
      <tableStyleElement type="totalRow" dxfId="10"/>
      <tableStyleElement type="firstColumn" dxfId="9"/>
      <tableStyleElement type="lastColumn" dxfId="8"/>
      <tableStyleElement type="firstRow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uknow.use.ucdp.net/uor/evnt/holi-details.html" TargetMode="External"/><Relationship Id="rId21"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2" Type="http://schemas.openxmlformats.org/officeDocument/2006/relationships/hyperlink" Target="https://uknow.use.ucdp.net/ush/rsrt/nintendo.html" TargetMode="External"/><Relationship Id="rId63" Type="http://schemas.openxmlformats.org/officeDocument/2006/relationships/hyperlink" Target="https://uknow.use.ucdp.net/uor/rsrt/policies-ada.html" TargetMode="External"/><Relationship Id="rId84" Type="http://schemas.openxmlformats.org/officeDocument/2006/relationships/hyperlink" Target="https://uknow.use.ucdp.net/uor/tckt/group-sales.html" TargetMode="External"/><Relationship Id="rId138" Type="http://schemas.openxmlformats.org/officeDocument/2006/relationships/hyperlink" Target="https://uknow.use.ucdp.net/uor/tckt/group-sales.html" TargetMode="External"/><Relationship Id="rId159" Type="http://schemas.openxmlformats.org/officeDocument/2006/relationships/hyperlink" Target="https://uniparks.sharepoint.com/sites/GuestContactCenter/SitePages/Modifying%20the%20Hotel,%20Car,%20and%20Add-ons%20in%20a%20Universal%20Desktop%20Reservation.aspx" TargetMode="External"/><Relationship Id="rId107" Type="http://schemas.openxmlformats.org/officeDocument/2006/relationships/hyperlink" Target="https://uknow.use.ucdp.net/uor/dnng/reservations.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s://uknow.use.ucdp.net/ush/rsrt/transport-parking.html" TargetMode="External"/><Relationship Id="rId74" Type="http://schemas.openxmlformats.org/officeDocument/2006/relationships/hyperlink" Target="https://uknow.use.ucdp.net/uor/tckt/policies-conditions.html" TargetMode="External"/><Relationship Id="rId128" Type="http://schemas.openxmlformats.org/officeDocument/2006/relationships/hyperlink" Target="https://uknow.use.ucdp.net/uor/evnt/mg-details.html" TargetMode="External"/><Relationship Id="rId149" Type="http://schemas.openxmlformats.org/officeDocument/2006/relationships/hyperlink" Target="https://uniparks.sharepoint.com/sites/GuestContactCenter/SitePages/Modifying%20the%20Package%20Type%20in%20Universal%20Desktop.aspx" TargetMode="External"/><Relationship Id="rId5" Type="http://schemas.openxmlformats.org/officeDocument/2006/relationships/hyperlink" Target="https://uknow.use.ucdp.net/ush/anpa/ap-perks-year.html" TargetMode="External"/><Relationship Id="rId95" Type="http://schemas.openxmlformats.org/officeDocument/2006/relationships/hyperlink" Target="https://uknow.use.ucdp.net/uor/dnng/dining-experiences.html" TargetMode="External"/><Relationship Id="rId160" Type="http://schemas.openxmlformats.org/officeDocument/2006/relationships/hyperlink" Target="https://uniparks.sharepoint.com/sites/GuestContactCenter/SitePages/Modifying%20the%20Hotel,%20Car,%20and%20Add-ons%20in%20a%20Universal%20Desktop%20Reservation.aspx" TargetMode="External"/><Relationship Id="rId22" Type="http://schemas.openxmlformats.org/officeDocument/2006/relationships/hyperlink" Target="https://uknow.use.ucdp.net/uor/rsrt/jurassic-attractions.html" TargetMode="External"/><Relationship Id="rId43" Type="http://schemas.openxmlformats.org/officeDocument/2006/relationships/hyperlink" Target="https://uknow.use.ucdp.net/ush/rsrt/nintendo.html" TargetMode="External"/><Relationship Id="rId64" Type="http://schemas.openxmlformats.org/officeDocument/2006/relationships/hyperlink" Target="https://uknow.use.ucdp.net/uor/hotl/guest-benefits.html" TargetMode="External"/><Relationship Id="rId118" Type="http://schemas.openxmlformats.org/officeDocument/2006/relationships/hyperlink" Target="https://uknow.use.ucdp.net/uor/evnt/holi-details.html" TargetMode="External"/><Relationship Id="rId139" Type="http://schemas.openxmlformats.org/officeDocument/2006/relationships/hyperlink" Target="https://uknow.use.ucdp.net/upr/directory-uor.html" TargetMode="External"/><Relationship Id="rId85" Type="http://schemas.openxmlformats.org/officeDocument/2006/relationships/hyperlink" Target="https://uknow.use.ucdp.net/uor/tckt/group-sales.html" TargetMode="External"/><Relationship Id="rId150" Type="http://schemas.openxmlformats.org/officeDocument/2006/relationships/hyperlink" Target="https://uniparks.sharepoint.com/sites/GuestContactCenter/SitePages/Modifying%20the%20Package%20Type%20in%20Universal%20Desktop.aspx"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rsrt/closures-impacts.html" TargetMode="External"/><Relationship Id="rId38" Type="http://schemas.openxmlformats.org/officeDocument/2006/relationships/hyperlink" Target="http://anon.ucentral.use.ucdp.net/sites/waitTimeBoards/SitePages/USF%20Wait%20Times.aspx" TargetMode="External"/><Relationship Id="rId59" Type="http://schemas.openxmlformats.org/officeDocument/2006/relationships/hyperlink" Target="https://uknow.use.ucdp.net/uor/rsrt/transportation.html" TargetMode="External"/><Relationship Id="rId103" Type="http://schemas.openxmlformats.org/officeDocument/2006/relationships/hyperlink" Target="https://uknow.use.ucdp.net/uor/evnt/holi-details.html" TargetMode="External"/><Relationship Id="rId108" Type="http://schemas.openxmlformats.org/officeDocument/2006/relationships/hyperlink" Target="https://uknow.use.ucdp.net/uor/dnng/reservations.html" TargetMode="External"/><Relationship Id="rId124" Type="http://schemas.openxmlformats.org/officeDocument/2006/relationships/hyperlink" Target="https://uknow.use.ucdp.net/uor/evnt/holi-details.html" TargetMode="External"/><Relationship Id="rId129" Type="http://schemas.openxmlformats.org/officeDocument/2006/relationships/hyperlink" Target="https://uknow.use.ucdp.net/uor/evnt/special-orlando-informer.html?" TargetMode="External"/><Relationship Id="rId54" Type="http://schemas.openxmlformats.org/officeDocument/2006/relationships/hyperlink" Target="https://uknow.use.ucdp.net/ush/rsrt/transport-parking.html" TargetMode="External"/><Relationship Id="rId70" Type="http://schemas.openxmlformats.org/officeDocument/2006/relationships/hyperlink" Target="https://uknow.use.ucdp.net/ush/tckt/admission-trade.html" TargetMode="External"/><Relationship Id="rId75" Type="http://schemas.openxmlformats.org/officeDocument/2006/relationships/hyperlink" Target="https://uknow.use.ucdp.net/uor/tckt/admission-offers-discounts.html" TargetMode="External"/><Relationship Id="rId91" Type="http://schemas.openxmlformats.org/officeDocument/2006/relationships/hyperlink" Target="https://uknow.use.ucdp.net/uor/pckg/pckg-cyo-fl.html" TargetMode="External"/><Relationship Id="rId96" Type="http://schemas.openxmlformats.org/officeDocument/2006/relationships/hyperlink" Target="https://uknow.use.ucdp.net/uor/dnng/dining-experiences.html" TargetMode="External"/><Relationship Id="rId140" Type="http://schemas.openxmlformats.org/officeDocument/2006/relationships/hyperlink" Target="https://uknow.use.ucdp.net/upr/directory-uor.html" TargetMode="External"/><Relationship Id="rId145" Type="http://schemas.openxmlformats.org/officeDocument/2006/relationships/hyperlink" Target="https://uniparks.sharepoint.com/sites/GuestContactCenter/SitePages/Resending-Electronic-Travel-Documents.aspx" TargetMode="External"/><Relationship Id="rId161" Type="http://schemas.openxmlformats.org/officeDocument/2006/relationships/hyperlink" Target="https://uniparks.sharepoint.com/sites/GuestContactCenter/SitePages/Modifying-Travel-Agent-Commissions-in-Universal-Desktop-Reservations.aspx" TargetMode="External"/><Relationship Id="rId166" Type="http://schemas.openxmlformats.org/officeDocument/2006/relationships/customProperty" Target="../customProperty3.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epa.html" TargetMode="External"/><Relationship Id="rId49" Type="http://schemas.openxmlformats.org/officeDocument/2006/relationships/hyperlink" Target="https://uknow.use.ucdp.net/uor/rsrt/vb-premium.html" TargetMode="External"/><Relationship Id="rId114" Type="http://schemas.openxmlformats.org/officeDocument/2006/relationships/hyperlink" Target="https://uknow.use.ucdp.net/uor/evnt/holi-details.html" TargetMode="External"/><Relationship Id="rId119" Type="http://schemas.openxmlformats.org/officeDocument/2006/relationships/hyperlink" Target="https://uknow.use.ucdp.net/uor/evnt/mg-offers.html" TargetMode="External"/><Relationship Id="rId44" Type="http://schemas.openxmlformats.org/officeDocument/2006/relationships/hyperlink" Target="https://uknow.use.ucdp.net/ush/rsrt/nintendo-attractions.html" TargetMode="External"/><Relationship Id="rId60" Type="http://schemas.openxmlformats.org/officeDocument/2006/relationships/hyperlink" Target="https://uknow.use.ucdp.net/uor/hotl/hrh-dining.html" TargetMode="External"/><Relationship Id="rId65" Type="http://schemas.openxmlformats.org/officeDocument/2006/relationships/hyperlink" Target="https://uknow.use.ucdp.net/uor/hotl/guest-benefits.html" TargetMode="External"/><Relationship Id="rId81" Type="http://schemas.openxmlformats.org/officeDocument/2006/relationships/hyperlink" Target="https://uknow.use.ucdp.net/ush/tckt/policies-conditions.html" TargetMode="External"/><Relationship Id="rId86" Type="http://schemas.openxmlformats.org/officeDocument/2006/relationships/hyperlink" Target="https://uknow.use.ucdp.net/uor/anpa/ap-perks-year.html" TargetMode="External"/><Relationship Id="rId130" Type="http://schemas.openxmlformats.org/officeDocument/2006/relationships/hyperlink" Target="https://uknow.use.ucdp.net/uor/evnt/special-orlando-informer.html?" TargetMode="External"/><Relationship Id="rId135" Type="http://schemas.openxmlformats.org/officeDocument/2006/relationships/hyperlink" Target="https://uniparks.sharepoint.com/sites/GuestContactCenter/SitePages/Changing%20Dates%20for%20a%20Reservation%20in%20Universal%20Desktop.aspx" TargetMode="External"/><Relationship Id="rId151" Type="http://schemas.openxmlformats.org/officeDocument/2006/relationships/hyperlink" Target="https://uniparks.sharepoint.com/sites/GuestContactCenter/SitePages/Creating-a-New-Reservation-in-Universal-Desktop---Flights.aspx" TargetMode="External"/><Relationship Id="rId156" Type="http://schemas.openxmlformats.org/officeDocument/2006/relationships/hyperlink" Target="https://uniparks.sharepoint.com/sites/GuestContactCenter/SitePages/Booking,%20Modifying%20and%20Cancelling-the-AAA-Consumer-Vacation-Package-in-Universal-Desktop.aspx"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tckt/add-vip-experiences.html" TargetMode="External"/><Relationship Id="rId109" Type="http://schemas.openxmlformats.org/officeDocument/2006/relationships/hyperlink" Target="https://uknow.use.ucdp.net/uor/dnng/reservations.html" TargetMode="External"/><Relationship Id="rId34" Type="http://schemas.openxmlformats.org/officeDocument/2006/relationships/hyperlink" Target="https://uknow.use.ucdp.net/uor/anpa/ap-policies-conditions.html" TargetMode="External"/><Relationship Id="rId50" Type="http://schemas.openxmlformats.org/officeDocument/2006/relationships/hyperlink" Target="http://anon.ucentral.use.ucdp.net/sites/waitTimeBoards/SitePages/IOA%20Wait%20Times.aspx" TargetMode="External"/><Relationship Id="rId55" Type="http://schemas.openxmlformats.org/officeDocument/2006/relationships/hyperlink" Target="https://uknow.use.ucdp.net/uor/hotl/lsfr-amenities.html" TargetMode="External"/><Relationship Id="rId76" Type="http://schemas.openxmlformats.org/officeDocument/2006/relationships/hyperlink" Target="https://uknow.use.ucdp.net/uor/tckt/admission-offers-discounts.html" TargetMode="External"/><Relationship Id="rId97" Type="http://schemas.openxmlformats.org/officeDocument/2006/relationships/hyperlink" Target="https://uknow.use.ucdp.net/uor/dnng/dining-experiences.html" TargetMode="External"/><Relationship Id="rId104" Type="http://schemas.openxmlformats.org/officeDocument/2006/relationships/hyperlink" Target="https://uknow.use.ucdp.net/uor/dnng/priority-seating.html" TargetMode="External"/><Relationship Id="rId120" Type="http://schemas.openxmlformats.org/officeDocument/2006/relationships/hyperlink" Target="https://uknow.use.ucdp.net/uor/evnt/holi-details.html" TargetMode="External"/><Relationship Id="rId125" Type="http://schemas.openxmlformats.org/officeDocument/2006/relationships/hyperlink" Target="https://uknow.use.ucdp.net/uor/evnt/rtu-details.html" TargetMode="External"/><Relationship Id="rId141" Type="http://schemas.openxmlformats.org/officeDocument/2006/relationships/hyperlink" Target="https://uniparks.sharepoint.com/sites/GuestContactCenter/SitePages/Adding%20VIP%20Tours%20to%20a%20Universal%20Desktop%20Reservation.aspx" TargetMode="External"/><Relationship Id="rId146" Type="http://schemas.openxmlformats.org/officeDocument/2006/relationships/hyperlink" Target="https://uniparks.sharepoint.com/sites/GuestContactCenter/SitePages/Resending-Electronic-Travel-Documents.aspx"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sh/tckt/admission-trade.html" TargetMode="External"/><Relationship Id="rId92" Type="http://schemas.openxmlformats.org/officeDocument/2006/relationships/hyperlink" Target="https://uknow.use.ucdp.net/uor/pckg/pckg-cyo-military.html" TargetMode="External"/><Relationship Id="rId162" Type="http://schemas.openxmlformats.org/officeDocument/2006/relationships/hyperlink" Target="https://uniparks.sharepoint.com/sites/GuestContactCenter/SitePages/Creating%20a%20SuperStar%20Shuttle%20Ticket%20Only%20Tab%20in%20Universal%20Desktop.aspx"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park-facilities.html" TargetMode="External"/><Relationship Id="rId40" Type="http://schemas.openxmlformats.org/officeDocument/2006/relationships/hyperlink" Target="https://uknow.use.ucdp.net/uor/tckt/add-vip-experiences.html" TargetMode="External"/><Relationship Id="rId45" Type="http://schemas.openxmlformats.org/officeDocument/2006/relationships/hyperlink" Target="https://uknow.use.ucdp.net/uor/rsrt/policies.html" TargetMode="External"/><Relationship Id="rId66" Type="http://schemas.openxmlformats.org/officeDocument/2006/relationships/hyperlink" Target="https://uknow.use.ucdp.net/ush/pckg/uph-hotels.html" TargetMode="External"/><Relationship Id="rId87" Type="http://schemas.openxmlformats.org/officeDocument/2006/relationships/hyperlink" Target="https://uknow.use.ucdp.net/uor/dnng/dining.html" TargetMode="External"/><Relationship Id="rId110" Type="http://schemas.openxmlformats.org/officeDocument/2006/relationships/hyperlink" Target="https://uknow.use.ucdp.net/uor/evnt/mg-details.html" TargetMode="External"/><Relationship Id="rId115" Type="http://schemas.openxmlformats.org/officeDocument/2006/relationships/hyperlink" Target="https://uknow.use.ucdp.net/uor/evnt/holi-details.html" TargetMode="External"/><Relationship Id="rId131" Type="http://schemas.openxmlformats.org/officeDocument/2006/relationships/hyperlink" Target="https://uknow.use.ucdp.net/uor/evnt/special-orlando-informer.html?" TargetMode="External"/><Relationship Id="rId136" Type="http://schemas.openxmlformats.org/officeDocument/2006/relationships/hyperlink" Target="https://uniparks.sharepoint.com/sites/GuestContactCenter/SitePages/Modifying%20the%20Package%20Type%20in%20Universal%20Desktop.aspx" TargetMode="External"/><Relationship Id="rId157" Type="http://schemas.openxmlformats.org/officeDocument/2006/relationships/hyperlink" Target="https://uniparks.sharepoint.com/sites/GuestContactCenter/SitePages/Booking,%20Modifying%20and%20Cancelling-the-AAA-Consumer-Vacation-Package-in-Universal-Desktop.aspx" TargetMode="External"/><Relationship Id="rId61" Type="http://schemas.openxmlformats.org/officeDocument/2006/relationships/hyperlink" Target="https://uknow.use.ucdp.net/uor/hotl/hrh-dining.html" TargetMode="External"/><Relationship Id="rId82" Type="http://schemas.openxmlformats.org/officeDocument/2006/relationships/hyperlink" Target="https://uknow.use.ucdp.net/ush/tckt/policies-conditions.html" TargetMode="External"/><Relationship Id="rId152" Type="http://schemas.openxmlformats.org/officeDocument/2006/relationships/hyperlink" Target="https://uniparks.sharepoint.com/sites/GuestContactCenter/SitePages/Creating%20a%20New%20Reservation%20in%20Universal%20Desktop%20-%20Hotels.aspx" TargetMode="External"/><Relationship Id="rId19" Type="http://schemas.openxmlformats.org/officeDocument/2006/relationships/hyperlink" Target="https://uknow.use.ucdp.net/uor/rsrt/usf.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anon.ucentral.use.ucdp.net/sites/waitTimeBoards/SitePages/USF%20Wait%20Times.aspx" TargetMode="External"/><Relationship Id="rId56" Type="http://schemas.openxmlformats.org/officeDocument/2006/relationships/hyperlink" Target="https://uknow.use.ucdp.net/uor/rsrt/transportation.html" TargetMode="External"/><Relationship Id="rId77" Type="http://schemas.openxmlformats.org/officeDocument/2006/relationships/hyperlink" Target="https://uknow.use.ucdp.net/ush/tckt/admission-offers-discounts.html" TargetMode="External"/><Relationship Id="rId100" Type="http://schemas.openxmlformats.org/officeDocument/2006/relationships/hyperlink" Target="https://uknow.use.ucdp.net/uor/dnng/dining.html" TargetMode="External"/><Relationship Id="rId105" Type="http://schemas.openxmlformats.org/officeDocument/2006/relationships/hyperlink" Target="https://uknow.use.ucdp.net/uor/dnng/priority-seating.html" TargetMode="External"/><Relationship Id="rId126" Type="http://schemas.openxmlformats.org/officeDocument/2006/relationships/hyperlink" Target="https://uknow.use.ucdp.net/uor/evnt/rtu-details.html" TargetMode="External"/><Relationship Id="rId147" Type="http://schemas.openxmlformats.org/officeDocument/2006/relationships/hyperlink" Target="https://uniparks.sharepoint.com/sites/GuestContactCenter/SitePages/Modifying%20Child%20Age%20%26%20Remove%20Passenger%20in%20UD%20Reservation.aspx"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anpa/ap-policies-conditions.html" TargetMode="External"/><Relationship Id="rId93" Type="http://schemas.openxmlformats.org/officeDocument/2006/relationships/hyperlink" Target="https://uknow.use.ucdp.net/uor/pckg/pckg-2023-save-25.html" TargetMode="External"/><Relationship Id="rId98" Type="http://schemas.openxmlformats.org/officeDocument/2006/relationships/hyperlink" Target="https://uknow.use.ucdp.net/uor/dnng/dining-experiences.html" TargetMode="External"/><Relationship Id="rId121" Type="http://schemas.openxmlformats.org/officeDocument/2006/relationships/hyperlink" Target="https://uknow.use.ucdp.net/uor/evnt/holi-details.html" TargetMode="External"/><Relationship Id="rId142" Type="http://schemas.openxmlformats.org/officeDocument/2006/relationships/hyperlink" Target="https://uknow.use.ucdp.net/uor/rsrt/hgsmd-shopping.html" TargetMode="External"/><Relationship Id="rId163" Type="http://schemas.openxmlformats.org/officeDocument/2006/relationships/hyperlink" Target="https://uniparks.sharepoint.com/sites/GuestContactCenter/SitePages/Guest-Notes-%26-Internal-Comments-in-Universal-Desktop.aspx" TargetMode="External"/><Relationship Id="rId3" Type="http://schemas.openxmlformats.org/officeDocument/2006/relationships/hyperlink" Target="https://uknow.use.ucdp.net/ush/anpa/ap.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rsrt/hgsmd-entertainment.html" TargetMode="External"/><Relationship Id="rId67" Type="http://schemas.openxmlformats.org/officeDocument/2006/relationships/hyperlink" Target="https://uknow.use.ucdp.net/upr/calendar-parks.html" TargetMode="External"/><Relationship Id="rId116" Type="http://schemas.openxmlformats.org/officeDocument/2006/relationships/hyperlink" Target="https://uknow.use.ucdp.net/uor/evnt/holi-details.html" TargetMode="External"/><Relationship Id="rId137" Type="http://schemas.openxmlformats.org/officeDocument/2006/relationships/hyperlink" Target="https://uniparks.sharepoint.com/sites/GuestContactCenter/SitePages/Modifying%20the%20Package%20Type%20in%20Universal%20Desktop.aspx" TargetMode="External"/><Relationship Id="rId158" Type="http://schemas.openxmlformats.org/officeDocument/2006/relationships/hyperlink" Target="https://uniparks.sharepoint.com/sites/GuestContactCenter/SitePages/Universal%20Consumer%20Package%20Guidelines.aspx" TargetMode="External"/><Relationship Id="rId20" Type="http://schemas.openxmlformats.org/officeDocument/2006/relationships/hyperlink" Target="https://uknow.use.ucdp.net/uor/tckt/add-express-details.html" TargetMode="External"/><Relationship Id="rId41" Type="http://schemas.openxmlformats.org/officeDocument/2006/relationships/hyperlink" Target="https://uknow.use.ucdp.net/uor/tckt/add-vip-experiences.html" TargetMode="External"/><Relationship Id="rId62" Type="http://schemas.openxmlformats.org/officeDocument/2006/relationships/hyperlink" Target="https://uknow.use.ucdp.net/uor/hotl/lsfr-policies.html" TargetMode="External"/><Relationship Id="rId83" Type="http://schemas.openxmlformats.org/officeDocument/2006/relationships/hyperlink" Target="https://uknow.use.ucdp.net/uor/tckt/group-sales.html" TargetMode="External"/><Relationship Id="rId88" Type="http://schemas.openxmlformats.org/officeDocument/2006/relationships/hyperlink" Target="https://uknow.use.ucdp.net/uor/anpa/ap-perks-year.html" TargetMode="External"/><Relationship Id="rId111" Type="http://schemas.openxmlformats.org/officeDocument/2006/relationships/hyperlink" Target="https://uknow.use.ucdp.net/uor/evnt/mg-offers.html" TargetMode="External"/><Relationship Id="rId132" Type="http://schemas.openxmlformats.org/officeDocument/2006/relationships/hyperlink" Target="https://uknow.use.ucdp.net/ush/evnt/grad-details.html" TargetMode="External"/><Relationship Id="rId153" Type="http://schemas.openxmlformats.org/officeDocument/2006/relationships/hyperlink" Target="https://uniparks.sharepoint.com/sites/GuestContactCenter/SitePages/Creating%20a%20New%20Reservation%20in%20Universal%20Desktop%20-%20Hotels.aspx"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anon.ucentral.use.ucdp.net/sites/waitTimeBoards/SitePages/USF%20Wait%20Times.aspx" TargetMode="External"/><Relationship Id="rId57" Type="http://schemas.openxmlformats.org/officeDocument/2006/relationships/hyperlink" Target="https://uknow.use.ucdp.net/uor/hotl/uah-amenities.html" TargetMode="External"/><Relationship Id="rId106" Type="http://schemas.openxmlformats.org/officeDocument/2006/relationships/hyperlink" Target="https://uknow.use.ucdp.net/uor/dnng/reservations.html" TargetMode="External"/><Relationship Id="rId127" Type="http://schemas.openxmlformats.org/officeDocument/2006/relationships/hyperlink" Target="https://uknow.use.ucdp.net/uor/evnt/rtu-detail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policies.html" TargetMode="External"/><Relationship Id="rId52" Type="http://schemas.openxmlformats.org/officeDocument/2006/relationships/hyperlink" Target="https://uknow.use.ucdp.net/ush/rsrt/transport-parking.html" TargetMode="External"/><Relationship Id="rId73" Type="http://schemas.openxmlformats.org/officeDocument/2006/relationships/hyperlink" Target="https://uknow.use.ucdp.net/uor/anpa/ap-perks-year.html" TargetMode="External"/><Relationship Id="rId78" Type="http://schemas.openxmlformats.org/officeDocument/2006/relationships/hyperlink" Target="https://uknow.use.ucdp.net/ush/tckt/admission.html" TargetMode="External"/><Relationship Id="rId94" Type="http://schemas.openxmlformats.org/officeDocument/2006/relationships/hyperlink" Target="https://uknow.use.ucdp.net/uor/dnng/dining-experiences.html" TargetMode="External"/><Relationship Id="rId99" Type="http://schemas.openxmlformats.org/officeDocument/2006/relationships/hyperlink" Target="https://uknow.use.ucdp.net/uor/dnng/dining.html" TargetMode="External"/><Relationship Id="rId101" Type="http://schemas.openxmlformats.org/officeDocument/2006/relationships/hyperlink" Target="https://uknow.use.ucdp.net/uor/dnng/dietary-needs.html" TargetMode="External"/><Relationship Id="rId122" Type="http://schemas.openxmlformats.org/officeDocument/2006/relationships/hyperlink" Target="https://uknow.use.ucdp.net/uor/evnt/hhn-details.html" TargetMode="External"/><Relationship Id="rId143" Type="http://schemas.openxmlformats.org/officeDocument/2006/relationships/hyperlink" Target="https://uknow.use.ucdp.net/uor/rsrt/diagon-shopping.html" TargetMode="External"/><Relationship Id="rId148" Type="http://schemas.openxmlformats.org/officeDocument/2006/relationships/hyperlink" Target="https://uniparks.sharepoint.com/sites/GuestContactCenter/SitePages/Modifying%20Child%20Age%20%26%20Remove%20Passenger%20in%20UD%20Reservation.aspx" TargetMode="External"/><Relationship Id="rId164" Type="http://schemas.openxmlformats.org/officeDocument/2006/relationships/hyperlink" Target="https://uniparks.sharepoint.com/sites/GuestContactCenter/SitePages/Guest-Notes-%26-Internal-Comments-in-Universal-Desktop.aspx" TargetMode="Externa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rsrt/vb-premium.html" TargetMode="External"/><Relationship Id="rId68" Type="http://schemas.openxmlformats.org/officeDocument/2006/relationships/hyperlink" Target="https://uknow.use.ucdp.net/upr/calendar-parks-ush.html" TargetMode="External"/><Relationship Id="rId89" Type="http://schemas.openxmlformats.org/officeDocument/2006/relationships/hyperlink" Target="https://uknow.use.ucdp.net/uor/pckg/pckg-2023-save-25.html" TargetMode="External"/><Relationship Id="rId112" Type="http://schemas.openxmlformats.org/officeDocument/2006/relationships/hyperlink" Target="https://uknow.use.ucdp.net/ush/evnt/hhn-details.html" TargetMode="External"/><Relationship Id="rId133" Type="http://schemas.openxmlformats.org/officeDocument/2006/relationships/hyperlink" Target="https://uknow.use.ucdp.net/ush/evnt/grad-details.html" TargetMode="External"/><Relationship Id="rId154" Type="http://schemas.openxmlformats.org/officeDocument/2006/relationships/hyperlink" Target="https://uniparks.sharepoint.com/sites/GuestContactCenter/SitePages/Creating-a-New-Reservation-in-Universal-Desktop---Car.aspx"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anon.ucentral.use.ucdp.net/sites/waitTimeBoards/SitePages/USF%20Wait%20Times.aspx" TargetMode="External"/><Relationship Id="rId58" Type="http://schemas.openxmlformats.org/officeDocument/2006/relationships/hyperlink" Target="https://uknow.use.ucdp.net/uor/rsrt/transportation.html" TargetMode="External"/><Relationship Id="rId79" Type="http://schemas.openxmlformats.org/officeDocument/2006/relationships/hyperlink" Target="https://uknow.use.ucdp.net/ush/tckt/admission.html" TargetMode="External"/><Relationship Id="rId102" Type="http://schemas.openxmlformats.org/officeDocument/2006/relationships/hyperlink" Target="https://uknow.use.ucdp.net/uor/dnng/dietary-needs.html" TargetMode="External"/><Relationship Id="rId123" Type="http://schemas.openxmlformats.org/officeDocument/2006/relationships/hyperlink" Target="https://uknow.use.ucdp.net/uor/evnt/holi-details.html" TargetMode="External"/><Relationship Id="rId144" Type="http://schemas.openxmlformats.org/officeDocument/2006/relationships/hyperlink" Target="https://uknow.use.ucdp.net/upr/directory-uor.html" TargetMode="External"/><Relationship Id="rId90" Type="http://schemas.openxmlformats.org/officeDocument/2006/relationships/hyperlink" Target="https://uknow.use.ucdp.net/uor/pckg/pckg-2023-save-25.html" TargetMode="External"/><Relationship Id="rId165" Type="http://schemas.openxmlformats.org/officeDocument/2006/relationships/printerSettings" Target="../printerSettings/printerSettings3.bin"/><Relationship Id="rId27" Type="http://schemas.openxmlformats.org/officeDocument/2006/relationships/hyperlink" Target="https://uknow.use.ucdp.net/uor/rsrt/epa.html" TargetMode="External"/><Relationship Id="rId48" Type="http://schemas.openxmlformats.org/officeDocument/2006/relationships/hyperlink" Target="https://uknow.use.ucdp.net/uor/rsrt/vb-premium.html" TargetMode="External"/><Relationship Id="rId69" Type="http://schemas.openxmlformats.org/officeDocument/2006/relationships/hyperlink" Target="https://uknow.use.ucdp.net/upr/calendar-parks.html" TargetMode="External"/><Relationship Id="rId113" Type="http://schemas.openxmlformats.org/officeDocument/2006/relationships/hyperlink" Target="https://uknow.use.ucdp.net/ush/evnt/hhn-details.html" TargetMode="External"/><Relationship Id="rId134" Type="http://schemas.openxmlformats.org/officeDocument/2006/relationships/hyperlink" Target="https://uniparks.sharepoint.com/sites/GuestContactCenter/SitePages/Changing%20Dates%20for%20a%20Reservation%20in%20Universal%20Desktop.aspx" TargetMode="External"/><Relationship Id="rId80" Type="http://schemas.openxmlformats.org/officeDocument/2006/relationships/hyperlink" Target="https://uknow.use.ucdp.net/uor/tckt/group-sales.html" TargetMode="External"/><Relationship Id="rId155" Type="http://schemas.openxmlformats.org/officeDocument/2006/relationships/hyperlink" Target="https://uniparks.sharepoint.com/sites/GuestContactCenter/SitePages/Creating-a-New-Reservation-in-Universal-Desktop---Ca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D17" sqref="D17"/>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56" t="s">
        <v>6</v>
      </c>
      <c r="D7" s="56"/>
      <c r="E7" s="56"/>
      <c r="F7" s="5"/>
    </row>
    <row r="8" spans="2:9">
      <c r="B8" s="1"/>
      <c r="C8" s="57" t="s">
        <v>7</v>
      </c>
      <c r="D8" s="57"/>
      <c r="E8" s="57"/>
      <c r="F8" s="2"/>
    </row>
    <row r="9" spans="2:9">
      <c r="B9" s="1"/>
      <c r="F9" s="2"/>
    </row>
    <row r="10" spans="2:9" ht="200" customHeight="1">
      <c r="B10" s="1"/>
      <c r="C10" s="58" t="s">
        <v>8</v>
      </c>
      <c r="D10" s="58"/>
      <c r="E10" s="58"/>
      <c r="F10" s="6"/>
    </row>
    <row r="11" spans="2:9">
      <c r="B11" s="1"/>
      <c r="C11" s="55"/>
      <c r="D11" s="55"/>
      <c r="E11" s="55"/>
      <c r="F11" s="2"/>
    </row>
    <row r="12" spans="2:9" ht="15" customHeight="1">
      <c r="B12" s="1"/>
      <c r="C12" s="59"/>
      <c r="D12" s="59"/>
      <c r="E12" s="59"/>
      <c r="F12" s="7"/>
    </row>
    <row r="13" spans="2:9" ht="15" customHeight="1">
      <c r="B13" s="11" t="s">
        <v>9</v>
      </c>
      <c r="C13" s="9" t="s">
        <v>10</v>
      </c>
      <c r="D13" s="3" t="s">
        <v>11</v>
      </c>
      <c r="E13" s="9" t="s">
        <v>12</v>
      </c>
      <c r="F13" s="2"/>
    </row>
    <row r="14" spans="2:9" ht="40" customHeight="1">
      <c r="B14" s="11" t="s">
        <v>13</v>
      </c>
      <c r="C14" s="29" t="s">
        <v>14</v>
      </c>
      <c r="D14" s="28" t="s">
        <v>15</v>
      </c>
      <c r="E14" s="17" t="s">
        <v>4</v>
      </c>
      <c r="F14" s="2"/>
    </row>
    <row r="15" spans="2:9" ht="15" customHeight="1">
      <c r="B15" s="11" t="s">
        <v>16</v>
      </c>
      <c r="C15" s="29" t="s">
        <v>17</v>
      </c>
      <c r="D15" s="16" t="s">
        <v>18</v>
      </c>
      <c r="E15" s="17" t="s">
        <v>4</v>
      </c>
      <c r="F15" s="2"/>
    </row>
    <row r="16" spans="2:9" ht="15" customHeight="1">
      <c r="B16" s="11"/>
      <c r="C16" s="36"/>
      <c r="D16" s="16"/>
      <c r="E16" s="17"/>
      <c r="F16" s="2"/>
    </row>
    <row r="17" spans="2:6" ht="30" customHeight="1">
      <c r="B17" s="11"/>
      <c r="C17" s="36"/>
      <c r="D17" s="28"/>
      <c r="E17" s="17"/>
      <c r="F17" s="2"/>
    </row>
    <row r="18" spans="2:6" ht="15" customHeight="1">
      <c r="B18" s="11"/>
      <c r="C18" s="36"/>
      <c r="D18" s="16"/>
      <c r="E18" s="17"/>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6" priority="1" operator="equal">
      <formula>"Calculation"</formula>
    </cfRule>
    <cfRule type="cellIs" dxfId="5" priority="2" operator="equal">
      <formula>"Output"</formula>
    </cfRule>
    <cfRule type="cellIs" dxfId="4" priority="4" operator="equal">
      <formula>"Input: Assumptions"</formula>
    </cfRule>
    <cfRule type="cellIs" dxfId="3"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Updated ground-truth questions'!A1" tooltip="Jump to sheet" display="'Updated ground-truth questions'!A1" xr:uid="{1D580B28-AFD8-4EC2-BE86-5F0779B2CD4F}"/>
    <hyperlink ref="C15" location="'GCC Raw Feedback'!A1" tooltip="Jump to sheet" display="'GCC Raw Feedback'!A1" xr:uid="{BFEB5740-F552-4D40-945B-6F563CC140D9}"/>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Q126"/>
  <sheetViews>
    <sheetView showGridLines="0" tabSelected="1" topLeftCell="I1" zoomScaleNormal="100" workbookViewId="0">
      <selection activeCell="O4" sqref="O4"/>
    </sheetView>
  </sheetViews>
  <sheetFormatPr baseColWidth="10" defaultColWidth="8.83203125" defaultRowHeight="13" outlineLevelCol="1"/>
  <cols>
    <col min="1" max="1" width="13.5" hidden="1" customWidth="1" outlineLevel="1"/>
    <col min="2" max="2" width="22.5" customWidth="1" collapsed="1"/>
    <col min="3" max="3" width="117.33203125" bestFit="1" customWidth="1"/>
    <col min="4" max="4" width="39" bestFit="1" customWidth="1" outlineLevel="1"/>
    <col min="5" max="5" width="27" bestFit="1" customWidth="1" outlineLevel="1"/>
    <col min="6" max="6" width="47.5" bestFit="1" customWidth="1" outlineLevel="1"/>
    <col min="7" max="7" width="117.33203125" bestFit="1" customWidth="1" outlineLevel="1"/>
    <col min="8" max="8" width="78.83203125" bestFit="1" customWidth="1"/>
    <col min="9" max="9" width="44.33203125" bestFit="1" customWidth="1"/>
    <col min="10" max="10" width="51.5" style="51" customWidth="1"/>
    <col min="11" max="11" width="35.5" hidden="1" customWidth="1"/>
    <col min="12" max="12" width="33.1640625" style="51" bestFit="1" customWidth="1" outlineLevel="1"/>
    <col min="13" max="14" width="33.5" customWidth="1" outlineLevel="1"/>
    <col min="15" max="15" width="30.6640625" bestFit="1" customWidth="1"/>
    <col min="16" max="16" width="21.5" hidden="1" customWidth="1"/>
  </cols>
  <sheetData>
    <row r="1" spans="1:16" ht="14">
      <c r="A1" s="44" t="s">
        <v>20</v>
      </c>
      <c r="B1" s="44" t="s">
        <v>21</v>
      </c>
      <c r="C1" s="37" t="s">
        <v>624</v>
      </c>
      <c r="D1" s="44" t="s">
        <v>626</v>
      </c>
      <c r="E1" s="44" t="s">
        <v>24</v>
      </c>
      <c r="F1" s="44" t="s">
        <v>25</v>
      </c>
      <c r="G1" s="44" t="s">
        <v>26</v>
      </c>
      <c r="H1" s="44" t="s">
        <v>27</v>
      </c>
      <c r="I1" s="44" t="s">
        <v>28</v>
      </c>
      <c r="J1" s="52" t="s">
        <v>625</v>
      </c>
      <c r="K1" s="44" t="s">
        <v>30</v>
      </c>
      <c r="L1" s="50" t="s">
        <v>31</v>
      </c>
      <c r="M1" s="49" t="s">
        <v>32</v>
      </c>
      <c r="N1" s="49" t="s">
        <v>33</v>
      </c>
      <c r="O1" s="44" t="s">
        <v>34</v>
      </c>
      <c r="P1" s="33" t="s">
        <v>36</v>
      </c>
    </row>
    <row r="2" spans="1:16" ht="56">
      <c r="A2" s="25" t="s">
        <v>37</v>
      </c>
      <c r="B2" s="25" t="s">
        <v>38</v>
      </c>
      <c r="C2" s="25" t="s">
        <v>39</v>
      </c>
      <c r="D2" s="25" t="s">
        <v>40</v>
      </c>
      <c r="E2" s="25" t="s">
        <v>41</v>
      </c>
      <c r="F2" s="25" t="s">
        <v>42</v>
      </c>
      <c r="G2" s="25"/>
      <c r="H2" s="25"/>
      <c r="I2" s="25"/>
      <c r="J2" s="48" t="s">
        <v>43</v>
      </c>
      <c r="K2" s="25" t="s">
        <v>44</v>
      </c>
      <c r="L2" s="48" t="s">
        <v>45</v>
      </c>
      <c r="M2" s="25" t="s">
        <v>46</v>
      </c>
      <c r="N2" s="25" t="s">
        <v>47</v>
      </c>
      <c r="O2" s="25" t="s">
        <v>48</v>
      </c>
      <c r="P2" s="25"/>
    </row>
    <row r="3" spans="1:16" ht="70">
      <c r="A3" s="25" t="s">
        <v>37</v>
      </c>
      <c r="B3" s="25" t="s">
        <v>38</v>
      </c>
      <c r="C3" s="25" t="s">
        <v>50</v>
      </c>
      <c r="D3" s="25" t="s">
        <v>40</v>
      </c>
      <c r="E3" s="25" t="s">
        <v>51</v>
      </c>
      <c r="F3" s="25" t="s">
        <v>52</v>
      </c>
      <c r="G3" s="25" t="s">
        <v>53</v>
      </c>
      <c r="H3" s="25" t="s">
        <v>54</v>
      </c>
      <c r="I3" s="25" t="s">
        <v>55</v>
      </c>
      <c r="J3" s="48" t="s">
        <v>43</v>
      </c>
      <c r="K3" s="25" t="s">
        <v>44</v>
      </c>
      <c r="L3" s="48" t="s">
        <v>56</v>
      </c>
      <c r="M3" s="25" t="s">
        <v>46</v>
      </c>
      <c r="N3" s="25" t="s">
        <v>47</v>
      </c>
      <c r="O3" s="25" t="s">
        <v>48</v>
      </c>
      <c r="P3" s="25"/>
    </row>
    <row r="4" spans="1:16" ht="56">
      <c r="A4" s="25" t="s">
        <v>37</v>
      </c>
      <c r="B4" s="25" t="s">
        <v>38</v>
      </c>
      <c r="C4" s="25" t="s">
        <v>57</v>
      </c>
      <c r="D4" s="25" t="s">
        <v>40</v>
      </c>
      <c r="E4" s="25" t="s">
        <v>41</v>
      </c>
      <c r="F4" s="25" t="s">
        <v>42</v>
      </c>
      <c r="G4" s="25"/>
      <c r="H4" s="25"/>
      <c r="I4" s="25"/>
      <c r="J4" s="48" t="s">
        <v>58</v>
      </c>
      <c r="K4" s="25" t="s">
        <v>44</v>
      </c>
      <c r="L4" s="48"/>
      <c r="M4" s="25"/>
      <c r="N4" s="25"/>
      <c r="O4" s="25" t="s">
        <v>48</v>
      </c>
      <c r="P4" s="25"/>
    </row>
    <row r="5" spans="1:16" ht="126">
      <c r="A5" s="25" t="s">
        <v>37</v>
      </c>
      <c r="B5" s="25" t="s">
        <v>38</v>
      </c>
      <c r="C5" s="25" t="s">
        <v>59</v>
      </c>
      <c r="D5" s="25" t="s">
        <v>40</v>
      </c>
      <c r="E5" s="25" t="s">
        <v>41</v>
      </c>
      <c r="F5" s="25" t="s">
        <v>42</v>
      </c>
      <c r="G5" s="25"/>
      <c r="H5" s="25"/>
      <c r="I5" s="25"/>
      <c r="J5" s="48" t="s">
        <v>60</v>
      </c>
      <c r="K5" s="25" t="s">
        <v>44</v>
      </c>
      <c r="L5" s="48"/>
      <c r="M5" s="25"/>
      <c r="N5" s="25"/>
      <c r="O5" s="25" t="s">
        <v>48</v>
      </c>
      <c r="P5" s="25"/>
    </row>
    <row r="6" spans="1:16" ht="126">
      <c r="A6" s="25" t="s">
        <v>37</v>
      </c>
      <c r="B6" s="25" t="s">
        <v>38</v>
      </c>
      <c r="C6" s="25" t="s">
        <v>62</v>
      </c>
      <c r="D6" s="25" t="s">
        <v>40</v>
      </c>
      <c r="E6" s="25" t="s">
        <v>41</v>
      </c>
      <c r="F6" s="25" t="s">
        <v>63</v>
      </c>
      <c r="G6" s="25" t="s">
        <v>64</v>
      </c>
      <c r="H6" s="25"/>
      <c r="I6" s="25"/>
      <c r="J6" s="48" t="s">
        <v>60</v>
      </c>
      <c r="K6" s="25" t="s">
        <v>44</v>
      </c>
      <c r="L6" s="48"/>
      <c r="M6" s="25"/>
      <c r="N6" s="25"/>
      <c r="O6" s="25" t="s">
        <v>48</v>
      </c>
      <c r="P6" s="25"/>
    </row>
    <row r="7" spans="1:16" ht="196">
      <c r="A7" s="25" t="s">
        <v>37</v>
      </c>
      <c r="B7" s="25" t="s">
        <v>65</v>
      </c>
      <c r="C7" s="25" t="s">
        <v>66</v>
      </c>
      <c r="D7" s="25" t="s">
        <v>40</v>
      </c>
      <c r="E7" s="25" t="s">
        <v>41</v>
      </c>
      <c r="F7" s="25" t="s">
        <v>42</v>
      </c>
      <c r="G7" s="25"/>
      <c r="H7" s="25" t="s">
        <v>67</v>
      </c>
      <c r="I7" s="25" t="s">
        <v>68</v>
      </c>
      <c r="J7" s="48" t="s">
        <v>69</v>
      </c>
      <c r="K7" s="25" t="s">
        <v>44</v>
      </c>
      <c r="L7" s="48"/>
      <c r="M7" s="25"/>
      <c r="N7" s="25"/>
      <c r="O7" s="25" t="s">
        <v>48</v>
      </c>
      <c r="P7" s="25"/>
    </row>
    <row r="8" spans="1:16" ht="196">
      <c r="A8" s="25" t="s">
        <v>37</v>
      </c>
      <c r="B8" s="25" t="s">
        <v>65</v>
      </c>
      <c r="C8" s="25" t="s">
        <v>71</v>
      </c>
      <c r="D8" s="25" t="s">
        <v>40</v>
      </c>
      <c r="E8" s="25" t="s">
        <v>41</v>
      </c>
      <c r="F8" s="25" t="s">
        <v>63</v>
      </c>
      <c r="G8" s="25" t="s">
        <v>72</v>
      </c>
      <c r="H8" s="25"/>
      <c r="I8" s="25"/>
      <c r="J8" s="48" t="s">
        <v>69</v>
      </c>
      <c r="K8" s="25" t="s">
        <v>44</v>
      </c>
      <c r="L8" s="48"/>
      <c r="M8" s="25"/>
      <c r="N8" s="25"/>
      <c r="O8" s="25" t="s">
        <v>48</v>
      </c>
      <c r="P8" s="25"/>
    </row>
    <row r="9" spans="1:16" s="25" customFormat="1" ht="98">
      <c r="A9" s="25" t="s">
        <v>37</v>
      </c>
      <c r="B9" s="25" t="s">
        <v>73</v>
      </c>
      <c r="C9" s="25" t="s">
        <v>74</v>
      </c>
      <c r="D9" s="25" t="s">
        <v>75</v>
      </c>
      <c r="E9" s="25" t="s">
        <v>51</v>
      </c>
      <c r="F9" s="25" t="s">
        <v>42</v>
      </c>
      <c r="J9" s="48" t="s">
        <v>76</v>
      </c>
      <c r="K9" s="25" t="s">
        <v>44</v>
      </c>
      <c r="L9" s="48"/>
      <c r="O9" s="25" t="s">
        <v>48</v>
      </c>
    </row>
    <row r="10" spans="1:16" ht="98">
      <c r="A10" s="25" t="s">
        <v>37</v>
      </c>
      <c r="B10" s="25" t="s">
        <v>73</v>
      </c>
      <c r="C10" s="25" t="s">
        <v>78</v>
      </c>
      <c r="D10" s="25" t="s">
        <v>75</v>
      </c>
      <c r="E10" s="25" t="s">
        <v>51</v>
      </c>
      <c r="F10" s="25" t="s">
        <v>42</v>
      </c>
      <c r="G10" s="25" t="s">
        <v>79</v>
      </c>
      <c r="H10" s="25"/>
      <c r="I10" s="25"/>
      <c r="J10" s="48" t="s">
        <v>76</v>
      </c>
      <c r="K10" s="25" t="s">
        <v>44</v>
      </c>
      <c r="L10" s="48"/>
      <c r="M10" s="25"/>
      <c r="N10" s="25"/>
      <c r="O10" s="25" t="s">
        <v>48</v>
      </c>
      <c r="P10" s="25"/>
    </row>
    <row r="11" spans="1:16" ht="56">
      <c r="A11" s="25" t="s">
        <v>37</v>
      </c>
      <c r="B11" s="25" t="s">
        <v>73</v>
      </c>
      <c r="C11" s="25" t="s">
        <v>80</v>
      </c>
      <c r="D11" s="25" t="s">
        <v>75</v>
      </c>
      <c r="E11" s="25" t="s">
        <v>41</v>
      </c>
      <c r="F11" s="25" t="s">
        <v>81</v>
      </c>
      <c r="H11" s="25" t="s">
        <v>67</v>
      </c>
      <c r="I11" s="25" t="s">
        <v>75</v>
      </c>
      <c r="J11" s="48" t="s">
        <v>82</v>
      </c>
      <c r="K11" s="25" t="s">
        <v>44</v>
      </c>
      <c r="O11" s="25" t="s">
        <v>48</v>
      </c>
      <c r="P11" s="25"/>
    </row>
    <row r="12" spans="1:16" ht="56">
      <c r="A12" s="25" t="s">
        <v>37</v>
      </c>
      <c r="B12" s="25" t="s">
        <v>73</v>
      </c>
      <c r="C12" s="25" t="s">
        <v>84</v>
      </c>
      <c r="D12" s="25" t="s">
        <v>75</v>
      </c>
      <c r="E12" s="25" t="s">
        <v>41</v>
      </c>
      <c r="F12" s="25" t="s">
        <v>63</v>
      </c>
      <c r="G12" s="25" t="s">
        <v>80</v>
      </c>
      <c r="H12" s="25"/>
      <c r="I12" s="25"/>
      <c r="J12" s="48" t="s">
        <v>82</v>
      </c>
      <c r="K12" s="25" t="s">
        <v>44</v>
      </c>
      <c r="L12" s="48"/>
      <c r="M12" s="25"/>
      <c r="N12" s="25"/>
      <c r="O12" s="25" t="s">
        <v>48</v>
      </c>
      <c r="P12" s="25"/>
    </row>
    <row r="13" spans="1:16" ht="28">
      <c r="A13" s="25" t="s">
        <v>37</v>
      </c>
      <c r="B13" s="25" t="s">
        <v>73</v>
      </c>
      <c r="C13" s="25" t="s">
        <v>85</v>
      </c>
      <c r="D13" s="25" t="s">
        <v>75</v>
      </c>
      <c r="E13" s="25" t="s">
        <v>41</v>
      </c>
      <c r="F13" s="25" t="s">
        <v>42</v>
      </c>
      <c r="G13" s="25"/>
      <c r="H13" s="25"/>
      <c r="I13" s="25"/>
      <c r="J13" s="48" t="s">
        <v>86</v>
      </c>
      <c r="K13" s="25" t="s">
        <v>44</v>
      </c>
      <c r="L13" s="48"/>
      <c r="M13" s="25"/>
      <c r="N13" s="25"/>
      <c r="O13" s="25" t="s">
        <v>48</v>
      </c>
      <c r="P13" s="25"/>
    </row>
    <row r="14" spans="1:16" ht="28">
      <c r="A14" s="25" t="s">
        <v>37</v>
      </c>
      <c r="B14" s="25" t="s">
        <v>73</v>
      </c>
      <c r="C14" s="25" t="s">
        <v>88</v>
      </c>
      <c r="D14" s="25" t="s">
        <v>75</v>
      </c>
      <c r="E14" s="25" t="s">
        <v>41</v>
      </c>
      <c r="F14" s="25" t="s">
        <v>63</v>
      </c>
      <c r="G14" s="25" t="s">
        <v>85</v>
      </c>
      <c r="H14" s="25"/>
      <c r="I14" s="25"/>
      <c r="J14" s="48" t="s">
        <v>86</v>
      </c>
      <c r="K14" s="25" t="s">
        <v>44</v>
      </c>
      <c r="L14" s="48"/>
      <c r="M14" s="25"/>
      <c r="N14" s="25"/>
      <c r="O14" s="25" t="s">
        <v>48</v>
      </c>
      <c r="P14" s="25"/>
    </row>
    <row r="15" spans="1:16" s="25" customFormat="1" ht="28">
      <c r="A15" s="25" t="s">
        <v>37</v>
      </c>
      <c r="B15" s="25" t="s">
        <v>73</v>
      </c>
      <c r="C15" s="25" t="s">
        <v>89</v>
      </c>
      <c r="D15" s="25" t="s">
        <v>75</v>
      </c>
      <c r="E15" s="25" t="s">
        <v>41</v>
      </c>
      <c r="F15" s="25" t="s">
        <v>42</v>
      </c>
      <c r="J15" s="48" t="s">
        <v>90</v>
      </c>
      <c r="K15" s="25" t="s">
        <v>44</v>
      </c>
      <c r="L15" s="48"/>
      <c r="O15" s="25" t="s">
        <v>48</v>
      </c>
    </row>
    <row r="16" spans="1:16" s="25" customFormat="1" ht="28">
      <c r="A16" s="25" t="s">
        <v>37</v>
      </c>
      <c r="B16" s="25" t="s">
        <v>73</v>
      </c>
      <c r="C16" s="25" t="s">
        <v>91</v>
      </c>
      <c r="D16" s="25" t="s">
        <v>75</v>
      </c>
      <c r="E16" s="25" t="s">
        <v>41</v>
      </c>
      <c r="F16" s="25" t="s">
        <v>63</v>
      </c>
      <c r="G16" s="25" t="s">
        <v>92</v>
      </c>
      <c r="J16" s="48" t="s">
        <v>90</v>
      </c>
      <c r="K16" s="25" t="s">
        <v>44</v>
      </c>
      <c r="L16" s="48"/>
      <c r="O16" s="25" t="s">
        <v>48</v>
      </c>
    </row>
    <row r="17" spans="1:16" ht="56">
      <c r="A17" s="25" t="s">
        <v>37</v>
      </c>
      <c r="B17" s="25" t="s">
        <v>73</v>
      </c>
      <c r="C17" s="25" t="s">
        <v>93</v>
      </c>
      <c r="D17" s="25" t="s">
        <v>75</v>
      </c>
      <c r="E17" s="25" t="s">
        <v>51</v>
      </c>
      <c r="F17" s="25" t="s">
        <v>42</v>
      </c>
      <c r="G17" s="25"/>
      <c r="H17" s="25"/>
      <c r="I17" s="25"/>
      <c r="J17" s="48" t="s">
        <v>94</v>
      </c>
      <c r="K17" s="25" t="s">
        <v>44</v>
      </c>
      <c r="L17" s="48"/>
      <c r="M17" s="25"/>
      <c r="N17" s="25"/>
      <c r="O17" s="25" t="s">
        <v>48</v>
      </c>
      <c r="P17" s="25"/>
    </row>
    <row r="18" spans="1:16" s="25" customFormat="1" ht="28">
      <c r="A18" s="25" t="s">
        <v>37</v>
      </c>
      <c r="B18" s="25" t="s">
        <v>73</v>
      </c>
      <c r="C18" s="25" t="s">
        <v>95</v>
      </c>
      <c r="D18" s="25" t="s">
        <v>75</v>
      </c>
      <c r="E18" s="25" t="s">
        <v>51</v>
      </c>
      <c r="F18" s="25" t="s">
        <v>81</v>
      </c>
      <c r="H18" s="25" t="s">
        <v>96</v>
      </c>
      <c r="I18" s="25" t="s">
        <v>97</v>
      </c>
      <c r="J18" s="48" t="s">
        <v>98</v>
      </c>
      <c r="K18" s="25" t="s">
        <v>44</v>
      </c>
      <c r="L18" s="48"/>
      <c r="O18" s="25" t="s">
        <v>48</v>
      </c>
    </row>
    <row r="19" spans="1:16" s="25" customFormat="1" ht="14">
      <c r="A19" s="25" t="s">
        <v>37</v>
      </c>
      <c r="B19" s="25" t="s">
        <v>73</v>
      </c>
      <c r="C19" s="25" t="s">
        <v>100</v>
      </c>
      <c r="D19" s="25" t="s">
        <v>75</v>
      </c>
      <c r="E19" s="25" t="s">
        <v>51</v>
      </c>
      <c r="F19" s="25" t="s">
        <v>52</v>
      </c>
      <c r="G19" s="25" t="s">
        <v>101</v>
      </c>
      <c r="H19" s="25" t="s">
        <v>96</v>
      </c>
      <c r="I19" s="25" t="s">
        <v>102</v>
      </c>
      <c r="J19" s="48" t="s">
        <v>103</v>
      </c>
      <c r="K19" s="25" t="s">
        <v>44</v>
      </c>
      <c r="L19" s="48"/>
      <c r="O19" s="25" t="s">
        <v>48</v>
      </c>
    </row>
    <row r="20" spans="1:16" s="25" customFormat="1" ht="98">
      <c r="A20" s="25" t="s">
        <v>37</v>
      </c>
      <c r="B20" s="25" t="s">
        <v>73</v>
      </c>
      <c r="C20" s="25" t="s">
        <v>105</v>
      </c>
      <c r="D20" s="25" t="s">
        <v>75</v>
      </c>
      <c r="E20" s="25" t="s">
        <v>41</v>
      </c>
      <c r="F20" s="25" t="s">
        <v>42</v>
      </c>
      <c r="J20" s="48" t="s">
        <v>106</v>
      </c>
      <c r="K20" s="25" t="s">
        <v>44</v>
      </c>
      <c r="L20" s="48"/>
      <c r="O20" s="25" t="s">
        <v>107</v>
      </c>
    </row>
    <row r="21" spans="1:16" s="25" customFormat="1" ht="98">
      <c r="A21" s="25" t="s">
        <v>37</v>
      </c>
      <c r="B21" s="25" t="s">
        <v>73</v>
      </c>
      <c r="C21" s="25" t="s">
        <v>109</v>
      </c>
      <c r="D21" s="25" t="s">
        <v>75</v>
      </c>
      <c r="E21" s="25" t="s">
        <v>41</v>
      </c>
      <c r="F21" s="25" t="s">
        <v>63</v>
      </c>
      <c r="G21" s="25" t="s">
        <v>110</v>
      </c>
      <c r="J21" s="48" t="s">
        <v>106</v>
      </c>
      <c r="K21" s="25" t="s">
        <v>44</v>
      </c>
      <c r="L21" s="48"/>
      <c r="O21" s="25" t="s">
        <v>107</v>
      </c>
    </row>
    <row r="22" spans="1:16" s="25" customFormat="1" ht="238">
      <c r="A22" s="25" t="s">
        <v>37</v>
      </c>
      <c r="B22" s="25" t="s">
        <v>73</v>
      </c>
      <c r="C22" s="25" t="s">
        <v>111</v>
      </c>
      <c r="D22" s="25" t="s">
        <v>75</v>
      </c>
      <c r="E22" s="25" t="s">
        <v>41</v>
      </c>
      <c r="F22" s="25" t="s">
        <v>42</v>
      </c>
      <c r="J22" s="48" t="s">
        <v>112</v>
      </c>
      <c r="K22" s="25" t="s">
        <v>44</v>
      </c>
      <c r="L22" s="48"/>
      <c r="O22" s="25" t="s">
        <v>48</v>
      </c>
    </row>
    <row r="23" spans="1:16" s="25" customFormat="1" ht="14">
      <c r="A23" s="25" t="s">
        <v>37</v>
      </c>
      <c r="B23" s="25" t="s">
        <v>73</v>
      </c>
      <c r="C23" s="25" t="s">
        <v>114</v>
      </c>
      <c r="D23" s="25" t="s">
        <v>75</v>
      </c>
      <c r="E23" s="25" t="s">
        <v>41</v>
      </c>
      <c r="F23" s="25" t="s">
        <v>81</v>
      </c>
      <c r="H23" s="25" t="s">
        <v>96</v>
      </c>
      <c r="I23" s="25" t="s">
        <v>102</v>
      </c>
      <c r="J23" s="48" t="s">
        <v>115</v>
      </c>
      <c r="K23" s="25" t="s">
        <v>116</v>
      </c>
      <c r="L23" s="48"/>
      <c r="O23" s="25" t="s">
        <v>48</v>
      </c>
      <c r="P23" s="25" t="s">
        <v>118</v>
      </c>
    </row>
    <row r="24" spans="1:16" ht="42">
      <c r="A24" s="25" t="s">
        <v>37</v>
      </c>
      <c r="B24" s="25" t="s">
        <v>73</v>
      </c>
      <c r="C24" s="25" t="s">
        <v>119</v>
      </c>
      <c r="D24" s="25" t="s">
        <v>75</v>
      </c>
      <c r="E24" s="25" t="s">
        <v>41</v>
      </c>
      <c r="F24" s="25" t="s">
        <v>52</v>
      </c>
      <c r="G24" s="25" t="s">
        <v>114</v>
      </c>
      <c r="H24" s="25" t="s">
        <v>96</v>
      </c>
      <c r="I24" s="25" t="s">
        <v>102</v>
      </c>
      <c r="J24" s="48" t="s">
        <v>120</v>
      </c>
      <c r="K24" s="25" t="s">
        <v>121</v>
      </c>
      <c r="L24" s="48"/>
      <c r="M24" s="25"/>
      <c r="N24" s="25"/>
      <c r="O24" s="25" t="s">
        <v>48</v>
      </c>
      <c r="P24" s="25" t="s">
        <v>118</v>
      </c>
    </row>
    <row r="25" spans="1:16" ht="112">
      <c r="A25" s="25" t="s">
        <v>37</v>
      </c>
      <c r="B25" s="25" t="s">
        <v>73</v>
      </c>
      <c r="C25" s="25" t="s">
        <v>122</v>
      </c>
      <c r="D25" s="25" t="s">
        <v>75</v>
      </c>
      <c r="E25" s="25" t="s">
        <v>51</v>
      </c>
      <c r="F25" s="25" t="s">
        <v>81</v>
      </c>
      <c r="G25" s="25"/>
      <c r="H25" s="25" t="s">
        <v>96</v>
      </c>
      <c r="I25" s="25" t="s">
        <v>123</v>
      </c>
      <c r="J25" s="48" t="s">
        <v>124</v>
      </c>
      <c r="K25" s="25" t="s">
        <v>121</v>
      </c>
      <c r="L25" s="48"/>
      <c r="M25" s="25"/>
      <c r="N25" s="25"/>
      <c r="O25" s="25" t="s">
        <v>48</v>
      </c>
      <c r="P25" s="25" t="s">
        <v>118</v>
      </c>
    </row>
    <row r="26" spans="1:16" ht="112">
      <c r="A26" s="25" t="s">
        <v>37</v>
      </c>
      <c r="B26" s="25" t="s">
        <v>73</v>
      </c>
      <c r="C26" s="25" t="s">
        <v>125</v>
      </c>
      <c r="D26" s="25" t="s">
        <v>75</v>
      </c>
      <c r="E26" s="25" t="s">
        <v>51</v>
      </c>
      <c r="F26" s="25" t="s">
        <v>63</v>
      </c>
      <c r="G26" s="25" t="s">
        <v>126</v>
      </c>
      <c r="H26" s="25"/>
      <c r="I26" s="25"/>
      <c r="J26" s="48" t="s">
        <v>124</v>
      </c>
      <c r="K26" s="25" t="s">
        <v>121</v>
      </c>
      <c r="L26" s="48"/>
      <c r="M26" s="25"/>
      <c r="N26" s="25"/>
      <c r="O26" s="25" t="s">
        <v>48</v>
      </c>
      <c r="P26" s="25" t="s">
        <v>118</v>
      </c>
    </row>
    <row r="27" spans="1:16" s="25" customFormat="1" ht="42">
      <c r="A27" s="25" t="s">
        <v>37</v>
      </c>
      <c r="B27" s="25" t="s">
        <v>73</v>
      </c>
      <c r="C27" s="25" t="s">
        <v>127</v>
      </c>
      <c r="D27" s="25" t="s">
        <v>75</v>
      </c>
      <c r="E27" s="25" t="s">
        <v>41</v>
      </c>
      <c r="F27" s="25" t="s">
        <v>42</v>
      </c>
      <c r="J27" s="48" t="s">
        <v>128</v>
      </c>
      <c r="K27" s="25" t="s">
        <v>44</v>
      </c>
      <c r="L27" s="48"/>
      <c r="O27" s="25" t="s">
        <v>48</v>
      </c>
    </row>
    <row r="28" spans="1:16" ht="84">
      <c r="A28" s="25" t="s">
        <v>37</v>
      </c>
      <c r="B28" s="25" t="s">
        <v>73</v>
      </c>
      <c r="C28" s="25" t="s">
        <v>130</v>
      </c>
      <c r="D28" s="25" t="s">
        <v>75</v>
      </c>
      <c r="E28" s="25" t="s">
        <v>41</v>
      </c>
      <c r="F28" s="25" t="s">
        <v>63</v>
      </c>
      <c r="G28" s="25" t="s">
        <v>131</v>
      </c>
      <c r="H28" s="25"/>
      <c r="I28" s="25"/>
      <c r="J28" s="48" t="s">
        <v>132</v>
      </c>
      <c r="K28" s="25" t="s">
        <v>44</v>
      </c>
      <c r="L28" s="48"/>
      <c r="M28" s="25"/>
      <c r="N28" s="25"/>
      <c r="O28" s="25" t="s">
        <v>48</v>
      </c>
      <c r="P28" s="25"/>
    </row>
    <row r="29" spans="1:16" ht="293">
      <c r="A29" s="25" t="s">
        <v>37</v>
      </c>
      <c r="B29" s="25" t="s">
        <v>73</v>
      </c>
      <c r="C29" s="25" t="s">
        <v>134</v>
      </c>
      <c r="D29" s="25" t="s">
        <v>75</v>
      </c>
      <c r="E29" s="25" t="s">
        <v>41</v>
      </c>
      <c r="F29" s="25" t="s">
        <v>63</v>
      </c>
      <c r="G29" s="25" t="s">
        <v>135</v>
      </c>
      <c r="H29" s="25"/>
      <c r="I29" s="25"/>
      <c r="J29" s="48" t="s">
        <v>136</v>
      </c>
      <c r="K29" s="25" t="s">
        <v>44</v>
      </c>
      <c r="L29" s="48"/>
      <c r="M29" s="25"/>
      <c r="N29" s="25"/>
      <c r="O29" s="25" t="s">
        <v>48</v>
      </c>
      <c r="P29" s="25"/>
    </row>
    <row r="30" spans="1:16" ht="56">
      <c r="A30" s="25" t="s">
        <v>37</v>
      </c>
      <c r="B30" s="25" t="s">
        <v>73</v>
      </c>
      <c r="C30" s="25" t="s">
        <v>138</v>
      </c>
      <c r="D30" s="25" t="s">
        <v>75</v>
      </c>
      <c r="E30" s="25" t="s">
        <v>41</v>
      </c>
      <c r="F30" s="25" t="s">
        <v>63</v>
      </c>
      <c r="G30" s="25" t="s">
        <v>139</v>
      </c>
      <c r="H30" s="25"/>
      <c r="I30" s="25"/>
      <c r="J30" s="48" t="s">
        <v>140</v>
      </c>
      <c r="K30" s="25" t="s">
        <v>44</v>
      </c>
      <c r="L30" s="48"/>
      <c r="M30" s="25"/>
      <c r="N30" s="25"/>
      <c r="O30" s="25" t="s">
        <v>48</v>
      </c>
      <c r="P30" s="25"/>
    </row>
    <row r="31" spans="1:16" s="25" customFormat="1" ht="70">
      <c r="A31" s="25" t="s">
        <v>37</v>
      </c>
      <c r="B31" s="25" t="s">
        <v>73</v>
      </c>
      <c r="C31" s="25" t="s">
        <v>141</v>
      </c>
      <c r="D31" s="25" t="s">
        <v>75</v>
      </c>
      <c r="E31" s="25" t="s">
        <v>51</v>
      </c>
      <c r="F31" s="25" t="s">
        <v>81</v>
      </c>
      <c r="H31" s="25" t="s">
        <v>142</v>
      </c>
      <c r="I31" s="25" t="s">
        <v>143</v>
      </c>
      <c r="J31" s="48" t="s">
        <v>144</v>
      </c>
      <c r="K31" s="25" t="s">
        <v>44</v>
      </c>
      <c r="L31" s="48"/>
      <c r="O31" s="25" t="s">
        <v>48</v>
      </c>
    </row>
    <row r="32" spans="1:16" s="25" customFormat="1" ht="28">
      <c r="A32" s="25" t="s">
        <v>37</v>
      </c>
      <c r="B32" s="25" t="s">
        <v>73</v>
      </c>
      <c r="C32" s="25" t="s">
        <v>146</v>
      </c>
      <c r="D32" s="25" t="s">
        <v>75</v>
      </c>
      <c r="E32" s="25" t="s">
        <v>51</v>
      </c>
      <c r="F32" s="25" t="s">
        <v>63</v>
      </c>
      <c r="G32" s="25" t="s">
        <v>147</v>
      </c>
      <c r="J32" s="48" t="s">
        <v>148</v>
      </c>
      <c r="K32" s="25" t="s">
        <v>44</v>
      </c>
      <c r="L32" s="48"/>
      <c r="O32" s="25" t="s">
        <v>48</v>
      </c>
    </row>
    <row r="33" spans="1:16" s="25" customFormat="1" ht="266">
      <c r="A33" s="25" t="s">
        <v>37</v>
      </c>
      <c r="B33" s="25" t="s">
        <v>73</v>
      </c>
      <c r="C33" s="25" t="s">
        <v>149</v>
      </c>
      <c r="D33" s="25" t="s">
        <v>75</v>
      </c>
      <c r="E33" s="25" t="s">
        <v>41</v>
      </c>
      <c r="F33" s="25" t="s">
        <v>42</v>
      </c>
      <c r="J33" s="48" t="s">
        <v>150</v>
      </c>
      <c r="K33" s="25" t="s">
        <v>44</v>
      </c>
      <c r="L33" s="48"/>
      <c r="O33" s="25" t="s">
        <v>48</v>
      </c>
    </row>
    <row r="34" spans="1:16" s="25" customFormat="1" ht="266">
      <c r="A34" s="25" t="s">
        <v>37</v>
      </c>
      <c r="B34" s="25" t="s">
        <v>73</v>
      </c>
      <c r="C34" s="25" t="s">
        <v>151</v>
      </c>
      <c r="D34" s="25" t="s">
        <v>75</v>
      </c>
      <c r="E34" s="25" t="s">
        <v>41</v>
      </c>
      <c r="F34" s="25" t="s">
        <v>63</v>
      </c>
      <c r="G34" s="25" t="s">
        <v>152</v>
      </c>
      <c r="J34" s="48" t="s">
        <v>153</v>
      </c>
      <c r="K34" s="25" t="s">
        <v>44</v>
      </c>
      <c r="L34" s="48"/>
      <c r="O34" s="25" t="s">
        <v>48</v>
      </c>
    </row>
    <row r="35" spans="1:16" s="25" customFormat="1" ht="266">
      <c r="A35" s="25" t="s">
        <v>37</v>
      </c>
      <c r="B35" s="25" t="s">
        <v>73</v>
      </c>
      <c r="C35" s="25" t="s">
        <v>154</v>
      </c>
      <c r="D35" s="25" t="s">
        <v>75</v>
      </c>
      <c r="E35" s="25" t="s">
        <v>41</v>
      </c>
      <c r="F35" s="25" t="s">
        <v>63</v>
      </c>
      <c r="G35" s="25" t="s">
        <v>152</v>
      </c>
      <c r="J35" s="48" t="s">
        <v>153</v>
      </c>
      <c r="K35" s="25" t="s">
        <v>44</v>
      </c>
      <c r="L35" s="48"/>
      <c r="O35" s="25" t="s">
        <v>48</v>
      </c>
    </row>
    <row r="36" spans="1:16" s="25" customFormat="1" ht="98">
      <c r="A36" s="25" t="s">
        <v>37</v>
      </c>
      <c r="B36" s="25" t="s">
        <v>73</v>
      </c>
      <c r="C36" s="25" t="s">
        <v>155</v>
      </c>
      <c r="D36" s="25" t="s">
        <v>75</v>
      </c>
      <c r="E36" s="25" t="s">
        <v>41</v>
      </c>
      <c r="F36" s="25" t="s">
        <v>42</v>
      </c>
      <c r="J36" s="48" t="s">
        <v>156</v>
      </c>
      <c r="K36" s="25" t="s">
        <v>44</v>
      </c>
      <c r="L36" s="48"/>
      <c r="O36" s="25" t="s">
        <v>48</v>
      </c>
    </row>
    <row r="37" spans="1:16" s="25" customFormat="1" ht="98">
      <c r="A37" s="25" t="s">
        <v>37</v>
      </c>
      <c r="B37" s="25" t="s">
        <v>73</v>
      </c>
      <c r="C37" s="25" t="s">
        <v>158</v>
      </c>
      <c r="D37" s="25" t="s">
        <v>75</v>
      </c>
      <c r="E37" s="25" t="s">
        <v>41</v>
      </c>
      <c r="F37" s="25" t="s">
        <v>63</v>
      </c>
      <c r="G37" s="25" t="s">
        <v>155</v>
      </c>
      <c r="J37" s="48" t="s">
        <v>156</v>
      </c>
      <c r="K37" s="25" t="s">
        <v>44</v>
      </c>
      <c r="L37" s="48"/>
      <c r="O37" s="25" t="s">
        <v>48</v>
      </c>
    </row>
    <row r="38" spans="1:16" ht="210">
      <c r="A38" s="25" t="s">
        <v>37</v>
      </c>
      <c r="B38" s="25" t="s">
        <v>73</v>
      </c>
      <c r="C38" s="25" t="s">
        <v>159</v>
      </c>
      <c r="D38" s="25" t="s">
        <v>75</v>
      </c>
      <c r="E38" s="25" t="s">
        <v>41</v>
      </c>
      <c r="F38" s="25" t="s">
        <v>42</v>
      </c>
      <c r="G38" s="25"/>
      <c r="H38" s="25"/>
      <c r="I38" s="25"/>
      <c r="J38" s="48" t="s">
        <v>160</v>
      </c>
      <c r="K38" s="25" t="s">
        <v>44</v>
      </c>
      <c r="L38" s="48"/>
      <c r="M38" s="25"/>
      <c r="N38" s="25"/>
      <c r="O38" s="25" t="s">
        <v>48</v>
      </c>
      <c r="P38" s="25"/>
    </row>
    <row r="39" spans="1:16" ht="210">
      <c r="A39" s="25" t="s">
        <v>37</v>
      </c>
      <c r="B39" s="25" t="s">
        <v>73</v>
      </c>
      <c r="C39" s="25" t="s">
        <v>161</v>
      </c>
      <c r="D39" s="25" t="s">
        <v>75</v>
      </c>
      <c r="E39" s="25" t="s">
        <v>41</v>
      </c>
      <c r="F39" s="25" t="s">
        <v>42</v>
      </c>
      <c r="G39" s="25"/>
      <c r="H39" s="25"/>
      <c r="I39" s="25"/>
      <c r="J39" s="48" t="s">
        <v>160</v>
      </c>
      <c r="K39" s="25" t="s">
        <v>44</v>
      </c>
      <c r="L39" s="48"/>
      <c r="M39" s="25"/>
      <c r="N39" s="25"/>
      <c r="O39" s="25" t="s">
        <v>48</v>
      </c>
      <c r="P39" s="25"/>
    </row>
    <row r="40" spans="1:16" s="25" customFormat="1" ht="238">
      <c r="A40" s="25" t="s">
        <v>37</v>
      </c>
      <c r="B40" s="25" t="s">
        <v>73</v>
      </c>
      <c r="C40" s="25" t="s">
        <v>162</v>
      </c>
      <c r="D40" s="25" t="s">
        <v>75</v>
      </c>
      <c r="E40" s="25" t="s">
        <v>41</v>
      </c>
      <c r="F40" s="25" t="s">
        <v>63</v>
      </c>
      <c r="G40" s="25" t="s">
        <v>163</v>
      </c>
      <c r="J40" s="48" t="s">
        <v>164</v>
      </c>
      <c r="K40" s="25" t="s">
        <v>44</v>
      </c>
      <c r="L40" s="48"/>
      <c r="O40" s="25" t="s">
        <v>165</v>
      </c>
    </row>
    <row r="41" spans="1:16" s="25" customFormat="1" ht="238">
      <c r="A41" s="25" t="s">
        <v>37</v>
      </c>
      <c r="B41" s="25" t="s">
        <v>73</v>
      </c>
      <c r="C41" s="25" t="s">
        <v>167</v>
      </c>
      <c r="D41" s="25" t="s">
        <v>75</v>
      </c>
      <c r="E41" s="25" t="s">
        <v>41</v>
      </c>
      <c r="F41" s="25" t="s">
        <v>63</v>
      </c>
      <c r="G41" s="25" t="s">
        <v>163</v>
      </c>
      <c r="J41" s="48" t="s">
        <v>164</v>
      </c>
      <c r="K41" s="25" t="s">
        <v>44</v>
      </c>
      <c r="L41" s="48"/>
      <c r="O41" s="25" t="s">
        <v>165</v>
      </c>
    </row>
    <row r="42" spans="1:16" s="25" customFormat="1" ht="154">
      <c r="A42" s="25" t="s">
        <v>37</v>
      </c>
      <c r="B42" s="25" t="s">
        <v>73</v>
      </c>
      <c r="C42" s="25" t="s">
        <v>168</v>
      </c>
      <c r="D42" s="25" t="s">
        <v>75</v>
      </c>
      <c r="E42" s="25" t="s">
        <v>41</v>
      </c>
      <c r="F42" s="25" t="s">
        <v>42</v>
      </c>
      <c r="J42" s="48" t="s">
        <v>169</v>
      </c>
      <c r="K42" s="25" t="s">
        <v>44</v>
      </c>
      <c r="L42" s="48"/>
      <c r="O42" s="25" t="s">
        <v>48</v>
      </c>
    </row>
    <row r="43" spans="1:16" s="25" customFormat="1" ht="42">
      <c r="A43" s="25" t="s">
        <v>37</v>
      </c>
      <c r="B43" s="25" t="s">
        <v>73</v>
      </c>
      <c r="C43" s="25" t="s">
        <v>170</v>
      </c>
      <c r="D43" s="25" t="s">
        <v>40</v>
      </c>
      <c r="E43" s="25" t="s">
        <v>51</v>
      </c>
      <c r="F43" s="25" t="s">
        <v>81</v>
      </c>
      <c r="H43" s="25" t="s">
        <v>96</v>
      </c>
      <c r="I43" s="25" t="s">
        <v>40</v>
      </c>
      <c r="J43" s="48" t="s">
        <v>171</v>
      </c>
      <c r="K43" s="25" t="s">
        <v>44</v>
      </c>
      <c r="L43" s="48"/>
      <c r="O43" s="25" t="s">
        <v>48</v>
      </c>
    </row>
    <row r="44" spans="1:16" s="25" customFormat="1" ht="112">
      <c r="A44" s="25" t="s">
        <v>37</v>
      </c>
      <c r="B44" s="25" t="s">
        <v>73</v>
      </c>
      <c r="C44" s="25" t="s">
        <v>173</v>
      </c>
      <c r="D44" s="25" t="s">
        <v>40</v>
      </c>
      <c r="E44" s="25" t="s">
        <v>51</v>
      </c>
      <c r="F44" s="25" t="s">
        <v>52</v>
      </c>
      <c r="G44" s="25" t="s">
        <v>174</v>
      </c>
      <c r="H44" s="25" t="s">
        <v>175</v>
      </c>
      <c r="I44" s="25" t="s">
        <v>176</v>
      </c>
      <c r="J44" s="48" t="s">
        <v>177</v>
      </c>
      <c r="K44" s="25" t="s">
        <v>44</v>
      </c>
      <c r="L44" s="48"/>
      <c r="O44" s="25" t="s">
        <v>48</v>
      </c>
    </row>
    <row r="45" spans="1:16" s="25" customFormat="1" ht="28">
      <c r="A45" s="25" t="s">
        <v>37</v>
      </c>
      <c r="B45" s="25" t="s">
        <v>73</v>
      </c>
      <c r="C45" s="25" t="s">
        <v>178</v>
      </c>
      <c r="D45" s="25" t="s">
        <v>40</v>
      </c>
      <c r="E45" s="25" t="s">
        <v>41</v>
      </c>
      <c r="F45" s="25" t="s">
        <v>42</v>
      </c>
      <c r="J45" s="48" t="s">
        <v>179</v>
      </c>
      <c r="K45" s="25" t="s">
        <v>44</v>
      </c>
      <c r="L45" s="48"/>
      <c r="O45" s="25" t="s">
        <v>48</v>
      </c>
    </row>
    <row r="46" spans="1:16" s="25" customFormat="1" ht="98">
      <c r="A46" s="25" t="s">
        <v>37</v>
      </c>
      <c r="B46" s="25" t="s">
        <v>73</v>
      </c>
      <c r="C46" s="25" t="s">
        <v>181</v>
      </c>
      <c r="D46" s="25" t="s">
        <v>40</v>
      </c>
      <c r="E46" s="25" t="s">
        <v>41</v>
      </c>
      <c r="F46" s="25" t="s">
        <v>42</v>
      </c>
      <c r="J46" s="48" t="s">
        <v>182</v>
      </c>
      <c r="K46" s="25" t="s">
        <v>44</v>
      </c>
      <c r="L46" s="48"/>
      <c r="O46" s="25" t="s">
        <v>48</v>
      </c>
    </row>
    <row r="47" spans="1:16" s="25" customFormat="1" ht="98">
      <c r="A47" s="25" t="s">
        <v>37</v>
      </c>
      <c r="B47" s="25" t="s">
        <v>73</v>
      </c>
      <c r="C47" s="25" t="s">
        <v>184</v>
      </c>
      <c r="D47" s="25" t="s">
        <v>40</v>
      </c>
      <c r="E47" s="25" t="s">
        <v>41</v>
      </c>
      <c r="F47" s="25" t="s">
        <v>63</v>
      </c>
      <c r="G47" s="25" t="s">
        <v>181</v>
      </c>
      <c r="J47" s="48" t="s">
        <v>182</v>
      </c>
      <c r="K47" s="25" t="s">
        <v>44</v>
      </c>
      <c r="L47" s="48"/>
      <c r="O47" s="25" t="s">
        <v>48</v>
      </c>
    </row>
    <row r="48" spans="1:16" s="25" customFormat="1" ht="154">
      <c r="A48" s="25" t="s">
        <v>37</v>
      </c>
      <c r="B48" s="25" t="s">
        <v>73</v>
      </c>
      <c r="C48" s="25" t="s">
        <v>185</v>
      </c>
      <c r="D48" s="25" t="s">
        <v>40</v>
      </c>
      <c r="E48" s="25" t="s">
        <v>51</v>
      </c>
      <c r="F48" s="25" t="s">
        <v>63</v>
      </c>
      <c r="G48" s="25" t="s">
        <v>186</v>
      </c>
      <c r="J48" s="48" t="s">
        <v>187</v>
      </c>
      <c r="K48" s="25" t="s">
        <v>44</v>
      </c>
      <c r="L48" s="48"/>
      <c r="O48" s="25" t="s">
        <v>48</v>
      </c>
    </row>
    <row r="49" spans="1:16" s="25" customFormat="1" ht="224">
      <c r="A49" s="25" t="s">
        <v>37</v>
      </c>
      <c r="B49" s="25" t="s">
        <v>73</v>
      </c>
      <c r="C49" s="25" t="s">
        <v>188</v>
      </c>
      <c r="D49" s="25" t="s">
        <v>40</v>
      </c>
      <c r="E49" s="25" t="s">
        <v>41</v>
      </c>
      <c r="F49" s="25" t="s">
        <v>63</v>
      </c>
      <c r="G49" s="25" t="s">
        <v>189</v>
      </c>
      <c r="J49" s="48" t="s">
        <v>190</v>
      </c>
      <c r="K49" s="25" t="s">
        <v>44</v>
      </c>
      <c r="L49" s="48"/>
      <c r="O49" s="25" t="s">
        <v>48</v>
      </c>
    </row>
    <row r="50" spans="1:16" s="25" customFormat="1" ht="28">
      <c r="A50" s="25" t="s">
        <v>37</v>
      </c>
      <c r="B50" s="25" t="s">
        <v>73</v>
      </c>
      <c r="C50" s="25" t="s">
        <v>191</v>
      </c>
      <c r="D50" s="25" t="s">
        <v>75</v>
      </c>
      <c r="E50" s="25" t="s">
        <v>41</v>
      </c>
      <c r="F50" s="25" t="s">
        <v>63</v>
      </c>
      <c r="G50" s="25" t="s">
        <v>192</v>
      </c>
      <c r="J50" s="48" t="s">
        <v>193</v>
      </c>
      <c r="K50" s="25" t="s">
        <v>121</v>
      </c>
      <c r="L50" s="48"/>
      <c r="O50" s="25" t="s">
        <v>48</v>
      </c>
      <c r="P50" s="25" t="s">
        <v>195</v>
      </c>
    </row>
    <row r="51" spans="1:16" s="25" customFormat="1" ht="84">
      <c r="A51" s="25" t="s">
        <v>37</v>
      </c>
      <c r="B51" s="25" t="s">
        <v>73</v>
      </c>
      <c r="C51" s="25" t="s">
        <v>196</v>
      </c>
      <c r="D51" s="25" t="s">
        <v>75</v>
      </c>
      <c r="E51" s="25" t="s">
        <v>41</v>
      </c>
      <c r="F51" s="25" t="s">
        <v>63</v>
      </c>
      <c r="G51" s="25" t="s">
        <v>197</v>
      </c>
      <c r="J51" s="48" t="s">
        <v>198</v>
      </c>
      <c r="K51" s="25" t="s">
        <v>44</v>
      </c>
      <c r="L51" s="48"/>
      <c r="O51" s="25" t="s">
        <v>48</v>
      </c>
      <c r="P51" s="25" t="s">
        <v>195</v>
      </c>
    </row>
    <row r="52" spans="1:16" s="25" customFormat="1" ht="84">
      <c r="A52" s="25" t="s">
        <v>37</v>
      </c>
      <c r="B52" s="25" t="s">
        <v>73</v>
      </c>
      <c r="C52" s="25" t="s">
        <v>200</v>
      </c>
      <c r="D52" s="25" t="s">
        <v>75</v>
      </c>
      <c r="E52" s="25" t="s">
        <v>41</v>
      </c>
      <c r="F52" s="25" t="s">
        <v>63</v>
      </c>
      <c r="G52" s="25" t="s">
        <v>201</v>
      </c>
      <c r="J52" s="48" t="s">
        <v>202</v>
      </c>
      <c r="K52" s="25" t="s">
        <v>44</v>
      </c>
      <c r="L52" s="48"/>
      <c r="O52" s="25" t="s">
        <v>48</v>
      </c>
    </row>
    <row r="53" spans="1:16" s="25" customFormat="1" ht="168">
      <c r="A53" s="25" t="s">
        <v>37</v>
      </c>
      <c r="B53" s="25" t="s">
        <v>73</v>
      </c>
      <c r="C53" s="25" t="s">
        <v>204</v>
      </c>
      <c r="D53" s="25" t="s">
        <v>75</v>
      </c>
      <c r="E53" s="25" t="s">
        <v>41</v>
      </c>
      <c r="F53" s="25" t="s">
        <v>42</v>
      </c>
      <c r="J53" s="48" t="s">
        <v>205</v>
      </c>
      <c r="K53" s="25" t="s">
        <v>44</v>
      </c>
      <c r="L53" s="48"/>
      <c r="O53" s="25" t="s">
        <v>48</v>
      </c>
    </row>
    <row r="54" spans="1:16" s="25" customFormat="1" ht="56">
      <c r="A54" s="25" t="s">
        <v>37</v>
      </c>
      <c r="B54" s="25" t="s">
        <v>73</v>
      </c>
      <c r="C54" s="25" t="s">
        <v>206</v>
      </c>
      <c r="D54" s="25" t="s">
        <v>75</v>
      </c>
      <c r="E54" s="25" t="s">
        <v>41</v>
      </c>
      <c r="F54" s="25" t="s">
        <v>63</v>
      </c>
      <c r="G54" s="25" t="s">
        <v>207</v>
      </c>
      <c r="J54" s="48" t="s">
        <v>208</v>
      </c>
      <c r="K54" s="25" t="s">
        <v>44</v>
      </c>
      <c r="L54" s="48"/>
      <c r="O54" s="25" t="s">
        <v>48</v>
      </c>
    </row>
    <row r="55" spans="1:16" s="25" customFormat="1" ht="56">
      <c r="A55" s="25" t="s">
        <v>37</v>
      </c>
      <c r="B55" s="25" t="s">
        <v>73</v>
      </c>
      <c r="C55" s="25" t="s">
        <v>209</v>
      </c>
      <c r="D55" s="25" t="s">
        <v>75</v>
      </c>
      <c r="E55" s="25" t="s">
        <v>41</v>
      </c>
      <c r="F55" s="25" t="s">
        <v>42</v>
      </c>
      <c r="J55" s="48" t="s">
        <v>210</v>
      </c>
      <c r="K55" s="25" t="s">
        <v>44</v>
      </c>
      <c r="L55" s="48"/>
      <c r="O55" s="25" t="s">
        <v>48</v>
      </c>
    </row>
    <row r="56" spans="1:16" s="25" customFormat="1" ht="56">
      <c r="A56" s="25" t="s">
        <v>37</v>
      </c>
      <c r="B56" s="25" t="s">
        <v>73</v>
      </c>
      <c r="C56" s="25" t="s">
        <v>211</v>
      </c>
      <c r="D56" s="25" t="s">
        <v>75</v>
      </c>
      <c r="E56" s="25" t="s">
        <v>41</v>
      </c>
      <c r="F56" s="25" t="s">
        <v>63</v>
      </c>
      <c r="G56" s="25" t="s">
        <v>212</v>
      </c>
      <c r="J56" s="48" t="s">
        <v>213</v>
      </c>
      <c r="K56" s="25" t="s">
        <v>44</v>
      </c>
      <c r="L56" s="48"/>
      <c r="O56" s="25" t="s">
        <v>48</v>
      </c>
    </row>
    <row r="57" spans="1:16" s="25" customFormat="1" ht="56">
      <c r="A57" s="25" t="s">
        <v>37</v>
      </c>
      <c r="B57" s="25" t="s">
        <v>214</v>
      </c>
      <c r="C57" s="25" t="s">
        <v>215</v>
      </c>
      <c r="D57" s="25" t="s">
        <v>75</v>
      </c>
      <c r="E57" s="25" t="s">
        <v>41</v>
      </c>
      <c r="F57" s="25" t="s">
        <v>42</v>
      </c>
      <c r="J57" s="48" t="s">
        <v>216</v>
      </c>
      <c r="K57" s="25" t="s">
        <v>44</v>
      </c>
      <c r="L57" s="48"/>
      <c r="O57" s="25" t="s">
        <v>48</v>
      </c>
    </row>
    <row r="58" spans="1:16" s="25" customFormat="1" ht="98">
      <c r="A58" s="25" t="s">
        <v>37</v>
      </c>
      <c r="B58" s="25" t="s">
        <v>214</v>
      </c>
      <c r="C58" s="25" t="s">
        <v>218</v>
      </c>
      <c r="D58" s="25" t="s">
        <v>75</v>
      </c>
      <c r="E58" s="25" t="s">
        <v>51</v>
      </c>
      <c r="F58" s="25" t="s">
        <v>81</v>
      </c>
      <c r="H58" s="25" t="s">
        <v>96</v>
      </c>
      <c r="J58" s="48" t="s">
        <v>219</v>
      </c>
      <c r="K58" s="25" t="s">
        <v>44</v>
      </c>
      <c r="L58" s="48"/>
      <c r="O58" s="25" t="s">
        <v>48</v>
      </c>
    </row>
    <row r="59" spans="1:16" s="25" customFormat="1" ht="56">
      <c r="A59" s="25" t="s">
        <v>37</v>
      </c>
      <c r="B59" s="25" t="s">
        <v>214</v>
      </c>
      <c r="C59" s="25" t="s">
        <v>221</v>
      </c>
      <c r="D59" s="25" t="s">
        <v>75</v>
      </c>
      <c r="E59" s="25" t="s">
        <v>41</v>
      </c>
      <c r="F59" s="25" t="s">
        <v>63</v>
      </c>
      <c r="G59" s="25" t="s">
        <v>222</v>
      </c>
      <c r="J59" s="48" t="s">
        <v>223</v>
      </c>
      <c r="K59" s="25" t="s">
        <v>44</v>
      </c>
      <c r="L59" s="48"/>
      <c r="O59" s="25" t="s">
        <v>48</v>
      </c>
    </row>
    <row r="60" spans="1:16" s="25" customFormat="1" ht="28">
      <c r="A60" s="25" t="s">
        <v>37</v>
      </c>
      <c r="B60" s="25" t="s">
        <v>214</v>
      </c>
      <c r="C60" s="25" t="s">
        <v>225</v>
      </c>
      <c r="D60" s="25" t="s">
        <v>75</v>
      </c>
      <c r="E60" s="25" t="s">
        <v>41</v>
      </c>
      <c r="F60" s="25" t="s">
        <v>63</v>
      </c>
      <c r="G60" s="25" t="s">
        <v>226</v>
      </c>
      <c r="J60" s="48" t="s">
        <v>227</v>
      </c>
      <c r="K60" s="25" t="s">
        <v>44</v>
      </c>
      <c r="L60" s="48"/>
      <c r="O60" s="25" t="s">
        <v>48</v>
      </c>
    </row>
    <row r="61" spans="1:16" s="25" customFormat="1" ht="14">
      <c r="A61" s="25" t="s">
        <v>37</v>
      </c>
      <c r="B61" s="25" t="s">
        <v>214</v>
      </c>
      <c r="C61" s="25" t="s">
        <v>228</v>
      </c>
      <c r="D61" s="25" t="s">
        <v>75</v>
      </c>
      <c r="E61" s="25" t="s">
        <v>41</v>
      </c>
      <c r="F61" s="25" t="s">
        <v>63</v>
      </c>
      <c r="G61" s="25" t="s">
        <v>229</v>
      </c>
      <c r="J61" s="48" t="s">
        <v>230</v>
      </c>
      <c r="K61" s="25" t="s">
        <v>44</v>
      </c>
      <c r="L61" s="48"/>
      <c r="O61" s="25" t="s">
        <v>48</v>
      </c>
    </row>
    <row r="62" spans="1:16" s="25" customFormat="1" ht="98">
      <c r="A62" s="25" t="s">
        <v>37</v>
      </c>
      <c r="B62" s="25" t="s">
        <v>214</v>
      </c>
      <c r="C62" s="25" t="s">
        <v>231</v>
      </c>
      <c r="D62" s="25" t="s">
        <v>75</v>
      </c>
      <c r="E62" s="25" t="s">
        <v>41</v>
      </c>
      <c r="F62" s="25" t="s">
        <v>42</v>
      </c>
      <c r="J62" s="48" t="s">
        <v>232</v>
      </c>
      <c r="K62" s="25" t="s">
        <v>44</v>
      </c>
      <c r="L62" s="48"/>
      <c r="O62" s="25" t="s">
        <v>48</v>
      </c>
    </row>
    <row r="63" spans="1:16" s="25" customFormat="1" ht="98">
      <c r="A63" s="25" t="s">
        <v>37</v>
      </c>
      <c r="B63" s="25" t="s">
        <v>214</v>
      </c>
      <c r="C63" s="25" t="s">
        <v>234</v>
      </c>
      <c r="D63" s="25" t="s">
        <v>75</v>
      </c>
      <c r="E63" s="25" t="s">
        <v>41</v>
      </c>
      <c r="F63" s="25" t="s">
        <v>63</v>
      </c>
      <c r="G63" s="25" t="s">
        <v>235</v>
      </c>
      <c r="J63" s="48" t="s">
        <v>232</v>
      </c>
      <c r="K63" s="25" t="s">
        <v>44</v>
      </c>
      <c r="L63" s="48"/>
      <c r="O63" s="25" t="s">
        <v>48</v>
      </c>
    </row>
    <row r="64" spans="1:16" s="25" customFormat="1" ht="98">
      <c r="A64" s="25" t="s">
        <v>37</v>
      </c>
      <c r="B64" s="25" t="s">
        <v>214</v>
      </c>
      <c r="C64" s="25" t="s">
        <v>236</v>
      </c>
      <c r="D64" s="25" t="s">
        <v>75</v>
      </c>
      <c r="E64" s="25" t="s">
        <v>41</v>
      </c>
      <c r="F64" s="25" t="s">
        <v>42</v>
      </c>
      <c r="J64" s="48" t="s">
        <v>237</v>
      </c>
      <c r="K64" s="25" t="s">
        <v>44</v>
      </c>
      <c r="L64" s="48"/>
      <c r="O64" s="25" t="s">
        <v>48</v>
      </c>
    </row>
    <row r="65" spans="1:16" s="25" customFormat="1" ht="196">
      <c r="A65" s="25" t="s">
        <v>37</v>
      </c>
      <c r="B65" s="25" t="s">
        <v>214</v>
      </c>
      <c r="C65" s="25" t="s">
        <v>239</v>
      </c>
      <c r="D65" s="25" t="s">
        <v>40</v>
      </c>
      <c r="E65" s="25" t="s">
        <v>51</v>
      </c>
      <c r="F65" s="25" t="s">
        <v>63</v>
      </c>
      <c r="J65" s="48" t="s">
        <v>240</v>
      </c>
      <c r="K65" s="25" t="s">
        <v>44</v>
      </c>
      <c r="L65" s="48"/>
      <c r="O65" s="25" t="s">
        <v>48</v>
      </c>
    </row>
    <row r="66" spans="1:16" ht="56">
      <c r="A66" s="25" t="s">
        <v>37</v>
      </c>
      <c r="B66" s="25" t="s">
        <v>214</v>
      </c>
      <c r="C66" s="25" t="s">
        <v>242</v>
      </c>
      <c r="D66" s="25" t="s">
        <v>75</v>
      </c>
      <c r="E66" s="25" t="s">
        <v>41</v>
      </c>
      <c r="F66" s="25" t="s">
        <v>42</v>
      </c>
      <c r="G66" s="25"/>
      <c r="H66" s="25"/>
      <c r="I66" s="25"/>
      <c r="J66" s="48" t="s">
        <v>243</v>
      </c>
      <c r="K66" s="25" t="s">
        <v>44</v>
      </c>
      <c r="L66" s="48"/>
      <c r="M66" s="25"/>
      <c r="N66" s="25"/>
      <c r="O66" s="25" t="s">
        <v>48</v>
      </c>
      <c r="P66" s="25"/>
    </row>
    <row r="67" spans="1:16" s="25" customFormat="1" ht="56">
      <c r="A67" s="25" t="s">
        <v>37</v>
      </c>
      <c r="B67" s="25" t="s">
        <v>214</v>
      </c>
      <c r="C67" s="25" t="s">
        <v>245</v>
      </c>
      <c r="D67" s="25" t="s">
        <v>75</v>
      </c>
      <c r="E67" s="25" t="s">
        <v>41</v>
      </c>
      <c r="F67" s="25" t="s">
        <v>63</v>
      </c>
      <c r="G67" s="25" t="s">
        <v>242</v>
      </c>
      <c r="J67" s="48" t="s">
        <v>243</v>
      </c>
      <c r="K67" s="25" t="s">
        <v>44</v>
      </c>
      <c r="L67" s="48"/>
      <c r="O67" s="25" t="s">
        <v>48</v>
      </c>
    </row>
    <row r="68" spans="1:16" s="25" customFormat="1" ht="98">
      <c r="A68" s="25" t="s">
        <v>37</v>
      </c>
      <c r="B68" s="25" t="s">
        <v>214</v>
      </c>
      <c r="C68" s="25" t="s">
        <v>246</v>
      </c>
      <c r="D68" s="25" t="s">
        <v>75</v>
      </c>
      <c r="E68" s="25" t="s">
        <v>41</v>
      </c>
      <c r="F68" s="25" t="s">
        <v>63</v>
      </c>
      <c r="G68" s="25" t="s">
        <v>247</v>
      </c>
      <c r="J68" s="48" t="s">
        <v>248</v>
      </c>
      <c r="K68" s="25" t="s">
        <v>44</v>
      </c>
      <c r="L68" s="48"/>
      <c r="O68" s="25" t="s">
        <v>48</v>
      </c>
    </row>
    <row r="69" spans="1:16" s="25" customFormat="1" ht="28">
      <c r="A69" s="25" t="s">
        <v>37</v>
      </c>
      <c r="B69" s="25" t="s">
        <v>250</v>
      </c>
      <c r="C69" s="25" t="s">
        <v>251</v>
      </c>
      <c r="D69" s="25" t="s">
        <v>75</v>
      </c>
      <c r="E69" s="25" t="s">
        <v>51</v>
      </c>
      <c r="F69" s="25" t="s">
        <v>81</v>
      </c>
      <c r="H69" s="25" t="s">
        <v>252</v>
      </c>
      <c r="I69" s="31">
        <v>45310</v>
      </c>
      <c r="J69" s="48" t="s">
        <v>253</v>
      </c>
      <c r="K69" s="25" t="s">
        <v>44</v>
      </c>
      <c r="L69" s="48"/>
      <c r="O69" s="25" t="s">
        <v>48</v>
      </c>
    </row>
    <row r="70" spans="1:16" s="25" customFormat="1" ht="28">
      <c r="A70" s="25" t="s">
        <v>37</v>
      </c>
      <c r="B70" s="25" t="s">
        <v>255</v>
      </c>
      <c r="C70" s="25" t="s">
        <v>256</v>
      </c>
      <c r="D70" s="25" t="s">
        <v>75</v>
      </c>
      <c r="E70" s="25" t="s">
        <v>51</v>
      </c>
      <c r="F70" s="25" t="s">
        <v>52</v>
      </c>
      <c r="G70" s="25" t="s">
        <v>251</v>
      </c>
      <c r="H70" s="25" t="s">
        <v>252</v>
      </c>
      <c r="I70" s="25" t="s">
        <v>257</v>
      </c>
      <c r="J70" s="48" t="s">
        <v>258</v>
      </c>
      <c r="K70" s="25" t="s">
        <v>44</v>
      </c>
      <c r="L70" s="48"/>
      <c r="O70" s="25" t="s">
        <v>48</v>
      </c>
    </row>
    <row r="71" spans="1:16" s="25" customFormat="1" ht="42">
      <c r="A71" s="25" t="s">
        <v>37</v>
      </c>
      <c r="B71" s="25" t="s">
        <v>255</v>
      </c>
      <c r="C71" s="25" t="s">
        <v>259</v>
      </c>
      <c r="D71" s="25" t="s">
        <v>40</v>
      </c>
      <c r="E71" s="25" t="s">
        <v>41</v>
      </c>
      <c r="F71" s="25" t="s">
        <v>42</v>
      </c>
      <c r="J71" s="48" t="s">
        <v>260</v>
      </c>
      <c r="K71" s="25" t="s">
        <v>44</v>
      </c>
      <c r="L71" s="48"/>
      <c r="O71" s="25" t="s">
        <v>48</v>
      </c>
    </row>
    <row r="72" spans="1:16" s="25" customFormat="1" ht="140">
      <c r="A72" s="25" t="s">
        <v>37</v>
      </c>
      <c r="B72" s="25" t="s">
        <v>261</v>
      </c>
      <c r="C72" s="25" t="s">
        <v>262</v>
      </c>
      <c r="D72" s="25" t="s">
        <v>75</v>
      </c>
      <c r="E72" s="25" t="s">
        <v>51</v>
      </c>
      <c r="F72" s="25" t="s">
        <v>81</v>
      </c>
      <c r="H72" s="25" t="s">
        <v>263</v>
      </c>
      <c r="I72" s="25" t="s">
        <v>264</v>
      </c>
      <c r="J72" s="48" t="s">
        <v>265</v>
      </c>
      <c r="K72" s="25" t="s">
        <v>44</v>
      </c>
      <c r="L72" s="48"/>
      <c r="O72" s="25" t="s">
        <v>48</v>
      </c>
    </row>
    <row r="73" spans="1:16" s="25" customFormat="1" ht="56">
      <c r="A73" s="25" t="s">
        <v>37</v>
      </c>
      <c r="B73" s="25" t="s">
        <v>261</v>
      </c>
      <c r="C73" s="25" t="s">
        <v>267</v>
      </c>
      <c r="D73" s="25" t="s">
        <v>40</v>
      </c>
      <c r="E73" s="25" t="s">
        <v>51</v>
      </c>
      <c r="F73" s="25" t="s">
        <v>81</v>
      </c>
      <c r="J73" s="48" t="s">
        <v>268</v>
      </c>
      <c r="K73" s="25" t="s">
        <v>44</v>
      </c>
      <c r="L73" s="48"/>
      <c r="O73" s="25" t="s">
        <v>48</v>
      </c>
    </row>
    <row r="74" spans="1:16" ht="126">
      <c r="A74" s="25" t="s">
        <v>37</v>
      </c>
      <c r="B74" s="25" t="s">
        <v>261</v>
      </c>
      <c r="C74" s="25" t="s">
        <v>270</v>
      </c>
      <c r="D74" s="25" t="s">
        <v>40</v>
      </c>
      <c r="E74" s="25" t="s">
        <v>51</v>
      </c>
      <c r="F74" s="25" t="s">
        <v>63</v>
      </c>
      <c r="G74" s="25" t="s">
        <v>271</v>
      </c>
      <c r="H74" s="25"/>
      <c r="I74" s="25"/>
      <c r="J74" s="48" t="s">
        <v>272</v>
      </c>
      <c r="K74" s="25" t="s">
        <v>44</v>
      </c>
      <c r="L74" s="48"/>
      <c r="M74" s="25"/>
      <c r="N74" s="25"/>
      <c r="O74" s="25" t="s">
        <v>48</v>
      </c>
      <c r="P74" s="25"/>
    </row>
    <row r="75" spans="1:16" s="25" customFormat="1" ht="196">
      <c r="A75" s="25" t="s">
        <v>273</v>
      </c>
      <c r="B75" s="25" t="s">
        <v>274</v>
      </c>
      <c r="C75" s="25" t="s">
        <v>275</v>
      </c>
      <c r="D75" s="25" t="s">
        <v>75</v>
      </c>
      <c r="E75" s="25" t="s">
        <v>51</v>
      </c>
      <c r="F75" s="25" t="s">
        <v>81</v>
      </c>
      <c r="H75" s="25" t="s">
        <v>96</v>
      </c>
      <c r="I75" s="25" t="s">
        <v>276</v>
      </c>
      <c r="J75" s="48" t="s">
        <v>277</v>
      </c>
      <c r="K75" s="25" t="s">
        <v>44</v>
      </c>
      <c r="L75" s="48"/>
      <c r="O75" s="25" t="s">
        <v>48</v>
      </c>
    </row>
    <row r="76" spans="1:16" s="25" customFormat="1" ht="70">
      <c r="A76" s="25" t="s">
        <v>273</v>
      </c>
      <c r="B76" s="25" t="s">
        <v>274</v>
      </c>
      <c r="C76" s="25" t="s">
        <v>278</v>
      </c>
      <c r="D76" s="25" t="s">
        <v>75</v>
      </c>
      <c r="E76" s="25" t="s">
        <v>41</v>
      </c>
      <c r="F76" s="25" t="s">
        <v>42</v>
      </c>
      <c r="J76" s="48" t="s">
        <v>279</v>
      </c>
      <c r="K76" s="25" t="s">
        <v>44</v>
      </c>
      <c r="L76" s="48"/>
      <c r="O76" s="25" t="s">
        <v>48</v>
      </c>
    </row>
    <row r="77" spans="1:16" s="25" customFormat="1" ht="70">
      <c r="A77" s="25" t="s">
        <v>273</v>
      </c>
      <c r="B77" s="25" t="s">
        <v>274</v>
      </c>
      <c r="C77" s="25" t="s">
        <v>281</v>
      </c>
      <c r="D77" s="25" t="s">
        <v>75</v>
      </c>
      <c r="E77" s="25" t="s">
        <v>41</v>
      </c>
      <c r="F77" s="25" t="s">
        <v>52</v>
      </c>
      <c r="G77" s="25" t="s">
        <v>282</v>
      </c>
      <c r="H77" s="25" t="s">
        <v>283</v>
      </c>
      <c r="I77" s="25" t="s">
        <v>284</v>
      </c>
      <c r="J77" s="48" t="s">
        <v>285</v>
      </c>
      <c r="K77" s="25" t="s">
        <v>44</v>
      </c>
      <c r="L77" s="48"/>
      <c r="O77" s="25" t="s">
        <v>286</v>
      </c>
    </row>
    <row r="78" spans="1:16" s="25" customFormat="1" ht="126">
      <c r="A78" s="25" t="s">
        <v>273</v>
      </c>
      <c r="B78" s="25" t="s">
        <v>274</v>
      </c>
      <c r="C78" s="25" t="s">
        <v>288</v>
      </c>
      <c r="D78" s="25" t="s">
        <v>75</v>
      </c>
      <c r="E78" s="25" t="s">
        <v>41</v>
      </c>
      <c r="F78" s="25" t="s">
        <v>63</v>
      </c>
      <c r="G78" s="25" t="s">
        <v>289</v>
      </c>
      <c r="J78" s="48" t="s">
        <v>290</v>
      </c>
      <c r="K78" s="25" t="s">
        <v>44</v>
      </c>
      <c r="L78" s="48"/>
      <c r="O78" s="25" t="s">
        <v>48</v>
      </c>
    </row>
    <row r="79" spans="1:16" s="25" customFormat="1" ht="168">
      <c r="A79" s="25" t="s">
        <v>273</v>
      </c>
      <c r="B79" s="25" t="s">
        <v>292</v>
      </c>
      <c r="C79" s="25" t="s">
        <v>293</v>
      </c>
      <c r="D79" s="25" t="s">
        <v>75</v>
      </c>
      <c r="E79" s="25" t="s">
        <v>51</v>
      </c>
      <c r="F79" s="25" t="s">
        <v>81</v>
      </c>
      <c r="H79" s="25" t="s">
        <v>294</v>
      </c>
      <c r="I79" s="25" t="s">
        <v>295</v>
      </c>
      <c r="J79" s="48" t="s">
        <v>296</v>
      </c>
      <c r="K79" s="25" t="s">
        <v>44</v>
      </c>
      <c r="L79" s="48"/>
      <c r="O79" s="25" t="s">
        <v>48</v>
      </c>
    </row>
    <row r="80" spans="1:16" s="25" customFormat="1" ht="42">
      <c r="A80" s="25" t="s">
        <v>273</v>
      </c>
      <c r="B80" s="25" t="s">
        <v>292</v>
      </c>
      <c r="C80" s="25" t="s">
        <v>298</v>
      </c>
      <c r="D80" s="25" t="s">
        <v>40</v>
      </c>
      <c r="E80" s="25" t="s">
        <v>51</v>
      </c>
      <c r="F80" s="25" t="s">
        <v>81</v>
      </c>
      <c r="H80" s="25" t="s">
        <v>294</v>
      </c>
      <c r="I80" s="25" t="s">
        <v>299</v>
      </c>
      <c r="J80" s="48" t="s">
        <v>300</v>
      </c>
      <c r="K80" s="25" t="s">
        <v>44</v>
      </c>
      <c r="L80" s="48"/>
      <c r="O80" s="25" t="s">
        <v>48</v>
      </c>
    </row>
    <row r="81" spans="1:16" s="25" customFormat="1" ht="168">
      <c r="A81" s="25" t="s">
        <v>273</v>
      </c>
      <c r="B81" s="25" t="s">
        <v>292</v>
      </c>
      <c r="C81" s="25" t="s">
        <v>301</v>
      </c>
      <c r="D81" s="25" t="s">
        <v>75</v>
      </c>
      <c r="E81" s="25" t="s">
        <v>51</v>
      </c>
      <c r="F81" s="25" t="s">
        <v>52</v>
      </c>
      <c r="G81" s="25" t="s">
        <v>302</v>
      </c>
      <c r="H81" s="25" t="s">
        <v>294</v>
      </c>
      <c r="I81" s="25" t="s">
        <v>303</v>
      </c>
      <c r="J81" s="48" t="s">
        <v>296</v>
      </c>
      <c r="K81" s="25" t="s">
        <v>44</v>
      </c>
      <c r="L81" s="48"/>
      <c r="O81" s="25" t="s">
        <v>48</v>
      </c>
    </row>
    <row r="82" spans="1:16" ht="70">
      <c r="A82" s="25" t="s">
        <v>273</v>
      </c>
      <c r="B82" s="25" t="s">
        <v>304</v>
      </c>
      <c r="C82" s="25" t="s">
        <v>305</v>
      </c>
      <c r="D82" s="25" t="s">
        <v>40</v>
      </c>
      <c r="E82" s="25" t="s">
        <v>41</v>
      </c>
      <c r="F82" s="25" t="s">
        <v>81</v>
      </c>
      <c r="G82" s="25"/>
      <c r="H82" s="25" t="s">
        <v>306</v>
      </c>
      <c r="I82" s="25" t="s">
        <v>307</v>
      </c>
      <c r="J82" s="48" t="s">
        <v>308</v>
      </c>
      <c r="K82" s="25" t="s">
        <v>44</v>
      </c>
      <c r="L82" s="48"/>
      <c r="M82" s="25"/>
      <c r="N82" s="25"/>
      <c r="O82" s="25" t="s">
        <v>48</v>
      </c>
      <c r="P82" s="25"/>
    </row>
    <row r="83" spans="1:16" ht="70">
      <c r="A83" s="25" t="s">
        <v>273</v>
      </c>
      <c r="B83" s="25" t="s">
        <v>304</v>
      </c>
      <c r="C83" s="25" t="s">
        <v>310</v>
      </c>
      <c r="D83" s="25" t="s">
        <v>40</v>
      </c>
      <c r="E83" s="25" t="s">
        <v>41</v>
      </c>
      <c r="F83" s="25" t="s">
        <v>63</v>
      </c>
      <c r="G83" s="25" t="s">
        <v>311</v>
      </c>
      <c r="H83" s="25" t="s">
        <v>306</v>
      </c>
      <c r="I83" s="25" t="s">
        <v>307</v>
      </c>
      <c r="J83" s="48" t="s">
        <v>308</v>
      </c>
      <c r="K83" s="25" t="s">
        <v>44</v>
      </c>
      <c r="L83" s="48"/>
      <c r="M83" s="25"/>
      <c r="N83" s="25"/>
      <c r="O83" s="25" t="s">
        <v>48</v>
      </c>
      <c r="P83" s="25"/>
    </row>
    <row r="84" spans="1:16" s="25" customFormat="1" ht="42">
      <c r="A84" s="25" t="s">
        <v>273</v>
      </c>
      <c r="B84" s="25" t="s">
        <v>304</v>
      </c>
      <c r="C84" s="25" t="s">
        <v>312</v>
      </c>
      <c r="D84" s="25" t="s">
        <v>75</v>
      </c>
      <c r="E84" s="25" t="s">
        <v>51</v>
      </c>
      <c r="F84" s="25" t="s">
        <v>81</v>
      </c>
      <c r="H84" s="25" t="s">
        <v>313</v>
      </c>
      <c r="I84" s="32">
        <v>12</v>
      </c>
      <c r="J84" s="53" t="s">
        <v>314</v>
      </c>
      <c r="K84" s="25" t="s">
        <v>44</v>
      </c>
      <c r="L84" s="48"/>
      <c r="O84" s="25" t="s">
        <v>48</v>
      </c>
    </row>
    <row r="85" spans="1:16" s="25" customFormat="1" ht="42">
      <c r="A85" s="25" t="s">
        <v>273</v>
      </c>
      <c r="B85" s="25" t="s">
        <v>304</v>
      </c>
      <c r="C85" s="25" t="s">
        <v>316</v>
      </c>
      <c r="D85" s="25" t="s">
        <v>75</v>
      </c>
      <c r="E85" s="25" t="s">
        <v>41</v>
      </c>
      <c r="F85" s="25" t="s">
        <v>63</v>
      </c>
      <c r="G85" s="25" t="s">
        <v>317</v>
      </c>
      <c r="J85" s="54" t="s">
        <v>318</v>
      </c>
      <c r="K85" s="25" t="s">
        <v>44</v>
      </c>
      <c r="L85" s="48"/>
      <c r="O85" s="25" t="s">
        <v>48</v>
      </c>
    </row>
    <row r="86" spans="1:16" s="25" customFormat="1" ht="42">
      <c r="A86" s="25" t="s">
        <v>273</v>
      </c>
      <c r="B86" s="25" t="s">
        <v>304</v>
      </c>
      <c r="C86" s="25" t="s">
        <v>319</v>
      </c>
      <c r="D86" s="25" t="s">
        <v>75</v>
      </c>
      <c r="E86" s="25" t="s">
        <v>41</v>
      </c>
      <c r="F86" s="25" t="s">
        <v>42</v>
      </c>
      <c r="J86" s="54" t="s">
        <v>318</v>
      </c>
      <c r="K86" s="25" t="s">
        <v>44</v>
      </c>
      <c r="L86" s="48"/>
      <c r="O86" s="25" t="s">
        <v>48</v>
      </c>
    </row>
    <row r="87" spans="1:16" s="25" customFormat="1" ht="42">
      <c r="A87" s="25" t="s">
        <v>273</v>
      </c>
      <c r="B87" s="25" t="s">
        <v>304</v>
      </c>
      <c r="C87" s="25" t="s">
        <v>320</v>
      </c>
      <c r="D87" s="25" t="s">
        <v>75</v>
      </c>
      <c r="E87" s="25" t="s">
        <v>41</v>
      </c>
      <c r="F87" s="25" t="s">
        <v>63</v>
      </c>
      <c r="G87" s="25" t="s">
        <v>321</v>
      </c>
      <c r="J87" s="54" t="s">
        <v>318</v>
      </c>
      <c r="K87" s="25" t="s">
        <v>44</v>
      </c>
      <c r="L87" s="48"/>
      <c r="O87" s="25" t="s">
        <v>48</v>
      </c>
    </row>
    <row r="88" spans="1:16" s="25" customFormat="1" ht="42">
      <c r="A88" s="25" t="s">
        <v>273</v>
      </c>
      <c r="B88" s="25" t="s">
        <v>304</v>
      </c>
      <c r="C88" s="25" t="s">
        <v>322</v>
      </c>
      <c r="D88" s="25" t="s">
        <v>40</v>
      </c>
      <c r="E88" s="25" t="s">
        <v>51</v>
      </c>
      <c r="F88" s="25" t="s">
        <v>42</v>
      </c>
      <c r="H88" s="25" t="s">
        <v>323</v>
      </c>
      <c r="I88" s="25" t="s">
        <v>324</v>
      </c>
      <c r="J88" s="48" t="s">
        <v>325</v>
      </c>
      <c r="K88" s="25" t="s">
        <v>44</v>
      </c>
      <c r="L88" s="48"/>
      <c r="O88" s="25" t="s">
        <v>48</v>
      </c>
    </row>
    <row r="89" spans="1:16" s="25" customFormat="1">
      <c r="A89"/>
      <c r="B89"/>
      <c r="C89"/>
      <c r="D89"/>
      <c r="E89"/>
      <c r="F89"/>
      <c r="G89"/>
      <c r="H89"/>
      <c r="I89"/>
      <c r="J89" s="51"/>
      <c r="K89"/>
      <c r="L89" s="51"/>
      <c r="M89"/>
      <c r="N89"/>
      <c r="O89"/>
      <c r="P89"/>
    </row>
    <row r="90" spans="1:16" s="25" customFormat="1">
      <c r="A90"/>
      <c r="B90"/>
      <c r="C90"/>
      <c r="D90"/>
      <c r="E90"/>
      <c r="F90"/>
      <c r="G90"/>
      <c r="H90"/>
      <c r="I90"/>
      <c r="J90" s="51"/>
      <c r="K90"/>
      <c r="L90" s="51"/>
      <c r="M90"/>
      <c r="N90"/>
      <c r="O90"/>
      <c r="P90"/>
    </row>
    <row r="91" spans="1:16" s="25" customFormat="1">
      <c r="A91"/>
      <c r="B91"/>
      <c r="C91"/>
      <c r="D91"/>
      <c r="E91"/>
      <c r="F91"/>
      <c r="G91"/>
      <c r="H91"/>
      <c r="I91"/>
      <c r="J91" s="51"/>
      <c r="K91"/>
      <c r="L91" s="51"/>
      <c r="M91"/>
      <c r="N91"/>
      <c r="O91"/>
      <c r="P91"/>
    </row>
    <row r="109" spans="1:16" s="25" customFormat="1">
      <c r="A109"/>
      <c r="B109"/>
      <c r="C109"/>
      <c r="D109"/>
      <c r="E109"/>
      <c r="F109"/>
      <c r="G109"/>
      <c r="H109"/>
      <c r="I109"/>
      <c r="J109" s="51"/>
      <c r="K109"/>
      <c r="L109" s="51"/>
      <c r="M109"/>
      <c r="N109"/>
      <c r="O109"/>
      <c r="P109"/>
    </row>
    <row r="110" spans="1:16" s="25" customFormat="1">
      <c r="A110"/>
      <c r="B110"/>
      <c r="C110"/>
      <c r="D110"/>
      <c r="E110"/>
      <c r="F110"/>
      <c r="G110"/>
      <c r="H110"/>
      <c r="I110"/>
      <c r="J110" s="51"/>
      <c r="K110"/>
      <c r="L110" s="51"/>
      <c r="M110"/>
      <c r="N110"/>
      <c r="O110"/>
      <c r="P110"/>
    </row>
    <row r="111" spans="1:16" s="25" customFormat="1">
      <c r="A111"/>
      <c r="B111"/>
      <c r="C111"/>
      <c r="D111"/>
      <c r="E111"/>
      <c r="F111"/>
      <c r="G111"/>
      <c r="H111"/>
      <c r="I111"/>
      <c r="J111" s="51"/>
      <c r="K111"/>
      <c r="L111" s="51"/>
      <c r="M111"/>
      <c r="N111"/>
      <c r="O111"/>
      <c r="P111"/>
    </row>
    <row r="112" spans="1:16" s="25" customFormat="1">
      <c r="A112"/>
      <c r="B112"/>
      <c r="C112"/>
      <c r="D112"/>
      <c r="E112"/>
      <c r="F112"/>
      <c r="G112"/>
      <c r="H112"/>
      <c r="I112"/>
      <c r="J112" s="51"/>
      <c r="K112"/>
      <c r="L112" s="51"/>
      <c r="M112"/>
      <c r="N112"/>
      <c r="O112"/>
      <c r="P112"/>
    </row>
    <row r="114" spans="1:16" s="25" customFormat="1">
      <c r="A114"/>
      <c r="B114"/>
      <c r="C114"/>
      <c r="D114"/>
      <c r="E114"/>
      <c r="F114"/>
      <c r="G114"/>
      <c r="H114"/>
      <c r="I114"/>
      <c r="J114" s="51"/>
      <c r="K114"/>
      <c r="L114" s="51"/>
      <c r="M114"/>
      <c r="N114"/>
      <c r="O114"/>
      <c r="P114"/>
    </row>
    <row r="115" spans="1:16" s="25" customFormat="1">
      <c r="A115"/>
      <c r="B115"/>
      <c r="C115"/>
      <c r="D115"/>
      <c r="E115"/>
      <c r="F115"/>
      <c r="G115"/>
      <c r="H115"/>
      <c r="I115"/>
      <c r="J115" s="51"/>
      <c r="K115"/>
      <c r="L115" s="51"/>
      <c r="M115"/>
      <c r="N115"/>
      <c r="O115"/>
      <c r="P115"/>
    </row>
    <row r="116" spans="1:16" s="25" customFormat="1">
      <c r="A116"/>
      <c r="B116"/>
      <c r="C116"/>
      <c r="D116"/>
      <c r="E116"/>
      <c r="F116"/>
      <c r="G116"/>
      <c r="H116"/>
      <c r="I116"/>
      <c r="J116" s="51"/>
      <c r="K116"/>
      <c r="L116" s="51"/>
      <c r="M116"/>
      <c r="N116"/>
      <c r="O116"/>
      <c r="P116"/>
    </row>
    <row r="117" spans="1:16" s="25" customFormat="1">
      <c r="A117"/>
      <c r="B117"/>
      <c r="C117"/>
      <c r="D117"/>
      <c r="E117"/>
      <c r="F117"/>
      <c r="G117"/>
      <c r="H117"/>
      <c r="I117"/>
      <c r="J117" s="51"/>
      <c r="K117"/>
      <c r="L117" s="51"/>
      <c r="M117"/>
      <c r="N117"/>
      <c r="O117"/>
      <c r="P117"/>
    </row>
    <row r="118" spans="1:16" s="25" customFormat="1">
      <c r="A118"/>
      <c r="B118"/>
      <c r="C118"/>
      <c r="D118"/>
      <c r="E118"/>
      <c r="F118"/>
      <c r="G118"/>
      <c r="H118"/>
      <c r="I118"/>
      <c r="J118" s="51"/>
      <c r="K118"/>
      <c r="L118" s="51"/>
      <c r="M118"/>
      <c r="N118"/>
      <c r="O118"/>
      <c r="P118"/>
    </row>
    <row r="119" spans="1:16" s="25" customFormat="1">
      <c r="A119"/>
      <c r="B119"/>
      <c r="C119"/>
      <c r="D119"/>
      <c r="E119"/>
      <c r="F119"/>
      <c r="G119"/>
      <c r="H119"/>
      <c r="I119"/>
      <c r="J119" s="51"/>
      <c r="K119"/>
      <c r="L119" s="51"/>
      <c r="M119"/>
      <c r="N119"/>
      <c r="O119"/>
      <c r="P119"/>
    </row>
    <row r="120" spans="1:16" s="25" customFormat="1">
      <c r="A120"/>
      <c r="B120"/>
      <c r="C120"/>
      <c r="D120"/>
      <c r="E120"/>
      <c r="F120"/>
      <c r="G120"/>
      <c r="H120"/>
      <c r="I120"/>
      <c r="J120" s="51"/>
      <c r="K120"/>
      <c r="L120" s="51"/>
      <c r="M120"/>
      <c r="N120"/>
      <c r="O120"/>
      <c r="P120"/>
    </row>
    <row r="121" spans="1:16" s="25" customFormat="1">
      <c r="A121"/>
      <c r="B121"/>
      <c r="C121"/>
      <c r="D121"/>
      <c r="E121"/>
      <c r="F121"/>
      <c r="G121"/>
      <c r="H121"/>
      <c r="I121"/>
      <c r="J121" s="51"/>
      <c r="K121"/>
      <c r="L121" s="51"/>
      <c r="M121"/>
      <c r="N121"/>
      <c r="O121"/>
      <c r="P121"/>
    </row>
    <row r="122" spans="1:16" s="25" customFormat="1">
      <c r="A122"/>
      <c r="B122"/>
      <c r="C122"/>
      <c r="D122"/>
      <c r="E122"/>
      <c r="F122"/>
      <c r="G122"/>
      <c r="H122"/>
      <c r="I122"/>
      <c r="J122" s="51"/>
      <c r="K122"/>
      <c r="L122" s="51"/>
      <c r="M122"/>
      <c r="N122"/>
      <c r="O122"/>
      <c r="P122"/>
    </row>
    <row r="123" spans="1:16" s="25" customFormat="1">
      <c r="A123"/>
      <c r="B123"/>
      <c r="C123"/>
      <c r="D123"/>
      <c r="E123"/>
      <c r="F123"/>
      <c r="G123"/>
      <c r="H123"/>
      <c r="I123"/>
      <c r="J123" s="51"/>
      <c r="K123"/>
      <c r="L123" s="51"/>
      <c r="M123"/>
      <c r="N123"/>
      <c r="O123"/>
      <c r="P123"/>
    </row>
    <row r="124" spans="1:16" s="25" customFormat="1">
      <c r="A124"/>
      <c r="B124"/>
      <c r="C124"/>
      <c r="D124"/>
      <c r="E124"/>
      <c r="F124"/>
      <c r="G124"/>
      <c r="H124"/>
      <c r="I124"/>
      <c r="J124" s="51"/>
      <c r="K124"/>
      <c r="L124" s="51"/>
      <c r="M124"/>
      <c r="N124"/>
      <c r="O124"/>
      <c r="P124"/>
    </row>
    <row r="125" spans="1:16" s="25" customFormat="1">
      <c r="A125"/>
      <c r="B125"/>
      <c r="C125"/>
      <c r="D125"/>
      <c r="E125"/>
      <c r="F125"/>
      <c r="G125"/>
      <c r="H125"/>
      <c r="I125"/>
      <c r="J125" s="51"/>
      <c r="K125"/>
      <c r="L125" s="51"/>
      <c r="M125"/>
      <c r="N125"/>
      <c r="O125"/>
      <c r="P125"/>
    </row>
    <row r="126" spans="1:16" s="25" customFormat="1">
      <c r="A126"/>
      <c r="B126"/>
      <c r="C126"/>
      <c r="D126"/>
      <c r="E126"/>
      <c r="F126"/>
      <c r="G126"/>
      <c r="H126"/>
      <c r="I126"/>
      <c r="J126" s="51"/>
      <c r="K126"/>
      <c r="L126" s="51"/>
      <c r="M126"/>
      <c r="N126"/>
      <c r="O126"/>
      <c r="P126"/>
    </row>
  </sheetData>
  <autoFilter ref="A1:P88" xr:uid="{67BD6A15-CFA3-4924-84BF-D442B00ED4F8}"/>
  <conditionalFormatting sqref="M1:M1048576">
    <cfRule type="cellIs" dxfId="2" priority="1" operator="equal">
      <formula>"Neutral"</formula>
    </cfRule>
    <cfRule type="cellIs" dxfId="1" priority="2" operator="equal">
      <formula>"Good"</formula>
    </cfRule>
    <cfRule type="cellIs" dxfId="0" priority="3" operator="equal">
      <formula>"Bad"</formula>
    </cfRule>
  </conditionalFormatting>
  <pageMargins left="0.2361111111111111" right="0.2361111111111111" top="0.75" bottom="0.75" header="0.31944444444444442" footer="0.31944444444444442"/>
  <pageSetup orientation="landscape" r:id="rId1"/>
  <headerFooter>
    <oddFooter>&amp;CPage &amp;P of &amp;N</oddFooter>
  </headerFooter>
  <customProperties>
    <customPr name="Sheet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2AE60-0269-4A13-8332-B17E9F8F9197}">
  <sheetPr>
    <tabColor theme="4"/>
  </sheetPr>
  <dimension ref="A1:R257"/>
  <sheetViews>
    <sheetView showGridLines="0" zoomScaleNormal="100" workbookViewId="0">
      <selection activeCell="A8" sqref="A8"/>
    </sheetView>
  </sheetViews>
  <sheetFormatPr baseColWidth="10" defaultColWidth="8.83203125" defaultRowHeight="13" outlineLevelCol="1"/>
  <cols>
    <col min="1" max="1" width="2.83203125" customWidth="1"/>
    <col min="2" max="2" width="8.1640625" customWidth="1"/>
    <col min="3" max="3" width="13.5" hidden="1" customWidth="1" outlineLevel="1"/>
    <col min="4" max="4" width="22.5" customWidth="1" collapsed="1"/>
    <col min="5" max="5" width="71.83203125" customWidth="1"/>
    <col min="6" max="6" width="41"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1.5" customWidth="1"/>
    <col min="13" max="13" width="35.5" hidden="1" customWidth="1"/>
    <col min="14" max="14" width="30.6640625" bestFit="1" customWidth="1"/>
    <col min="15" max="15" width="12.6640625" customWidth="1" outlineLevel="1"/>
    <col min="16" max="17" width="40.6640625" customWidth="1"/>
    <col min="18" max="18" width="21.5" hidden="1" customWidth="1"/>
  </cols>
  <sheetData>
    <row r="1" spans="1:18" s="38" customFormat="1" ht="5.25" customHeight="1"/>
    <row r="2" spans="1:18" s="39" customFormat="1"/>
    <row r="3" spans="1:18" s="39" customFormat="1"/>
    <row r="4" spans="1:18" s="39" customFormat="1">
      <c r="D4" s="40" t="s">
        <v>1</v>
      </c>
      <c r="E4" s="40"/>
      <c r="F4" s="40"/>
    </row>
    <row r="5" spans="1:18" s="41" customFormat="1" ht="6" customHeight="1" thickBot="1"/>
    <row r="6" spans="1:18">
      <c r="P6" s="60" t="s">
        <v>549</v>
      </c>
      <c r="Q6" s="60"/>
    </row>
    <row r="7" spans="1:18">
      <c r="B7" s="42" t="s">
        <v>19</v>
      </c>
      <c r="C7" s="42" t="s">
        <v>20</v>
      </c>
      <c r="D7" s="42" t="s">
        <v>21</v>
      </c>
      <c r="E7" s="34" t="s">
        <v>22</v>
      </c>
      <c r="F7" s="42" t="s">
        <v>23</v>
      </c>
      <c r="G7" s="42" t="s">
        <v>24</v>
      </c>
      <c r="H7" s="42" t="s">
        <v>25</v>
      </c>
      <c r="I7" s="42" t="s">
        <v>26</v>
      </c>
      <c r="J7" s="42" t="s">
        <v>27</v>
      </c>
      <c r="K7" s="42" t="s">
        <v>28</v>
      </c>
      <c r="L7" s="34" t="s">
        <v>29</v>
      </c>
      <c r="M7" s="42" t="s">
        <v>30</v>
      </c>
      <c r="N7" s="42" t="s">
        <v>34</v>
      </c>
      <c r="O7" s="43" t="s">
        <v>35</v>
      </c>
      <c r="P7" s="35" t="s">
        <v>550</v>
      </c>
      <c r="Q7" s="35" t="s">
        <v>551</v>
      </c>
      <c r="R7" s="43" t="s">
        <v>36</v>
      </c>
    </row>
    <row r="8" spans="1:18">
      <c r="A8" s="25"/>
      <c r="B8" s="26">
        <f>1</f>
        <v>1</v>
      </c>
      <c r="C8" s="25" t="s">
        <v>37</v>
      </c>
      <c r="D8" s="25" t="s">
        <v>38</v>
      </c>
      <c r="E8" s="25" t="s">
        <v>39</v>
      </c>
      <c r="F8" s="25" t="s">
        <v>40</v>
      </c>
      <c r="G8" s="25" t="s">
        <v>41</v>
      </c>
      <c r="H8" s="25" t="s">
        <v>42</v>
      </c>
      <c r="I8" s="25"/>
      <c r="J8" s="25"/>
      <c r="K8" s="25"/>
      <c r="L8" s="25" t="s">
        <v>552</v>
      </c>
      <c r="M8" s="25" t="s">
        <v>44</v>
      </c>
      <c r="N8" s="25" t="s">
        <v>48</v>
      </c>
      <c r="O8" s="30" t="s">
        <v>49</v>
      </c>
      <c r="P8" s="30"/>
      <c r="Q8" s="45" t="s">
        <v>553</v>
      </c>
      <c r="R8" s="25"/>
    </row>
    <row r="9" spans="1:18">
      <c r="A9" s="26"/>
      <c r="B9" s="26">
        <f t="shared" ref="B9:B72" si="0">B8+1</f>
        <v>2</v>
      </c>
      <c r="C9" s="25" t="s">
        <v>37</v>
      </c>
      <c r="D9" s="25" t="s">
        <v>38</v>
      </c>
      <c r="E9" s="25" t="s">
        <v>50</v>
      </c>
      <c r="F9" s="25" t="s">
        <v>40</v>
      </c>
      <c r="G9" s="25" t="s">
        <v>51</v>
      </c>
      <c r="H9" s="25" t="s">
        <v>52</v>
      </c>
      <c r="I9" s="25" t="s">
        <v>53</v>
      </c>
      <c r="J9" s="25" t="s">
        <v>54</v>
      </c>
      <c r="K9" s="25" t="s">
        <v>55</v>
      </c>
      <c r="L9" s="25" t="s">
        <v>552</v>
      </c>
      <c r="M9" s="25" t="s">
        <v>44</v>
      </c>
      <c r="N9" s="25" t="s">
        <v>48</v>
      </c>
      <c r="O9" s="30" t="s">
        <v>49</v>
      </c>
      <c r="P9" s="30"/>
      <c r="Q9" s="45" t="s">
        <v>553</v>
      </c>
      <c r="R9" s="25"/>
    </row>
    <row r="10" spans="1:18">
      <c r="A10" s="26"/>
      <c r="B10" s="26">
        <f t="shared" si="0"/>
        <v>3</v>
      </c>
      <c r="C10" s="25" t="s">
        <v>37</v>
      </c>
      <c r="D10" s="25" t="s">
        <v>38</v>
      </c>
      <c r="E10" s="25" t="s">
        <v>57</v>
      </c>
      <c r="F10" s="25" t="s">
        <v>40</v>
      </c>
      <c r="G10" s="25" t="s">
        <v>41</v>
      </c>
      <c r="H10" s="25" t="s">
        <v>42</v>
      </c>
      <c r="I10" s="25"/>
      <c r="J10" s="25"/>
      <c r="K10" s="25"/>
      <c r="L10" s="25" t="s">
        <v>554</v>
      </c>
      <c r="M10" s="25" t="s">
        <v>44</v>
      </c>
      <c r="N10" s="25" t="s">
        <v>48</v>
      </c>
      <c r="O10" s="30" t="s">
        <v>49</v>
      </c>
      <c r="P10" s="30"/>
      <c r="Q10" s="45" t="s">
        <v>553</v>
      </c>
      <c r="R10" s="25"/>
    </row>
    <row r="11" spans="1:18">
      <c r="A11" s="26"/>
      <c r="B11" s="26">
        <f t="shared" si="0"/>
        <v>4</v>
      </c>
      <c r="C11" s="25" t="s">
        <v>37</v>
      </c>
      <c r="D11" s="25" t="s">
        <v>38</v>
      </c>
      <c r="E11" s="25" t="s">
        <v>59</v>
      </c>
      <c r="F11" s="25" t="s">
        <v>40</v>
      </c>
      <c r="G11" s="25" t="s">
        <v>41</v>
      </c>
      <c r="H11" s="25" t="s">
        <v>42</v>
      </c>
      <c r="I11" s="25"/>
      <c r="J11" s="25"/>
      <c r="K11" s="25"/>
      <c r="L11" s="25" t="s">
        <v>555</v>
      </c>
      <c r="M11" s="25" t="s">
        <v>44</v>
      </c>
      <c r="N11" s="25" t="s">
        <v>48</v>
      </c>
      <c r="O11" s="30" t="s">
        <v>61</v>
      </c>
      <c r="P11" s="30"/>
      <c r="Q11" s="45" t="s">
        <v>556</v>
      </c>
      <c r="R11" s="25"/>
    </row>
    <row r="12" spans="1:18">
      <c r="A12" s="26"/>
      <c r="B12" s="26">
        <f t="shared" si="0"/>
        <v>5</v>
      </c>
      <c r="C12" s="25" t="s">
        <v>37</v>
      </c>
      <c r="D12" s="25" t="s">
        <v>38</v>
      </c>
      <c r="E12" s="25" t="s">
        <v>62</v>
      </c>
      <c r="F12" s="25" t="s">
        <v>40</v>
      </c>
      <c r="G12" s="25" t="s">
        <v>41</v>
      </c>
      <c r="H12" s="25" t="s">
        <v>63</v>
      </c>
      <c r="I12" s="25" t="s">
        <v>64</v>
      </c>
      <c r="J12" s="25"/>
      <c r="K12" s="25"/>
      <c r="L12" s="25" t="s">
        <v>555</v>
      </c>
      <c r="M12" s="25" t="s">
        <v>44</v>
      </c>
      <c r="N12" s="25" t="s">
        <v>48</v>
      </c>
      <c r="O12" s="30" t="s">
        <v>61</v>
      </c>
      <c r="P12" s="30"/>
      <c r="Q12" s="45" t="s">
        <v>556</v>
      </c>
      <c r="R12" s="25"/>
    </row>
    <row r="13" spans="1:18">
      <c r="A13" s="26"/>
      <c r="B13" s="26">
        <f t="shared" si="0"/>
        <v>6</v>
      </c>
      <c r="C13" s="25" t="s">
        <v>37</v>
      </c>
      <c r="D13" s="25" t="s">
        <v>65</v>
      </c>
      <c r="E13" s="25" t="s">
        <v>66</v>
      </c>
      <c r="F13" s="25" t="s">
        <v>40</v>
      </c>
      <c r="G13" s="25" t="s">
        <v>41</v>
      </c>
      <c r="H13" s="25" t="s">
        <v>42</v>
      </c>
      <c r="I13" s="25"/>
      <c r="J13" s="25"/>
      <c r="K13" s="25"/>
      <c r="L13" s="25" t="s">
        <v>557</v>
      </c>
      <c r="M13" s="25" t="s">
        <v>44</v>
      </c>
      <c r="N13" s="25" t="s">
        <v>48</v>
      </c>
      <c r="O13" s="30" t="s">
        <v>70</v>
      </c>
      <c r="P13" s="45" t="s">
        <v>558</v>
      </c>
      <c r="Q13" s="45" t="s">
        <v>559</v>
      </c>
      <c r="R13" s="25"/>
    </row>
    <row r="14" spans="1:18">
      <c r="A14" s="26"/>
      <c r="B14" s="26">
        <f t="shared" si="0"/>
        <v>7</v>
      </c>
      <c r="C14" s="25" t="s">
        <v>37</v>
      </c>
      <c r="D14" s="25" t="s">
        <v>65</v>
      </c>
      <c r="E14" s="25" t="s">
        <v>71</v>
      </c>
      <c r="F14" s="25" t="s">
        <v>40</v>
      </c>
      <c r="G14" s="25" t="s">
        <v>41</v>
      </c>
      <c r="H14" s="25" t="s">
        <v>63</v>
      </c>
      <c r="I14" s="25" t="s">
        <v>72</v>
      </c>
      <c r="J14" s="25"/>
      <c r="K14" s="25"/>
      <c r="L14" s="25" t="s">
        <v>557</v>
      </c>
      <c r="M14" s="25" t="s">
        <v>44</v>
      </c>
      <c r="N14" s="25" t="s">
        <v>48</v>
      </c>
      <c r="O14" s="30" t="s">
        <v>70</v>
      </c>
      <c r="P14" s="30"/>
      <c r="Q14" s="45" t="s">
        <v>559</v>
      </c>
      <c r="R14" s="25"/>
    </row>
    <row r="15" spans="1:18" s="25" customFormat="1">
      <c r="A15" s="26"/>
      <c r="B15" s="26">
        <f t="shared" si="0"/>
        <v>8</v>
      </c>
      <c r="C15" s="25" t="s">
        <v>37</v>
      </c>
      <c r="D15" s="25" t="s">
        <v>73</v>
      </c>
      <c r="E15" s="25" t="s">
        <v>74</v>
      </c>
      <c r="F15" s="25" t="s">
        <v>75</v>
      </c>
      <c r="G15" s="25" t="s">
        <v>51</v>
      </c>
      <c r="H15" s="25" t="s">
        <v>42</v>
      </c>
      <c r="L15" s="25" t="s">
        <v>560</v>
      </c>
      <c r="M15" s="25" t="s">
        <v>44</v>
      </c>
      <c r="N15" s="25" t="s">
        <v>48</v>
      </c>
      <c r="O15" s="30" t="s">
        <v>77</v>
      </c>
      <c r="P15" s="30"/>
      <c r="Q15" s="45" t="s">
        <v>561</v>
      </c>
    </row>
    <row r="16" spans="1:18">
      <c r="A16" s="26"/>
      <c r="B16" s="26">
        <f t="shared" si="0"/>
        <v>9</v>
      </c>
      <c r="C16" s="25" t="s">
        <v>37</v>
      </c>
      <c r="D16" s="25" t="s">
        <v>73</v>
      </c>
      <c r="E16" s="25" t="s">
        <v>78</v>
      </c>
      <c r="F16" s="25" t="s">
        <v>75</v>
      </c>
      <c r="G16" s="25" t="s">
        <v>51</v>
      </c>
      <c r="H16" s="25" t="s">
        <v>42</v>
      </c>
      <c r="I16" s="25" t="s">
        <v>79</v>
      </c>
      <c r="J16" s="25"/>
      <c r="K16" s="25"/>
      <c r="L16" s="25" t="s">
        <v>560</v>
      </c>
      <c r="M16" s="25" t="s">
        <v>44</v>
      </c>
      <c r="N16" s="25" t="s">
        <v>48</v>
      </c>
      <c r="O16" s="30" t="s">
        <v>77</v>
      </c>
      <c r="P16" s="30"/>
      <c r="Q16" s="45" t="s">
        <v>561</v>
      </c>
      <c r="R16" s="25"/>
    </row>
    <row r="17" spans="1:18">
      <c r="A17" s="26"/>
      <c r="B17" s="26">
        <f t="shared" si="0"/>
        <v>10</v>
      </c>
      <c r="C17" s="25" t="s">
        <v>37</v>
      </c>
      <c r="D17" s="25" t="s">
        <v>73</v>
      </c>
      <c r="E17" s="25" t="s">
        <v>80</v>
      </c>
      <c r="F17" s="25" t="s">
        <v>75</v>
      </c>
      <c r="G17" s="25" t="s">
        <v>41</v>
      </c>
      <c r="H17" s="25" t="s">
        <v>81</v>
      </c>
      <c r="J17" s="25" t="s">
        <v>67</v>
      </c>
      <c r="K17" s="25" t="s">
        <v>75</v>
      </c>
      <c r="L17" s="25" t="s">
        <v>82</v>
      </c>
      <c r="M17" s="25" t="s">
        <v>44</v>
      </c>
      <c r="N17" s="25" t="s">
        <v>48</v>
      </c>
      <c r="O17" s="30" t="s">
        <v>83</v>
      </c>
      <c r="P17" s="30"/>
      <c r="Q17" s="30"/>
      <c r="R17" s="25"/>
    </row>
    <row r="18" spans="1:18">
      <c r="A18" s="26"/>
      <c r="B18" s="26">
        <f t="shared" si="0"/>
        <v>11</v>
      </c>
      <c r="C18" s="25" t="s">
        <v>37</v>
      </c>
      <c r="D18" s="25" t="s">
        <v>73</v>
      </c>
      <c r="E18" s="25" t="s">
        <v>84</v>
      </c>
      <c r="F18" s="25" t="s">
        <v>75</v>
      </c>
      <c r="G18" s="25" t="s">
        <v>41</v>
      </c>
      <c r="H18" s="25" t="s">
        <v>63</v>
      </c>
      <c r="I18" s="25" t="s">
        <v>80</v>
      </c>
      <c r="J18" s="25"/>
      <c r="K18" s="25"/>
      <c r="L18" s="25" t="s">
        <v>82</v>
      </c>
      <c r="M18" s="25" t="s">
        <v>44</v>
      </c>
      <c r="N18" s="25" t="s">
        <v>48</v>
      </c>
      <c r="O18" s="30" t="s">
        <v>83</v>
      </c>
      <c r="P18" s="30"/>
      <c r="Q18" s="30"/>
      <c r="R18" s="25"/>
    </row>
    <row r="19" spans="1:18">
      <c r="A19" s="26"/>
      <c r="B19" s="26">
        <f t="shared" si="0"/>
        <v>12</v>
      </c>
      <c r="C19" s="25" t="s">
        <v>37</v>
      </c>
      <c r="D19" s="25" t="s">
        <v>73</v>
      </c>
      <c r="E19" s="25" t="s">
        <v>85</v>
      </c>
      <c r="F19" s="25" t="s">
        <v>75</v>
      </c>
      <c r="G19" s="25" t="s">
        <v>41</v>
      </c>
      <c r="H19" s="25" t="s">
        <v>42</v>
      </c>
      <c r="I19" s="25"/>
      <c r="J19" s="25"/>
      <c r="K19" s="25"/>
      <c r="L19" s="25" t="s">
        <v>86</v>
      </c>
      <c r="M19" s="25" t="s">
        <v>44</v>
      </c>
      <c r="N19" s="25" t="s">
        <v>48</v>
      </c>
      <c r="O19" s="30" t="s">
        <v>87</v>
      </c>
      <c r="P19" s="30"/>
      <c r="Q19" s="30"/>
      <c r="R19" s="25"/>
    </row>
    <row r="20" spans="1:18">
      <c r="A20" s="26"/>
      <c r="B20" s="26">
        <f t="shared" si="0"/>
        <v>13</v>
      </c>
      <c r="C20" s="25" t="s">
        <v>37</v>
      </c>
      <c r="D20" s="25" t="s">
        <v>73</v>
      </c>
      <c r="E20" s="25" t="s">
        <v>88</v>
      </c>
      <c r="F20" s="25" t="s">
        <v>75</v>
      </c>
      <c r="G20" s="25" t="s">
        <v>41</v>
      </c>
      <c r="H20" s="25" t="s">
        <v>63</v>
      </c>
      <c r="I20" s="25" t="s">
        <v>85</v>
      </c>
      <c r="J20" s="25"/>
      <c r="K20" s="25"/>
      <c r="L20" s="25" t="s">
        <v>86</v>
      </c>
      <c r="M20" s="25" t="s">
        <v>44</v>
      </c>
      <c r="N20" s="25" t="s">
        <v>48</v>
      </c>
      <c r="O20" s="30" t="s">
        <v>87</v>
      </c>
      <c r="P20" s="30"/>
      <c r="Q20" s="30"/>
      <c r="R20" s="25"/>
    </row>
    <row r="21" spans="1:18" s="25" customFormat="1">
      <c r="A21" s="26"/>
      <c r="B21" s="26">
        <f t="shared" si="0"/>
        <v>14</v>
      </c>
      <c r="C21" s="25" t="s">
        <v>37</v>
      </c>
      <c r="D21" s="25" t="s">
        <v>73</v>
      </c>
      <c r="E21" s="25" t="s">
        <v>89</v>
      </c>
      <c r="F21" s="25" t="s">
        <v>75</v>
      </c>
      <c r="G21" s="25" t="s">
        <v>41</v>
      </c>
      <c r="H21" s="25" t="s">
        <v>42</v>
      </c>
      <c r="L21" s="25" t="s">
        <v>90</v>
      </c>
      <c r="M21" s="25" t="s">
        <v>44</v>
      </c>
      <c r="N21" s="25" t="s">
        <v>48</v>
      </c>
      <c r="O21" s="30" t="s">
        <v>87</v>
      </c>
      <c r="P21" s="30"/>
      <c r="Q21" s="30"/>
    </row>
    <row r="22" spans="1:18" s="25" customFormat="1">
      <c r="A22" s="26"/>
      <c r="B22" s="26">
        <f t="shared" si="0"/>
        <v>15</v>
      </c>
      <c r="C22" s="25" t="s">
        <v>37</v>
      </c>
      <c r="D22" s="25" t="s">
        <v>73</v>
      </c>
      <c r="E22" s="25" t="s">
        <v>91</v>
      </c>
      <c r="F22" s="25" t="s">
        <v>75</v>
      </c>
      <c r="G22" s="25" t="s">
        <v>41</v>
      </c>
      <c r="H22" s="25" t="s">
        <v>63</v>
      </c>
      <c r="I22" s="25" t="s">
        <v>92</v>
      </c>
      <c r="L22" s="25" t="s">
        <v>90</v>
      </c>
      <c r="M22" s="25" t="s">
        <v>44</v>
      </c>
      <c r="N22" s="25" t="s">
        <v>48</v>
      </c>
      <c r="O22" s="30" t="s">
        <v>87</v>
      </c>
      <c r="P22" s="30"/>
      <c r="Q22" s="30"/>
    </row>
    <row r="23" spans="1:18">
      <c r="A23" s="26"/>
      <c r="B23" s="26">
        <f t="shared" si="0"/>
        <v>16</v>
      </c>
      <c r="C23" s="25" t="s">
        <v>37</v>
      </c>
      <c r="D23" s="25" t="s">
        <v>73</v>
      </c>
      <c r="E23" s="25" t="s">
        <v>93</v>
      </c>
      <c r="F23" s="25" t="s">
        <v>75</v>
      </c>
      <c r="G23" s="25" t="s">
        <v>51</v>
      </c>
      <c r="H23" s="25" t="s">
        <v>42</v>
      </c>
      <c r="I23" s="25"/>
      <c r="J23" s="25"/>
      <c r="K23" s="25"/>
      <c r="L23" s="25" t="s">
        <v>94</v>
      </c>
      <c r="M23" s="25" t="s">
        <v>44</v>
      </c>
      <c r="N23" s="25" t="s">
        <v>48</v>
      </c>
      <c r="O23" s="30" t="s">
        <v>83</v>
      </c>
      <c r="P23" s="30"/>
      <c r="Q23" s="30"/>
      <c r="R23" s="25"/>
    </row>
    <row r="24" spans="1:18" s="25" customFormat="1">
      <c r="A24" s="26"/>
      <c r="B24" s="26">
        <f t="shared" si="0"/>
        <v>17</v>
      </c>
      <c r="C24" s="25" t="s">
        <v>37</v>
      </c>
      <c r="D24" s="25" t="s">
        <v>73</v>
      </c>
      <c r="E24" s="25" t="s">
        <v>95</v>
      </c>
      <c r="F24" s="25" t="s">
        <v>75</v>
      </c>
      <c r="G24" s="25" t="s">
        <v>51</v>
      </c>
      <c r="H24" s="25" t="s">
        <v>81</v>
      </c>
      <c r="J24" s="25" t="s">
        <v>96</v>
      </c>
      <c r="K24" s="25" t="s">
        <v>97</v>
      </c>
      <c r="L24" s="25" t="s">
        <v>98</v>
      </c>
      <c r="M24" s="25" t="s">
        <v>44</v>
      </c>
      <c r="N24" s="25" t="s">
        <v>48</v>
      </c>
      <c r="O24" s="30" t="s">
        <v>99</v>
      </c>
      <c r="P24" s="30"/>
      <c r="Q24" s="30"/>
    </row>
    <row r="25" spans="1:18" s="25" customFormat="1">
      <c r="A25" s="26"/>
      <c r="B25" s="26">
        <f t="shared" si="0"/>
        <v>18</v>
      </c>
      <c r="C25" s="25" t="s">
        <v>37</v>
      </c>
      <c r="D25" s="25" t="s">
        <v>73</v>
      </c>
      <c r="E25" s="25" t="s">
        <v>100</v>
      </c>
      <c r="F25" s="25" t="s">
        <v>75</v>
      </c>
      <c r="G25" s="25" t="s">
        <v>51</v>
      </c>
      <c r="H25" s="25" t="s">
        <v>52</v>
      </c>
      <c r="I25" s="25" t="s">
        <v>101</v>
      </c>
      <c r="J25" s="25" t="s">
        <v>96</v>
      </c>
      <c r="K25" s="25" t="s">
        <v>102</v>
      </c>
      <c r="L25" s="25" t="s">
        <v>103</v>
      </c>
      <c r="M25" s="25" t="s">
        <v>44</v>
      </c>
      <c r="N25" s="25" t="s">
        <v>48</v>
      </c>
      <c r="O25" s="30" t="s">
        <v>104</v>
      </c>
      <c r="P25" s="30"/>
      <c r="Q25" s="30"/>
    </row>
    <row r="26" spans="1:18" s="25" customFormat="1">
      <c r="A26" s="26"/>
      <c r="B26" s="26">
        <f t="shared" si="0"/>
        <v>19</v>
      </c>
      <c r="C26" s="25" t="s">
        <v>37</v>
      </c>
      <c r="D26" s="25" t="s">
        <v>73</v>
      </c>
      <c r="E26" s="25" t="s">
        <v>105</v>
      </c>
      <c r="F26" s="25" t="s">
        <v>75</v>
      </c>
      <c r="G26" s="25" t="s">
        <v>41</v>
      </c>
      <c r="H26" s="25" t="s">
        <v>42</v>
      </c>
      <c r="L26" s="25" t="s">
        <v>106</v>
      </c>
      <c r="M26" s="25" t="s">
        <v>44</v>
      </c>
      <c r="N26" s="25" t="s">
        <v>107</v>
      </c>
      <c r="O26" s="30" t="s">
        <v>108</v>
      </c>
      <c r="P26" s="30"/>
      <c r="Q26" s="30"/>
    </row>
    <row r="27" spans="1:18" s="25" customFormat="1">
      <c r="A27" s="26"/>
      <c r="B27" s="26">
        <f t="shared" si="0"/>
        <v>20</v>
      </c>
      <c r="C27" s="25" t="s">
        <v>37</v>
      </c>
      <c r="D27" s="25" t="s">
        <v>73</v>
      </c>
      <c r="E27" s="25" t="s">
        <v>109</v>
      </c>
      <c r="F27" s="25" t="s">
        <v>75</v>
      </c>
      <c r="G27" s="25" t="s">
        <v>41</v>
      </c>
      <c r="H27" s="25" t="s">
        <v>63</v>
      </c>
      <c r="I27" s="25" t="s">
        <v>110</v>
      </c>
      <c r="L27" s="25" t="s">
        <v>106</v>
      </c>
      <c r="M27" s="25" t="s">
        <v>44</v>
      </c>
      <c r="N27" s="25" t="s">
        <v>107</v>
      </c>
      <c r="O27" s="30" t="s">
        <v>108</v>
      </c>
      <c r="P27" s="30"/>
      <c r="Q27" s="30"/>
    </row>
    <row r="28" spans="1:18" s="25" customFormat="1">
      <c r="A28" s="26"/>
      <c r="B28" s="26">
        <f t="shared" si="0"/>
        <v>21</v>
      </c>
      <c r="C28" s="25" t="s">
        <v>37</v>
      </c>
      <c r="D28" s="25" t="s">
        <v>73</v>
      </c>
      <c r="E28" s="25" t="s">
        <v>111</v>
      </c>
      <c r="F28" s="25" t="s">
        <v>75</v>
      </c>
      <c r="G28" s="25" t="s">
        <v>41</v>
      </c>
      <c r="H28" s="25" t="s">
        <v>42</v>
      </c>
      <c r="L28" s="25" t="s">
        <v>562</v>
      </c>
      <c r="M28" s="25" t="s">
        <v>44</v>
      </c>
      <c r="N28" s="25" t="s">
        <v>48</v>
      </c>
      <c r="O28" s="30" t="s">
        <v>113</v>
      </c>
      <c r="P28" s="30"/>
      <c r="Q28" s="45" t="s">
        <v>563</v>
      </c>
    </row>
    <row r="29" spans="1:18" s="25" customFormat="1">
      <c r="A29" s="26"/>
      <c r="B29" s="26">
        <f t="shared" si="0"/>
        <v>22</v>
      </c>
      <c r="C29" s="25" t="s">
        <v>37</v>
      </c>
      <c r="D29" s="25" t="s">
        <v>73</v>
      </c>
      <c r="E29" s="25" t="s">
        <v>114</v>
      </c>
      <c r="F29" s="25" t="s">
        <v>75</v>
      </c>
      <c r="G29" s="25" t="s">
        <v>41</v>
      </c>
      <c r="H29" s="25" t="s">
        <v>81</v>
      </c>
      <c r="J29" s="25" t="s">
        <v>96</v>
      </c>
      <c r="K29" s="25" t="s">
        <v>102</v>
      </c>
      <c r="L29" s="25" t="s">
        <v>115</v>
      </c>
      <c r="M29" s="25" t="s">
        <v>116</v>
      </c>
      <c r="N29" s="25" t="s">
        <v>48</v>
      </c>
      <c r="O29" s="30" t="s">
        <v>117</v>
      </c>
      <c r="P29" s="30"/>
      <c r="Q29" s="30"/>
      <c r="R29" s="25" t="s">
        <v>118</v>
      </c>
    </row>
    <row r="30" spans="1:18">
      <c r="A30" s="26"/>
      <c r="B30" s="26">
        <f t="shared" si="0"/>
        <v>23</v>
      </c>
      <c r="C30" s="25" t="s">
        <v>37</v>
      </c>
      <c r="D30" s="25" t="s">
        <v>73</v>
      </c>
      <c r="E30" s="25" t="s">
        <v>119</v>
      </c>
      <c r="F30" s="25" t="s">
        <v>75</v>
      </c>
      <c r="G30" s="25" t="s">
        <v>41</v>
      </c>
      <c r="H30" s="25" t="s">
        <v>52</v>
      </c>
      <c r="I30" s="25" t="s">
        <v>114</v>
      </c>
      <c r="J30" s="25" t="s">
        <v>96</v>
      </c>
      <c r="K30" s="25" t="s">
        <v>102</v>
      </c>
      <c r="L30" s="25" t="s">
        <v>115</v>
      </c>
      <c r="M30" s="25" t="s">
        <v>121</v>
      </c>
      <c r="N30" s="25" t="s">
        <v>48</v>
      </c>
      <c r="O30" s="30" t="s">
        <v>117</v>
      </c>
      <c r="P30" s="30"/>
      <c r="Q30" s="45" t="s">
        <v>564</v>
      </c>
      <c r="R30" s="25" t="s">
        <v>118</v>
      </c>
    </row>
    <row r="31" spans="1:18">
      <c r="A31" s="26"/>
      <c r="B31" s="26">
        <f t="shared" si="0"/>
        <v>24</v>
      </c>
      <c r="C31" s="25" t="s">
        <v>37</v>
      </c>
      <c r="D31" s="25" t="s">
        <v>73</v>
      </c>
      <c r="E31" s="25" t="s">
        <v>122</v>
      </c>
      <c r="F31" s="25" t="s">
        <v>75</v>
      </c>
      <c r="G31" s="25" t="s">
        <v>51</v>
      </c>
      <c r="H31" s="25" t="s">
        <v>81</v>
      </c>
      <c r="I31" s="25"/>
      <c r="J31" s="25" t="s">
        <v>96</v>
      </c>
      <c r="K31" s="25" t="s">
        <v>123</v>
      </c>
      <c r="L31" s="25" t="s">
        <v>565</v>
      </c>
      <c r="M31" s="25" t="s">
        <v>121</v>
      </c>
      <c r="N31" s="25" t="s">
        <v>48</v>
      </c>
      <c r="O31" s="30" t="s">
        <v>117</v>
      </c>
      <c r="P31" s="30"/>
      <c r="Q31" s="45" t="s">
        <v>564</v>
      </c>
      <c r="R31" s="25" t="s">
        <v>118</v>
      </c>
    </row>
    <row r="32" spans="1:18">
      <c r="A32" s="26"/>
      <c r="B32" s="26">
        <f t="shared" si="0"/>
        <v>25</v>
      </c>
      <c r="C32" s="25" t="s">
        <v>37</v>
      </c>
      <c r="D32" s="25" t="s">
        <v>73</v>
      </c>
      <c r="E32" s="25" t="s">
        <v>125</v>
      </c>
      <c r="F32" s="25" t="s">
        <v>75</v>
      </c>
      <c r="G32" s="25" t="s">
        <v>51</v>
      </c>
      <c r="H32" s="25" t="s">
        <v>63</v>
      </c>
      <c r="I32" s="25" t="s">
        <v>126</v>
      </c>
      <c r="J32" s="25"/>
      <c r="K32" s="25"/>
      <c r="L32" s="25" t="s">
        <v>565</v>
      </c>
      <c r="M32" s="25" t="s">
        <v>121</v>
      </c>
      <c r="N32" s="25" t="s">
        <v>48</v>
      </c>
      <c r="O32" s="30" t="s">
        <v>117</v>
      </c>
      <c r="P32" s="30"/>
      <c r="Q32" s="45" t="s">
        <v>564</v>
      </c>
      <c r="R32" s="25" t="s">
        <v>118</v>
      </c>
    </row>
    <row r="33" spans="1:18" s="25" customFormat="1">
      <c r="A33" s="26"/>
      <c r="B33" s="26">
        <f t="shared" si="0"/>
        <v>26</v>
      </c>
      <c r="C33" s="25" t="s">
        <v>37</v>
      </c>
      <c r="D33" s="25" t="s">
        <v>73</v>
      </c>
      <c r="E33" s="25" t="s">
        <v>127</v>
      </c>
      <c r="F33" s="25" t="s">
        <v>75</v>
      </c>
      <c r="G33" s="25" t="s">
        <v>41</v>
      </c>
      <c r="H33" s="25" t="s">
        <v>42</v>
      </c>
      <c r="L33" s="25" t="s">
        <v>128</v>
      </c>
      <c r="M33" s="25" t="s">
        <v>44</v>
      </c>
      <c r="N33" s="25" t="s">
        <v>48</v>
      </c>
      <c r="O33" s="30" t="s">
        <v>129</v>
      </c>
      <c r="P33" s="30"/>
      <c r="Q33" s="30"/>
    </row>
    <row r="34" spans="1:18">
      <c r="A34" s="26"/>
      <c r="B34" s="26">
        <f t="shared" si="0"/>
        <v>27</v>
      </c>
      <c r="C34" s="25" t="s">
        <v>37</v>
      </c>
      <c r="D34" s="25" t="s">
        <v>73</v>
      </c>
      <c r="E34" s="25" t="s">
        <v>130</v>
      </c>
      <c r="F34" s="25" t="s">
        <v>75</v>
      </c>
      <c r="G34" s="25" t="s">
        <v>41</v>
      </c>
      <c r="H34" s="25" t="s">
        <v>63</v>
      </c>
      <c r="I34" s="25" t="s">
        <v>131</v>
      </c>
      <c r="J34" s="25"/>
      <c r="K34" s="25"/>
      <c r="L34" s="25" t="s">
        <v>132</v>
      </c>
      <c r="M34" s="25" t="s">
        <v>44</v>
      </c>
      <c r="N34" s="25" t="s">
        <v>48</v>
      </c>
      <c r="O34" s="30" t="s">
        <v>133</v>
      </c>
      <c r="P34" s="30"/>
      <c r="Q34" s="30"/>
      <c r="R34" s="25"/>
    </row>
    <row r="35" spans="1:18">
      <c r="A35" s="26"/>
      <c r="B35" s="26">
        <f t="shared" si="0"/>
        <v>28</v>
      </c>
      <c r="C35" s="25" t="s">
        <v>37</v>
      </c>
      <c r="D35" s="25" t="s">
        <v>73</v>
      </c>
      <c r="E35" s="25" t="s">
        <v>134</v>
      </c>
      <c r="F35" s="25" t="s">
        <v>75</v>
      </c>
      <c r="G35" s="25" t="s">
        <v>41</v>
      </c>
      <c r="H35" s="25" t="s">
        <v>63</v>
      </c>
      <c r="I35" s="25" t="s">
        <v>135</v>
      </c>
      <c r="J35" s="25"/>
      <c r="K35" s="25"/>
      <c r="L35" s="25" t="s">
        <v>136</v>
      </c>
      <c r="M35" s="25" t="s">
        <v>44</v>
      </c>
      <c r="N35" s="25" t="s">
        <v>48</v>
      </c>
      <c r="O35" s="30" t="s">
        <v>137</v>
      </c>
      <c r="P35" s="30"/>
      <c r="Q35" s="30"/>
      <c r="R35" s="25"/>
    </row>
    <row r="36" spans="1:18">
      <c r="A36" s="26"/>
      <c r="B36" s="26">
        <f t="shared" si="0"/>
        <v>29</v>
      </c>
      <c r="C36" s="25" t="s">
        <v>37</v>
      </c>
      <c r="D36" s="25" t="s">
        <v>73</v>
      </c>
      <c r="E36" s="25" t="s">
        <v>138</v>
      </c>
      <c r="F36" s="25" t="s">
        <v>75</v>
      </c>
      <c r="G36" s="25" t="s">
        <v>41</v>
      </c>
      <c r="H36" s="25" t="s">
        <v>63</v>
      </c>
      <c r="I36" s="25" t="s">
        <v>139</v>
      </c>
      <c r="J36" s="25"/>
      <c r="K36" s="25"/>
      <c r="L36" s="25" t="s">
        <v>140</v>
      </c>
      <c r="M36" s="25" t="s">
        <v>44</v>
      </c>
      <c r="N36" s="25" t="s">
        <v>48</v>
      </c>
      <c r="O36" s="30" t="s">
        <v>137</v>
      </c>
      <c r="P36" s="30"/>
      <c r="Q36" s="30"/>
      <c r="R36" s="25"/>
    </row>
    <row r="37" spans="1:18" s="25" customFormat="1">
      <c r="A37" s="26"/>
      <c r="B37" s="26">
        <f t="shared" si="0"/>
        <v>30</v>
      </c>
      <c r="C37" s="25" t="s">
        <v>37</v>
      </c>
      <c r="D37" s="25" t="s">
        <v>73</v>
      </c>
      <c r="E37" s="25" t="s">
        <v>141</v>
      </c>
      <c r="F37" s="25" t="s">
        <v>75</v>
      </c>
      <c r="G37" s="25" t="s">
        <v>51</v>
      </c>
      <c r="H37" s="25" t="s">
        <v>81</v>
      </c>
      <c r="J37" s="25" t="s">
        <v>142</v>
      </c>
      <c r="K37" s="25" t="s">
        <v>143</v>
      </c>
      <c r="L37" s="25" t="s">
        <v>144</v>
      </c>
      <c r="M37" s="25" t="s">
        <v>44</v>
      </c>
      <c r="N37" s="25" t="s">
        <v>48</v>
      </c>
      <c r="O37" s="30" t="s">
        <v>145</v>
      </c>
      <c r="P37" s="30"/>
      <c r="Q37" s="30"/>
    </row>
    <row r="38" spans="1:18" s="25" customFormat="1">
      <c r="A38" s="26"/>
      <c r="B38" s="26">
        <f t="shared" si="0"/>
        <v>31</v>
      </c>
      <c r="C38" s="25" t="s">
        <v>37</v>
      </c>
      <c r="D38" s="25" t="s">
        <v>73</v>
      </c>
      <c r="E38" s="25" t="s">
        <v>146</v>
      </c>
      <c r="F38" s="25" t="s">
        <v>75</v>
      </c>
      <c r="G38" s="25" t="s">
        <v>51</v>
      </c>
      <c r="H38" s="25" t="s">
        <v>63</v>
      </c>
      <c r="I38" s="25" t="s">
        <v>147</v>
      </c>
      <c r="L38" s="25" t="s">
        <v>148</v>
      </c>
      <c r="M38" s="25" t="s">
        <v>44</v>
      </c>
      <c r="N38" s="25" t="s">
        <v>48</v>
      </c>
      <c r="O38" s="30" t="s">
        <v>145</v>
      </c>
      <c r="P38" s="30"/>
      <c r="Q38" s="30"/>
    </row>
    <row r="39" spans="1:18" s="25" customFormat="1">
      <c r="A39" s="26"/>
      <c r="B39" s="26">
        <f t="shared" si="0"/>
        <v>32</v>
      </c>
      <c r="C39" s="25" t="s">
        <v>37</v>
      </c>
      <c r="D39" s="25" t="s">
        <v>73</v>
      </c>
      <c r="E39" s="25" t="s">
        <v>149</v>
      </c>
      <c r="F39" s="25" t="s">
        <v>75</v>
      </c>
      <c r="G39" s="25" t="s">
        <v>41</v>
      </c>
      <c r="H39" s="25" t="s">
        <v>42</v>
      </c>
      <c r="L39" s="25" t="s">
        <v>150</v>
      </c>
      <c r="M39" s="25" t="s">
        <v>44</v>
      </c>
      <c r="N39" s="25" t="s">
        <v>48</v>
      </c>
      <c r="O39" s="30" t="s">
        <v>87</v>
      </c>
      <c r="P39" s="30"/>
      <c r="Q39" s="30"/>
    </row>
    <row r="40" spans="1:18" s="25" customFormat="1">
      <c r="A40" s="26"/>
      <c r="B40" s="26">
        <f t="shared" si="0"/>
        <v>33</v>
      </c>
      <c r="C40" s="25" t="s">
        <v>37</v>
      </c>
      <c r="D40" s="25" t="s">
        <v>73</v>
      </c>
      <c r="E40" s="25" t="s">
        <v>151</v>
      </c>
      <c r="F40" s="25" t="s">
        <v>75</v>
      </c>
      <c r="G40" s="25" t="s">
        <v>41</v>
      </c>
      <c r="H40" s="25" t="s">
        <v>63</v>
      </c>
      <c r="I40" s="25" t="s">
        <v>152</v>
      </c>
      <c r="L40" s="25" t="s">
        <v>153</v>
      </c>
      <c r="M40" s="25" t="s">
        <v>44</v>
      </c>
      <c r="N40" s="25" t="s">
        <v>48</v>
      </c>
      <c r="O40" s="30" t="s">
        <v>87</v>
      </c>
      <c r="P40" s="30"/>
      <c r="Q40" s="30"/>
    </row>
    <row r="41" spans="1:18" s="25" customFormat="1">
      <c r="A41" s="26"/>
      <c r="B41" s="26">
        <f t="shared" si="0"/>
        <v>34</v>
      </c>
      <c r="C41" s="25" t="s">
        <v>37</v>
      </c>
      <c r="D41" s="25" t="s">
        <v>73</v>
      </c>
      <c r="E41" s="25" t="s">
        <v>154</v>
      </c>
      <c r="F41" s="25" t="s">
        <v>75</v>
      </c>
      <c r="G41" s="25" t="s">
        <v>41</v>
      </c>
      <c r="H41" s="25" t="s">
        <v>63</v>
      </c>
      <c r="I41" s="25" t="s">
        <v>152</v>
      </c>
      <c r="L41" s="25" t="s">
        <v>153</v>
      </c>
      <c r="M41" s="25" t="s">
        <v>44</v>
      </c>
      <c r="N41" s="25" t="s">
        <v>48</v>
      </c>
      <c r="O41" s="30" t="s">
        <v>87</v>
      </c>
      <c r="P41" s="30"/>
      <c r="Q41" s="30"/>
    </row>
    <row r="42" spans="1:18" s="25" customFormat="1">
      <c r="A42" s="26"/>
      <c r="B42" s="26">
        <f t="shared" si="0"/>
        <v>35</v>
      </c>
      <c r="C42" s="25" t="s">
        <v>37</v>
      </c>
      <c r="D42" s="25" t="s">
        <v>73</v>
      </c>
      <c r="E42" s="25" t="s">
        <v>155</v>
      </c>
      <c r="F42" s="25" t="s">
        <v>75</v>
      </c>
      <c r="G42" s="25" t="s">
        <v>41</v>
      </c>
      <c r="H42" s="25" t="s">
        <v>42</v>
      </c>
      <c r="L42" s="25" t="s">
        <v>156</v>
      </c>
      <c r="M42" s="25" t="s">
        <v>44</v>
      </c>
      <c r="N42" s="25" t="s">
        <v>48</v>
      </c>
      <c r="O42" s="30" t="s">
        <v>157</v>
      </c>
      <c r="P42" s="30"/>
      <c r="Q42" s="30"/>
    </row>
    <row r="43" spans="1:18" s="25" customFormat="1">
      <c r="A43" s="26"/>
      <c r="B43" s="26">
        <f t="shared" si="0"/>
        <v>36</v>
      </c>
      <c r="C43" s="25" t="s">
        <v>37</v>
      </c>
      <c r="D43" s="25" t="s">
        <v>73</v>
      </c>
      <c r="E43" s="25" t="s">
        <v>158</v>
      </c>
      <c r="F43" s="25" t="s">
        <v>75</v>
      </c>
      <c r="G43" s="25" t="s">
        <v>41</v>
      </c>
      <c r="H43" s="25" t="s">
        <v>63</v>
      </c>
      <c r="I43" s="25" t="s">
        <v>155</v>
      </c>
      <c r="L43" s="25" t="s">
        <v>156</v>
      </c>
      <c r="M43" s="25" t="s">
        <v>44</v>
      </c>
      <c r="N43" s="25" t="s">
        <v>48</v>
      </c>
      <c r="O43" s="30" t="s">
        <v>157</v>
      </c>
      <c r="P43" s="30"/>
      <c r="Q43" s="30"/>
    </row>
    <row r="44" spans="1:18">
      <c r="A44" s="26"/>
      <c r="B44" s="26">
        <f t="shared" si="0"/>
        <v>37</v>
      </c>
      <c r="C44" s="25" t="s">
        <v>37</v>
      </c>
      <c r="D44" s="25" t="s">
        <v>73</v>
      </c>
      <c r="E44" s="25" t="s">
        <v>159</v>
      </c>
      <c r="F44" s="25" t="s">
        <v>75</v>
      </c>
      <c r="G44" s="25" t="s">
        <v>41</v>
      </c>
      <c r="H44" s="25" t="s">
        <v>42</v>
      </c>
      <c r="I44" s="25"/>
      <c r="J44" s="25"/>
      <c r="K44" s="25"/>
      <c r="L44" s="25" t="s">
        <v>160</v>
      </c>
      <c r="M44" s="25" t="s">
        <v>44</v>
      </c>
      <c r="N44" s="25" t="s">
        <v>48</v>
      </c>
      <c r="O44" s="30" t="s">
        <v>157</v>
      </c>
      <c r="P44" s="30"/>
      <c r="Q44" s="30"/>
      <c r="R44" s="25"/>
    </row>
    <row r="45" spans="1:18">
      <c r="A45" s="26"/>
      <c r="B45" s="26">
        <f t="shared" si="0"/>
        <v>38</v>
      </c>
      <c r="C45" s="25" t="s">
        <v>37</v>
      </c>
      <c r="D45" s="25" t="s">
        <v>73</v>
      </c>
      <c r="E45" s="25" t="s">
        <v>161</v>
      </c>
      <c r="F45" s="25" t="s">
        <v>75</v>
      </c>
      <c r="G45" s="25" t="s">
        <v>41</v>
      </c>
      <c r="H45" s="25" t="s">
        <v>42</v>
      </c>
      <c r="I45" s="25"/>
      <c r="J45" s="25"/>
      <c r="K45" s="25"/>
      <c r="L45" s="25" t="s">
        <v>160</v>
      </c>
      <c r="M45" s="25" t="s">
        <v>44</v>
      </c>
      <c r="N45" s="25" t="s">
        <v>48</v>
      </c>
      <c r="O45" s="30" t="s">
        <v>157</v>
      </c>
      <c r="P45" s="30"/>
      <c r="Q45" s="30"/>
      <c r="R45" s="25"/>
    </row>
    <row r="46" spans="1:18" s="25" customFormat="1">
      <c r="A46" s="26"/>
      <c r="B46" s="26">
        <f t="shared" si="0"/>
        <v>39</v>
      </c>
      <c r="C46" s="25" t="s">
        <v>37</v>
      </c>
      <c r="D46" s="25" t="s">
        <v>73</v>
      </c>
      <c r="E46" s="25" t="s">
        <v>162</v>
      </c>
      <c r="F46" s="25" t="s">
        <v>75</v>
      </c>
      <c r="G46" s="25" t="s">
        <v>41</v>
      </c>
      <c r="H46" s="25" t="s">
        <v>63</v>
      </c>
      <c r="I46" s="25" t="s">
        <v>163</v>
      </c>
      <c r="L46" s="25" t="s">
        <v>164</v>
      </c>
      <c r="M46" s="25" t="s">
        <v>44</v>
      </c>
      <c r="N46" s="25" t="s">
        <v>165</v>
      </c>
      <c r="O46" s="30" t="s">
        <v>166</v>
      </c>
      <c r="P46" s="30"/>
      <c r="Q46" s="30"/>
    </row>
    <row r="47" spans="1:18" s="25" customFormat="1">
      <c r="A47" s="26"/>
      <c r="B47" s="26">
        <f t="shared" si="0"/>
        <v>40</v>
      </c>
      <c r="C47" s="25" t="s">
        <v>37</v>
      </c>
      <c r="D47" s="25" t="s">
        <v>73</v>
      </c>
      <c r="E47" s="25" t="s">
        <v>566</v>
      </c>
      <c r="F47" s="25" t="s">
        <v>75</v>
      </c>
      <c r="G47" s="25" t="s">
        <v>41</v>
      </c>
      <c r="H47" s="25" t="s">
        <v>63</v>
      </c>
      <c r="I47" s="25" t="s">
        <v>163</v>
      </c>
      <c r="L47" s="25" t="s">
        <v>164</v>
      </c>
      <c r="M47" s="25" t="s">
        <v>44</v>
      </c>
      <c r="N47" s="25" t="s">
        <v>165</v>
      </c>
      <c r="O47" s="30" t="s">
        <v>166</v>
      </c>
      <c r="P47" s="30"/>
      <c r="Q47" s="30"/>
    </row>
    <row r="48" spans="1:18" s="25" customFormat="1">
      <c r="A48" s="26"/>
      <c r="B48" s="26">
        <f t="shared" si="0"/>
        <v>41</v>
      </c>
      <c r="C48" s="25" t="s">
        <v>37</v>
      </c>
      <c r="D48" s="25" t="s">
        <v>73</v>
      </c>
      <c r="E48" s="25" t="s">
        <v>168</v>
      </c>
      <c r="F48" s="25" t="s">
        <v>75</v>
      </c>
      <c r="G48" s="25" t="s">
        <v>41</v>
      </c>
      <c r="H48" s="25" t="s">
        <v>42</v>
      </c>
      <c r="L48" s="25" t="s">
        <v>169</v>
      </c>
      <c r="M48" s="25" t="s">
        <v>44</v>
      </c>
      <c r="N48" s="25" t="s">
        <v>48</v>
      </c>
      <c r="O48" s="30" t="s">
        <v>166</v>
      </c>
      <c r="P48" s="30"/>
      <c r="Q48" s="30"/>
    </row>
    <row r="49" spans="1:18" s="25" customFormat="1">
      <c r="A49" s="26"/>
      <c r="B49" s="26">
        <f t="shared" si="0"/>
        <v>42</v>
      </c>
      <c r="C49" s="25" t="s">
        <v>37</v>
      </c>
      <c r="D49" s="25" t="s">
        <v>73</v>
      </c>
      <c r="E49" s="25" t="s">
        <v>170</v>
      </c>
      <c r="F49" s="25" t="s">
        <v>40</v>
      </c>
      <c r="G49" s="25" t="s">
        <v>51</v>
      </c>
      <c r="H49" s="25" t="s">
        <v>81</v>
      </c>
      <c r="J49" s="25" t="s">
        <v>96</v>
      </c>
      <c r="K49" s="25" t="s">
        <v>40</v>
      </c>
      <c r="L49" s="25" t="s">
        <v>171</v>
      </c>
      <c r="M49" s="25" t="s">
        <v>44</v>
      </c>
      <c r="N49" s="25" t="s">
        <v>48</v>
      </c>
      <c r="O49" s="46" t="s">
        <v>172</v>
      </c>
      <c r="P49" s="46"/>
      <c r="Q49" s="46"/>
    </row>
    <row r="50" spans="1:18" s="25" customFormat="1">
      <c r="A50" s="26"/>
      <c r="B50" s="26">
        <f t="shared" si="0"/>
        <v>43</v>
      </c>
      <c r="C50" s="25" t="s">
        <v>37</v>
      </c>
      <c r="D50" s="25" t="s">
        <v>73</v>
      </c>
      <c r="E50" s="25" t="s">
        <v>173</v>
      </c>
      <c r="F50" s="25" t="s">
        <v>40</v>
      </c>
      <c r="G50" s="25" t="s">
        <v>51</v>
      </c>
      <c r="H50" s="25" t="s">
        <v>52</v>
      </c>
      <c r="I50" s="25" t="s">
        <v>174</v>
      </c>
      <c r="J50" s="25" t="s">
        <v>175</v>
      </c>
      <c r="K50" s="25" t="s">
        <v>176</v>
      </c>
      <c r="L50" s="25" t="s">
        <v>177</v>
      </c>
      <c r="M50" s="25" t="s">
        <v>44</v>
      </c>
      <c r="N50" s="25" t="s">
        <v>48</v>
      </c>
      <c r="O50" s="46" t="s">
        <v>172</v>
      </c>
      <c r="P50" s="46"/>
      <c r="Q50" s="46"/>
    </row>
    <row r="51" spans="1:18" s="25" customFormat="1">
      <c r="A51" s="26"/>
      <c r="B51" s="26">
        <f t="shared" si="0"/>
        <v>44</v>
      </c>
      <c r="C51" s="25" t="s">
        <v>37</v>
      </c>
      <c r="D51" s="25" t="s">
        <v>73</v>
      </c>
      <c r="E51" s="25" t="s">
        <v>178</v>
      </c>
      <c r="F51" s="25" t="s">
        <v>40</v>
      </c>
      <c r="G51" s="25" t="s">
        <v>41</v>
      </c>
      <c r="H51" s="25" t="s">
        <v>42</v>
      </c>
      <c r="L51" s="25" t="s">
        <v>179</v>
      </c>
      <c r="M51" s="25" t="s">
        <v>44</v>
      </c>
      <c r="N51" s="25" t="s">
        <v>48</v>
      </c>
      <c r="O51" s="46" t="s">
        <v>180</v>
      </c>
      <c r="P51" s="46"/>
      <c r="Q51" s="46"/>
    </row>
    <row r="52" spans="1:18" s="25" customFormat="1">
      <c r="A52" s="26"/>
      <c r="B52" s="26">
        <f t="shared" si="0"/>
        <v>45</v>
      </c>
      <c r="C52" s="25" t="s">
        <v>37</v>
      </c>
      <c r="D52" s="25" t="s">
        <v>73</v>
      </c>
      <c r="E52" s="25" t="s">
        <v>181</v>
      </c>
      <c r="F52" s="25" t="s">
        <v>40</v>
      </c>
      <c r="G52" s="25" t="s">
        <v>41</v>
      </c>
      <c r="H52" s="25" t="s">
        <v>42</v>
      </c>
      <c r="L52" s="25" t="s">
        <v>182</v>
      </c>
      <c r="M52" s="25" t="s">
        <v>44</v>
      </c>
      <c r="N52" s="25" t="s">
        <v>48</v>
      </c>
      <c r="O52" s="46" t="s">
        <v>183</v>
      </c>
      <c r="P52" s="46"/>
      <c r="Q52" s="46"/>
    </row>
    <row r="53" spans="1:18" s="25" customFormat="1">
      <c r="A53"/>
      <c r="B53" s="26">
        <f t="shared" si="0"/>
        <v>46</v>
      </c>
      <c r="C53" s="25" t="s">
        <v>37</v>
      </c>
      <c r="D53" s="25" t="s">
        <v>73</v>
      </c>
      <c r="E53" s="25" t="s">
        <v>184</v>
      </c>
      <c r="F53" s="25" t="s">
        <v>40</v>
      </c>
      <c r="G53" s="25" t="s">
        <v>41</v>
      </c>
      <c r="H53" s="25" t="s">
        <v>63</v>
      </c>
      <c r="I53" s="25" t="s">
        <v>181</v>
      </c>
      <c r="L53" s="25" t="s">
        <v>182</v>
      </c>
      <c r="M53" s="25" t="s">
        <v>44</v>
      </c>
      <c r="N53" s="25" t="s">
        <v>48</v>
      </c>
      <c r="O53" s="46" t="s">
        <v>183</v>
      </c>
      <c r="P53" s="46"/>
      <c r="Q53" s="46"/>
    </row>
    <row r="54" spans="1:18" s="25" customFormat="1">
      <c r="A54" s="26"/>
      <c r="B54" s="26">
        <f t="shared" si="0"/>
        <v>47</v>
      </c>
      <c r="C54" s="25" t="s">
        <v>37</v>
      </c>
      <c r="D54" s="25" t="s">
        <v>73</v>
      </c>
      <c r="E54" s="25" t="s">
        <v>185</v>
      </c>
      <c r="F54" s="25" t="s">
        <v>40</v>
      </c>
      <c r="G54" s="25" t="s">
        <v>51</v>
      </c>
      <c r="H54" s="25" t="s">
        <v>63</v>
      </c>
      <c r="I54" s="25" t="s">
        <v>186</v>
      </c>
      <c r="L54" s="25" t="s">
        <v>187</v>
      </c>
      <c r="M54" s="25" t="s">
        <v>44</v>
      </c>
      <c r="N54" s="25" t="s">
        <v>48</v>
      </c>
      <c r="O54" s="46" t="s">
        <v>183</v>
      </c>
      <c r="P54" s="46"/>
      <c r="Q54" s="46"/>
    </row>
    <row r="55" spans="1:18" s="25" customFormat="1">
      <c r="A55" s="26"/>
      <c r="B55" s="26">
        <f t="shared" si="0"/>
        <v>48</v>
      </c>
      <c r="C55" s="25" t="s">
        <v>37</v>
      </c>
      <c r="D55" s="25" t="s">
        <v>73</v>
      </c>
      <c r="E55" s="25" t="s">
        <v>188</v>
      </c>
      <c r="F55" s="25" t="s">
        <v>40</v>
      </c>
      <c r="G55" s="25" t="s">
        <v>41</v>
      </c>
      <c r="H55" s="25" t="s">
        <v>63</v>
      </c>
      <c r="I55" s="25" t="s">
        <v>189</v>
      </c>
      <c r="L55" s="25" t="s">
        <v>190</v>
      </c>
      <c r="M55" s="25" t="s">
        <v>44</v>
      </c>
      <c r="N55" s="25" t="s">
        <v>48</v>
      </c>
      <c r="O55" s="46" t="s">
        <v>183</v>
      </c>
      <c r="P55" s="46"/>
      <c r="Q55" s="46"/>
    </row>
    <row r="56" spans="1:18" s="25" customFormat="1">
      <c r="A56" s="26"/>
      <c r="B56" s="26">
        <f t="shared" si="0"/>
        <v>49</v>
      </c>
      <c r="C56" s="25" t="s">
        <v>37</v>
      </c>
      <c r="D56" s="25" t="s">
        <v>73</v>
      </c>
      <c r="E56" s="25" t="s">
        <v>191</v>
      </c>
      <c r="F56" s="25" t="s">
        <v>75</v>
      </c>
      <c r="G56" s="25" t="s">
        <v>41</v>
      </c>
      <c r="H56" s="25" t="s">
        <v>63</v>
      </c>
      <c r="I56" s="25" t="s">
        <v>192</v>
      </c>
      <c r="L56" s="25" t="s">
        <v>193</v>
      </c>
      <c r="M56" s="25" t="s">
        <v>121</v>
      </c>
      <c r="N56" s="25" t="s">
        <v>48</v>
      </c>
      <c r="O56" s="30" t="s">
        <v>194</v>
      </c>
      <c r="P56" s="30"/>
      <c r="Q56" s="30"/>
      <c r="R56" s="25" t="s">
        <v>195</v>
      </c>
    </row>
    <row r="57" spans="1:18" s="25" customFormat="1">
      <c r="A57" s="26"/>
      <c r="B57" s="26">
        <f t="shared" si="0"/>
        <v>50</v>
      </c>
      <c r="C57" s="25" t="s">
        <v>37</v>
      </c>
      <c r="D57" s="25" t="s">
        <v>73</v>
      </c>
      <c r="E57" s="25" t="s">
        <v>196</v>
      </c>
      <c r="F57" s="25" t="s">
        <v>75</v>
      </c>
      <c r="G57" s="25" t="s">
        <v>41</v>
      </c>
      <c r="H57" s="25" t="s">
        <v>63</v>
      </c>
      <c r="I57" s="25" t="s">
        <v>197</v>
      </c>
      <c r="L57" s="25" t="s">
        <v>198</v>
      </c>
      <c r="M57" s="25" t="s">
        <v>44</v>
      </c>
      <c r="N57" s="25" t="s">
        <v>48</v>
      </c>
      <c r="O57" s="27" t="s">
        <v>199</v>
      </c>
      <c r="P57" s="27"/>
      <c r="Q57" s="27"/>
      <c r="R57" s="25" t="s">
        <v>195</v>
      </c>
    </row>
    <row r="58" spans="1:18" s="25" customFormat="1">
      <c r="A58" s="26"/>
      <c r="B58" s="26">
        <f t="shared" si="0"/>
        <v>51</v>
      </c>
      <c r="C58" s="25" t="s">
        <v>37</v>
      </c>
      <c r="D58" s="25" t="s">
        <v>73</v>
      </c>
      <c r="E58" s="25" t="s">
        <v>200</v>
      </c>
      <c r="F58" s="25" t="s">
        <v>75</v>
      </c>
      <c r="G58" s="25" t="s">
        <v>41</v>
      </c>
      <c r="H58" s="25" t="s">
        <v>63</v>
      </c>
      <c r="I58" s="25" t="s">
        <v>201</v>
      </c>
      <c r="L58" s="25" t="s">
        <v>202</v>
      </c>
      <c r="M58" s="25" t="s">
        <v>44</v>
      </c>
      <c r="N58" s="25" t="s">
        <v>48</v>
      </c>
      <c r="O58" s="30" t="s">
        <v>203</v>
      </c>
      <c r="P58" s="30"/>
      <c r="Q58" s="30"/>
    </row>
    <row r="59" spans="1:18" s="25" customFormat="1">
      <c r="A59" s="26"/>
      <c r="B59" s="26">
        <f t="shared" si="0"/>
        <v>52</v>
      </c>
      <c r="C59" s="25" t="s">
        <v>37</v>
      </c>
      <c r="D59" s="25" t="s">
        <v>73</v>
      </c>
      <c r="E59" s="25" t="s">
        <v>204</v>
      </c>
      <c r="F59" s="25" t="s">
        <v>75</v>
      </c>
      <c r="G59" s="25" t="s">
        <v>41</v>
      </c>
      <c r="H59" s="25" t="s">
        <v>42</v>
      </c>
      <c r="L59" s="25" t="s">
        <v>205</v>
      </c>
      <c r="M59" s="25" t="s">
        <v>44</v>
      </c>
      <c r="N59" s="25" t="s">
        <v>48</v>
      </c>
      <c r="O59" s="30" t="s">
        <v>87</v>
      </c>
      <c r="P59" s="30"/>
      <c r="Q59" s="30"/>
    </row>
    <row r="60" spans="1:18" s="25" customFormat="1">
      <c r="A60" s="26"/>
      <c r="B60" s="26">
        <f t="shared" si="0"/>
        <v>53</v>
      </c>
      <c r="C60" s="25" t="s">
        <v>37</v>
      </c>
      <c r="D60" s="25" t="s">
        <v>73</v>
      </c>
      <c r="E60" s="25" t="s">
        <v>206</v>
      </c>
      <c r="F60" s="25" t="s">
        <v>75</v>
      </c>
      <c r="G60" s="25" t="s">
        <v>41</v>
      </c>
      <c r="H60" s="25" t="s">
        <v>63</v>
      </c>
      <c r="I60" s="25" t="s">
        <v>207</v>
      </c>
      <c r="L60" s="25" t="s">
        <v>208</v>
      </c>
      <c r="M60" s="25" t="s">
        <v>44</v>
      </c>
      <c r="N60" s="25" t="s">
        <v>48</v>
      </c>
      <c r="O60" s="30" t="s">
        <v>203</v>
      </c>
      <c r="P60" s="30"/>
      <c r="Q60" s="30"/>
    </row>
    <row r="61" spans="1:18" s="25" customFormat="1">
      <c r="A61" s="26"/>
      <c r="B61" s="26">
        <f t="shared" si="0"/>
        <v>54</v>
      </c>
      <c r="C61" s="25" t="s">
        <v>37</v>
      </c>
      <c r="D61" s="25" t="s">
        <v>73</v>
      </c>
      <c r="E61" s="25" t="s">
        <v>209</v>
      </c>
      <c r="F61" s="25" t="s">
        <v>75</v>
      </c>
      <c r="G61" s="25" t="s">
        <v>41</v>
      </c>
      <c r="H61" s="25" t="s">
        <v>42</v>
      </c>
      <c r="L61" s="25" t="s">
        <v>210</v>
      </c>
      <c r="M61" s="25" t="s">
        <v>44</v>
      </c>
      <c r="N61" s="25" t="s">
        <v>48</v>
      </c>
      <c r="O61" s="30" t="s">
        <v>203</v>
      </c>
      <c r="P61" s="30"/>
      <c r="Q61" s="30"/>
    </row>
    <row r="62" spans="1:18" s="25" customFormat="1">
      <c r="A62" s="26"/>
      <c r="B62" s="26">
        <f t="shared" si="0"/>
        <v>55</v>
      </c>
      <c r="C62" s="25" t="s">
        <v>37</v>
      </c>
      <c r="D62" s="25" t="s">
        <v>214</v>
      </c>
      <c r="E62" s="25" t="s">
        <v>215</v>
      </c>
      <c r="F62" s="25" t="s">
        <v>75</v>
      </c>
      <c r="G62" s="25" t="s">
        <v>41</v>
      </c>
      <c r="H62" s="25" t="s">
        <v>42</v>
      </c>
      <c r="L62" s="25" t="s">
        <v>216</v>
      </c>
      <c r="M62" s="25" t="s">
        <v>44</v>
      </c>
      <c r="N62" s="25" t="s">
        <v>48</v>
      </c>
      <c r="O62" s="30" t="s">
        <v>217</v>
      </c>
      <c r="P62" s="30"/>
      <c r="Q62" s="30"/>
    </row>
    <row r="63" spans="1:18" s="25" customFormat="1">
      <c r="A63" s="26"/>
      <c r="B63" s="26">
        <f t="shared" si="0"/>
        <v>56</v>
      </c>
      <c r="C63" s="25" t="s">
        <v>37</v>
      </c>
      <c r="D63" s="25" t="s">
        <v>214</v>
      </c>
      <c r="E63" s="25" t="s">
        <v>218</v>
      </c>
      <c r="F63" s="25" t="s">
        <v>75</v>
      </c>
      <c r="G63" s="25" t="s">
        <v>51</v>
      </c>
      <c r="H63" s="25" t="s">
        <v>81</v>
      </c>
      <c r="J63" s="25" t="s">
        <v>96</v>
      </c>
      <c r="L63" s="25" t="s">
        <v>219</v>
      </c>
      <c r="M63" s="25" t="s">
        <v>44</v>
      </c>
      <c r="N63" s="25" t="s">
        <v>48</v>
      </c>
      <c r="O63" s="30" t="s">
        <v>220</v>
      </c>
      <c r="P63" s="30"/>
      <c r="Q63" s="30"/>
    </row>
    <row r="64" spans="1:18" s="25" customFormat="1">
      <c r="A64" s="26"/>
      <c r="B64" s="26">
        <f t="shared" si="0"/>
        <v>57</v>
      </c>
      <c r="C64" s="25" t="s">
        <v>37</v>
      </c>
      <c r="D64" s="25" t="s">
        <v>214</v>
      </c>
      <c r="E64" s="25" t="s">
        <v>221</v>
      </c>
      <c r="F64" s="25" t="s">
        <v>75</v>
      </c>
      <c r="G64" s="25" t="s">
        <v>41</v>
      </c>
      <c r="H64" s="25" t="s">
        <v>63</v>
      </c>
      <c r="I64" s="25" t="s">
        <v>222</v>
      </c>
      <c r="L64" s="25" t="s">
        <v>223</v>
      </c>
      <c r="M64" s="25" t="s">
        <v>44</v>
      </c>
      <c r="N64" s="25" t="s">
        <v>48</v>
      </c>
      <c r="O64" s="30" t="s">
        <v>224</v>
      </c>
      <c r="P64" s="30"/>
      <c r="Q64" s="30"/>
    </row>
    <row r="65" spans="1:18" s="25" customFormat="1">
      <c r="A65" s="26"/>
      <c r="B65" s="26">
        <f t="shared" si="0"/>
        <v>58</v>
      </c>
      <c r="C65" s="25" t="s">
        <v>37</v>
      </c>
      <c r="D65" s="25" t="s">
        <v>214</v>
      </c>
      <c r="E65" s="25" t="s">
        <v>225</v>
      </c>
      <c r="F65" s="25" t="s">
        <v>75</v>
      </c>
      <c r="G65" s="25" t="s">
        <v>41</v>
      </c>
      <c r="H65" s="25" t="s">
        <v>63</v>
      </c>
      <c r="I65" s="25" t="s">
        <v>226</v>
      </c>
      <c r="L65" s="25" t="s">
        <v>227</v>
      </c>
      <c r="M65" s="25" t="s">
        <v>44</v>
      </c>
      <c r="N65" s="25" t="s">
        <v>48</v>
      </c>
      <c r="O65" s="30" t="s">
        <v>220</v>
      </c>
      <c r="P65" s="30"/>
      <c r="Q65" s="30"/>
    </row>
    <row r="66" spans="1:18" s="25" customFormat="1">
      <c r="A66" s="26"/>
      <c r="B66" s="26">
        <f t="shared" si="0"/>
        <v>59</v>
      </c>
      <c r="C66" s="25" t="s">
        <v>37</v>
      </c>
      <c r="D66" s="25" t="s">
        <v>214</v>
      </c>
      <c r="E66" s="25" t="s">
        <v>228</v>
      </c>
      <c r="F66" s="25" t="s">
        <v>75</v>
      </c>
      <c r="G66" s="25" t="s">
        <v>41</v>
      </c>
      <c r="H66" s="25" t="s">
        <v>63</v>
      </c>
      <c r="I66" s="25" t="s">
        <v>229</v>
      </c>
      <c r="L66" s="25" t="s">
        <v>230</v>
      </c>
      <c r="M66" s="25" t="s">
        <v>44</v>
      </c>
      <c r="N66" s="25" t="s">
        <v>48</v>
      </c>
      <c r="O66" s="30" t="s">
        <v>220</v>
      </c>
      <c r="P66" s="30"/>
      <c r="Q66" s="30"/>
    </row>
    <row r="67" spans="1:18" s="25" customFormat="1">
      <c r="A67" s="26"/>
      <c r="B67" s="26">
        <f t="shared" si="0"/>
        <v>60</v>
      </c>
      <c r="C67" s="25" t="s">
        <v>37</v>
      </c>
      <c r="D67" s="25" t="s">
        <v>214</v>
      </c>
      <c r="E67" s="25" t="s">
        <v>231</v>
      </c>
      <c r="F67" s="25" t="s">
        <v>75</v>
      </c>
      <c r="G67" s="25" t="s">
        <v>41</v>
      </c>
      <c r="H67" s="25" t="s">
        <v>42</v>
      </c>
      <c r="L67" s="25" t="s">
        <v>232</v>
      </c>
      <c r="M67" s="25" t="s">
        <v>44</v>
      </c>
      <c r="N67" s="25" t="s">
        <v>48</v>
      </c>
      <c r="O67" s="30" t="s">
        <v>233</v>
      </c>
      <c r="P67" s="30"/>
      <c r="Q67" s="30"/>
    </row>
    <row r="68" spans="1:18" s="25" customFormat="1">
      <c r="A68" s="26"/>
      <c r="B68" s="26">
        <f t="shared" si="0"/>
        <v>61</v>
      </c>
      <c r="C68" s="25" t="s">
        <v>37</v>
      </c>
      <c r="D68" s="25" t="s">
        <v>214</v>
      </c>
      <c r="E68" s="25" t="s">
        <v>234</v>
      </c>
      <c r="F68" s="25" t="s">
        <v>75</v>
      </c>
      <c r="G68" s="25" t="s">
        <v>41</v>
      </c>
      <c r="H68" s="25" t="s">
        <v>63</v>
      </c>
      <c r="I68" s="25" t="s">
        <v>235</v>
      </c>
      <c r="L68" s="25" t="s">
        <v>232</v>
      </c>
      <c r="M68" s="25" t="s">
        <v>44</v>
      </c>
      <c r="N68" s="25" t="s">
        <v>48</v>
      </c>
      <c r="O68" s="30" t="s">
        <v>233</v>
      </c>
      <c r="P68" s="30"/>
      <c r="Q68" s="30"/>
    </row>
    <row r="69" spans="1:18" s="25" customFormat="1">
      <c r="A69" s="26"/>
      <c r="B69" s="26">
        <f t="shared" si="0"/>
        <v>62</v>
      </c>
      <c r="C69" s="25" t="s">
        <v>37</v>
      </c>
      <c r="D69" s="25" t="s">
        <v>214</v>
      </c>
      <c r="E69" s="25" t="s">
        <v>236</v>
      </c>
      <c r="F69" s="25" t="s">
        <v>75</v>
      </c>
      <c r="G69" s="25" t="s">
        <v>41</v>
      </c>
      <c r="H69" s="25" t="s">
        <v>42</v>
      </c>
      <c r="L69" s="25" t="s">
        <v>237</v>
      </c>
      <c r="M69" s="25" t="s">
        <v>44</v>
      </c>
      <c r="N69" s="25" t="s">
        <v>48</v>
      </c>
      <c r="O69" s="25" t="s">
        <v>238</v>
      </c>
    </row>
    <row r="70" spans="1:18" s="25" customFormat="1" ht="15">
      <c r="A70" s="26"/>
      <c r="B70" s="26">
        <f t="shared" si="0"/>
        <v>63</v>
      </c>
      <c r="C70" s="25" t="s">
        <v>37</v>
      </c>
      <c r="D70" s="25" t="s">
        <v>214</v>
      </c>
      <c r="E70" s="25" t="s">
        <v>567</v>
      </c>
      <c r="F70" s="25" t="s">
        <v>40</v>
      </c>
      <c r="G70" s="25" t="s">
        <v>51</v>
      </c>
      <c r="H70" s="25" t="s">
        <v>63</v>
      </c>
      <c r="L70" s="25" t="s">
        <v>240</v>
      </c>
      <c r="M70" s="25" t="s">
        <v>44</v>
      </c>
      <c r="N70" s="25" t="s">
        <v>48</v>
      </c>
      <c r="O70" s="46" t="s">
        <v>241</v>
      </c>
      <c r="P70" s="47" t="s">
        <v>568</v>
      </c>
      <c r="Q70" s="46"/>
    </row>
    <row r="71" spans="1:18" s="25" customFormat="1">
      <c r="A71" s="26"/>
      <c r="B71" s="26">
        <f t="shared" si="0"/>
        <v>64</v>
      </c>
      <c r="C71" s="25" t="s">
        <v>37</v>
      </c>
      <c r="D71" s="25" t="s">
        <v>214</v>
      </c>
      <c r="E71" s="25" t="s">
        <v>211</v>
      </c>
      <c r="F71" s="25" t="s">
        <v>75</v>
      </c>
      <c r="G71" s="25" t="s">
        <v>41</v>
      </c>
      <c r="H71" s="25" t="s">
        <v>63</v>
      </c>
      <c r="I71" s="25" t="s">
        <v>212</v>
      </c>
      <c r="L71" s="25" t="s">
        <v>213</v>
      </c>
      <c r="M71" s="25" t="s">
        <v>44</v>
      </c>
      <c r="N71" s="25" t="s">
        <v>48</v>
      </c>
      <c r="O71" s="30" t="s">
        <v>83</v>
      </c>
      <c r="P71" s="30"/>
      <c r="Q71" s="30"/>
    </row>
    <row r="72" spans="1:18">
      <c r="A72" s="26"/>
      <c r="B72" s="26">
        <f t="shared" si="0"/>
        <v>65</v>
      </c>
      <c r="C72" s="25" t="s">
        <v>37</v>
      </c>
      <c r="D72" s="25" t="s">
        <v>214</v>
      </c>
      <c r="E72" s="25" t="s">
        <v>242</v>
      </c>
      <c r="F72" s="25" t="s">
        <v>75</v>
      </c>
      <c r="G72" s="25" t="s">
        <v>41</v>
      </c>
      <c r="H72" s="25" t="s">
        <v>42</v>
      </c>
      <c r="I72" s="25"/>
      <c r="J72" s="25"/>
      <c r="K72" s="25"/>
      <c r="L72" s="25" t="s">
        <v>243</v>
      </c>
      <c r="M72" s="25" t="s">
        <v>44</v>
      </c>
      <c r="N72" s="25" t="s">
        <v>48</v>
      </c>
      <c r="O72" s="30" t="s">
        <v>244</v>
      </c>
      <c r="P72" s="30"/>
      <c r="Q72" s="30"/>
      <c r="R72" s="25"/>
    </row>
    <row r="73" spans="1:18" s="25" customFormat="1">
      <c r="A73" s="26"/>
      <c r="B73" s="26">
        <f t="shared" ref="B73:B136" si="1">B72+1</f>
        <v>66</v>
      </c>
      <c r="C73" s="25" t="s">
        <v>37</v>
      </c>
      <c r="D73" s="25" t="s">
        <v>214</v>
      </c>
      <c r="E73" s="25" t="s">
        <v>245</v>
      </c>
      <c r="F73" s="25" t="s">
        <v>75</v>
      </c>
      <c r="G73" s="25" t="s">
        <v>41</v>
      </c>
      <c r="H73" s="25" t="s">
        <v>63</v>
      </c>
      <c r="I73" s="25" t="s">
        <v>242</v>
      </c>
      <c r="L73" s="25" t="s">
        <v>243</v>
      </c>
      <c r="M73" s="25" t="s">
        <v>44</v>
      </c>
      <c r="N73" s="25" t="s">
        <v>48</v>
      </c>
      <c r="O73" s="30" t="s">
        <v>244</v>
      </c>
      <c r="P73" s="30"/>
      <c r="Q73" s="30"/>
    </row>
    <row r="74" spans="1:18" s="25" customFormat="1">
      <c r="A74" s="26"/>
      <c r="B74" s="26">
        <f t="shared" si="1"/>
        <v>67</v>
      </c>
      <c r="C74" s="25" t="s">
        <v>37</v>
      </c>
      <c r="D74" s="25" t="s">
        <v>214</v>
      </c>
      <c r="E74" s="25" t="s">
        <v>246</v>
      </c>
      <c r="F74" s="25" t="s">
        <v>75</v>
      </c>
      <c r="G74" s="25" t="s">
        <v>41</v>
      </c>
      <c r="H74" s="25" t="s">
        <v>63</v>
      </c>
      <c r="I74" s="25" t="s">
        <v>247</v>
      </c>
      <c r="L74" s="25" t="s">
        <v>248</v>
      </c>
      <c r="M74" s="25" t="s">
        <v>44</v>
      </c>
      <c r="N74" s="25" t="s">
        <v>48</v>
      </c>
      <c r="O74" s="30" t="s">
        <v>249</v>
      </c>
      <c r="P74" s="30"/>
      <c r="Q74" s="30"/>
    </row>
    <row r="75" spans="1:18" s="25" customFormat="1">
      <c r="A75" s="26"/>
      <c r="B75" s="26">
        <f t="shared" si="1"/>
        <v>68</v>
      </c>
      <c r="C75" s="25" t="s">
        <v>37</v>
      </c>
      <c r="D75" s="25" t="s">
        <v>250</v>
      </c>
      <c r="E75" s="25" t="s">
        <v>251</v>
      </c>
      <c r="F75" s="25" t="s">
        <v>75</v>
      </c>
      <c r="G75" s="25" t="s">
        <v>51</v>
      </c>
      <c r="H75" s="25" t="s">
        <v>81</v>
      </c>
      <c r="J75" s="25" t="s">
        <v>252</v>
      </c>
      <c r="K75" s="31">
        <v>45310</v>
      </c>
      <c r="L75" s="25" t="s">
        <v>253</v>
      </c>
      <c r="M75" s="25" t="s">
        <v>44</v>
      </c>
      <c r="N75" s="25" t="s">
        <v>48</v>
      </c>
      <c r="O75" s="30" t="s">
        <v>254</v>
      </c>
      <c r="P75" s="30"/>
      <c r="Q75" s="30"/>
    </row>
    <row r="76" spans="1:18" s="25" customFormat="1">
      <c r="A76" s="26"/>
      <c r="B76" s="26">
        <f t="shared" si="1"/>
        <v>69</v>
      </c>
      <c r="C76" s="25" t="s">
        <v>37</v>
      </c>
      <c r="D76" s="25" t="s">
        <v>255</v>
      </c>
      <c r="E76" s="25" t="s">
        <v>256</v>
      </c>
      <c r="F76" s="25" t="s">
        <v>75</v>
      </c>
      <c r="G76" s="25" t="s">
        <v>51</v>
      </c>
      <c r="H76" s="25" t="s">
        <v>52</v>
      </c>
      <c r="I76" s="25" t="s">
        <v>251</v>
      </c>
      <c r="J76" s="25" t="s">
        <v>252</v>
      </c>
      <c r="K76" s="25" t="s">
        <v>257</v>
      </c>
      <c r="L76" s="25" t="s">
        <v>258</v>
      </c>
      <c r="M76" s="25" t="s">
        <v>44</v>
      </c>
      <c r="N76" s="25" t="s">
        <v>48</v>
      </c>
      <c r="O76" s="46" t="s">
        <v>254</v>
      </c>
      <c r="P76" s="46"/>
      <c r="Q76" s="46"/>
    </row>
    <row r="77" spans="1:18" s="25" customFormat="1">
      <c r="A77" s="26"/>
      <c r="B77" s="26">
        <f t="shared" si="1"/>
        <v>70</v>
      </c>
      <c r="C77" s="25" t="s">
        <v>37</v>
      </c>
      <c r="D77" s="25" t="s">
        <v>255</v>
      </c>
      <c r="E77" s="25" t="s">
        <v>259</v>
      </c>
      <c r="F77" s="25" t="s">
        <v>40</v>
      </c>
      <c r="G77" s="25" t="s">
        <v>41</v>
      </c>
      <c r="H77" s="25" t="s">
        <v>42</v>
      </c>
      <c r="L77" s="25" t="s">
        <v>260</v>
      </c>
      <c r="M77" s="25" t="s">
        <v>44</v>
      </c>
      <c r="N77" s="25" t="s">
        <v>48</v>
      </c>
      <c r="O77" s="30" t="s">
        <v>254</v>
      </c>
      <c r="P77" s="30"/>
      <c r="Q77" s="30"/>
    </row>
    <row r="78" spans="1:18" s="25" customFormat="1">
      <c r="A78" s="26"/>
      <c r="B78" s="26">
        <f t="shared" si="1"/>
        <v>71</v>
      </c>
      <c r="C78" s="25" t="s">
        <v>37</v>
      </c>
      <c r="D78" s="25" t="s">
        <v>261</v>
      </c>
      <c r="E78" s="25" t="s">
        <v>262</v>
      </c>
      <c r="F78" s="25" t="s">
        <v>75</v>
      </c>
      <c r="G78" s="25" t="s">
        <v>51</v>
      </c>
      <c r="H78" s="25" t="s">
        <v>81</v>
      </c>
      <c r="J78" s="25" t="s">
        <v>263</v>
      </c>
      <c r="K78" s="25" t="s">
        <v>264</v>
      </c>
      <c r="L78" s="25" t="s">
        <v>265</v>
      </c>
      <c r="M78" s="25" t="s">
        <v>44</v>
      </c>
      <c r="N78" s="25" t="s">
        <v>48</v>
      </c>
      <c r="O78" s="25" t="s">
        <v>266</v>
      </c>
    </row>
    <row r="79" spans="1:18" s="25" customFormat="1">
      <c r="A79" s="26"/>
      <c r="B79" s="26">
        <f t="shared" si="1"/>
        <v>72</v>
      </c>
      <c r="C79" s="25" t="s">
        <v>37</v>
      </c>
      <c r="D79" s="25" t="s">
        <v>261</v>
      </c>
      <c r="E79" s="25" t="s">
        <v>267</v>
      </c>
      <c r="F79" s="25" t="s">
        <v>40</v>
      </c>
      <c r="G79" s="25" t="s">
        <v>51</v>
      </c>
      <c r="H79" s="25" t="s">
        <v>81</v>
      </c>
      <c r="L79" s="25" t="s">
        <v>268</v>
      </c>
      <c r="M79" s="25" t="s">
        <v>44</v>
      </c>
      <c r="N79" s="25" t="s">
        <v>48</v>
      </c>
      <c r="O79" s="30" t="s">
        <v>269</v>
      </c>
      <c r="P79" s="30"/>
      <c r="Q79" s="30"/>
    </row>
    <row r="80" spans="1:18">
      <c r="A80" s="26"/>
      <c r="B80" s="26">
        <f t="shared" si="1"/>
        <v>73</v>
      </c>
      <c r="C80" s="25" t="s">
        <v>37</v>
      </c>
      <c r="D80" s="25" t="s">
        <v>261</v>
      </c>
      <c r="E80" s="25" t="s">
        <v>270</v>
      </c>
      <c r="F80" s="25" t="s">
        <v>40</v>
      </c>
      <c r="G80" s="25" t="s">
        <v>51</v>
      </c>
      <c r="H80" s="25" t="s">
        <v>63</v>
      </c>
      <c r="I80" s="25" t="s">
        <v>271</v>
      </c>
      <c r="J80" s="25"/>
      <c r="K80" s="25"/>
      <c r="L80" s="25" t="s">
        <v>272</v>
      </c>
      <c r="M80" s="25" t="s">
        <v>44</v>
      </c>
      <c r="N80" s="25" t="s">
        <v>48</v>
      </c>
      <c r="O80" s="30" t="s">
        <v>269</v>
      </c>
      <c r="P80" s="30"/>
      <c r="Q80" s="30"/>
      <c r="R80" s="25"/>
    </row>
    <row r="81" spans="1:18" s="25" customFormat="1">
      <c r="A81" s="26"/>
      <c r="B81" s="26">
        <f t="shared" si="1"/>
        <v>74</v>
      </c>
      <c r="C81" s="25" t="s">
        <v>273</v>
      </c>
      <c r="D81" s="25" t="s">
        <v>274</v>
      </c>
      <c r="E81" s="25" t="s">
        <v>275</v>
      </c>
      <c r="F81" s="25" t="s">
        <v>75</v>
      </c>
      <c r="G81" s="25" t="s">
        <v>51</v>
      </c>
      <c r="H81" s="25" t="s">
        <v>81</v>
      </c>
      <c r="J81" s="25" t="s">
        <v>96</v>
      </c>
      <c r="K81" s="25" t="s">
        <v>276</v>
      </c>
      <c r="L81" s="25" t="s">
        <v>277</v>
      </c>
      <c r="M81" s="25" t="s">
        <v>44</v>
      </c>
      <c r="N81" s="25" t="s">
        <v>48</v>
      </c>
      <c r="O81" s="30" t="s">
        <v>113</v>
      </c>
      <c r="P81" s="30"/>
      <c r="Q81" s="30"/>
    </row>
    <row r="82" spans="1:18" s="25" customFormat="1">
      <c r="A82" s="26"/>
      <c r="B82" s="26">
        <f t="shared" si="1"/>
        <v>75</v>
      </c>
      <c r="C82" s="25" t="s">
        <v>273</v>
      </c>
      <c r="D82" s="25" t="s">
        <v>274</v>
      </c>
      <c r="E82" s="25" t="s">
        <v>278</v>
      </c>
      <c r="F82" s="25" t="s">
        <v>75</v>
      </c>
      <c r="G82" s="25" t="s">
        <v>41</v>
      </c>
      <c r="H82" s="25" t="s">
        <v>42</v>
      </c>
      <c r="L82" s="25" t="s">
        <v>279</v>
      </c>
      <c r="M82" s="25" t="s">
        <v>44</v>
      </c>
      <c r="N82" s="25" t="s">
        <v>48</v>
      </c>
      <c r="O82" s="25" t="s">
        <v>280</v>
      </c>
    </row>
    <row r="83" spans="1:18" s="25" customFormat="1">
      <c r="A83" s="26"/>
      <c r="B83" s="26">
        <f t="shared" si="1"/>
        <v>76</v>
      </c>
      <c r="C83" s="25" t="s">
        <v>273</v>
      </c>
      <c r="D83" s="25" t="s">
        <v>274</v>
      </c>
      <c r="E83" s="25" t="s">
        <v>281</v>
      </c>
      <c r="F83" s="25" t="s">
        <v>75</v>
      </c>
      <c r="G83" s="25" t="s">
        <v>41</v>
      </c>
      <c r="H83" s="25" t="s">
        <v>52</v>
      </c>
      <c r="I83" s="25" t="s">
        <v>282</v>
      </c>
      <c r="J83" s="25" t="s">
        <v>283</v>
      </c>
      <c r="K83" s="25" t="s">
        <v>284</v>
      </c>
      <c r="L83" s="25" t="s">
        <v>285</v>
      </c>
      <c r="M83" s="25" t="s">
        <v>44</v>
      </c>
      <c r="N83" s="25" t="s">
        <v>286</v>
      </c>
      <c r="O83" s="30" t="s">
        <v>287</v>
      </c>
      <c r="P83" s="30"/>
      <c r="Q83" s="30"/>
    </row>
    <row r="84" spans="1:18" s="25" customFormat="1">
      <c r="A84" s="26"/>
      <c r="B84" s="26">
        <f t="shared" si="1"/>
        <v>77</v>
      </c>
      <c r="C84" s="25" t="s">
        <v>273</v>
      </c>
      <c r="D84" s="25" t="s">
        <v>274</v>
      </c>
      <c r="E84" s="25" t="s">
        <v>288</v>
      </c>
      <c r="F84" s="25" t="s">
        <v>75</v>
      </c>
      <c r="G84" s="25" t="s">
        <v>41</v>
      </c>
      <c r="H84" s="25" t="s">
        <v>63</v>
      </c>
      <c r="I84" s="25" t="s">
        <v>289</v>
      </c>
      <c r="L84" s="25" t="s">
        <v>290</v>
      </c>
      <c r="M84" s="25" t="s">
        <v>44</v>
      </c>
      <c r="N84" s="25" t="s">
        <v>48</v>
      </c>
      <c r="O84" s="30" t="s">
        <v>291</v>
      </c>
      <c r="P84" s="30"/>
      <c r="Q84" s="30"/>
    </row>
    <row r="85" spans="1:18" s="25" customFormat="1">
      <c r="A85" s="26"/>
      <c r="B85" s="26">
        <f t="shared" si="1"/>
        <v>78</v>
      </c>
      <c r="C85" s="25" t="s">
        <v>273</v>
      </c>
      <c r="D85" s="25" t="s">
        <v>292</v>
      </c>
      <c r="E85" s="25" t="s">
        <v>293</v>
      </c>
      <c r="F85" s="25" t="s">
        <v>75</v>
      </c>
      <c r="G85" s="25" t="s">
        <v>51</v>
      </c>
      <c r="H85" s="25" t="s">
        <v>81</v>
      </c>
      <c r="J85" s="25" t="s">
        <v>294</v>
      </c>
      <c r="K85" s="25" t="s">
        <v>295</v>
      </c>
      <c r="L85" s="25" t="s">
        <v>296</v>
      </c>
      <c r="M85" s="25" t="s">
        <v>44</v>
      </c>
      <c r="N85" s="25" t="s">
        <v>48</v>
      </c>
      <c r="O85" s="30" t="s">
        <v>297</v>
      </c>
      <c r="P85" s="30"/>
      <c r="Q85" s="30"/>
    </row>
    <row r="86" spans="1:18" s="25" customFormat="1">
      <c r="A86" s="26"/>
      <c r="B86" s="26">
        <f t="shared" si="1"/>
        <v>79</v>
      </c>
      <c r="C86" s="25" t="s">
        <v>273</v>
      </c>
      <c r="D86" s="25" t="s">
        <v>292</v>
      </c>
      <c r="E86" s="25" t="s">
        <v>298</v>
      </c>
      <c r="F86" s="25" t="s">
        <v>40</v>
      </c>
      <c r="G86" s="25" t="s">
        <v>51</v>
      </c>
      <c r="H86" s="25" t="s">
        <v>81</v>
      </c>
      <c r="J86" s="25" t="s">
        <v>294</v>
      </c>
      <c r="K86" s="25" t="s">
        <v>299</v>
      </c>
      <c r="L86" s="25" t="s">
        <v>300</v>
      </c>
      <c r="M86" s="25" t="s">
        <v>44</v>
      </c>
      <c r="N86" s="25" t="s">
        <v>48</v>
      </c>
      <c r="O86" s="30" t="s">
        <v>297</v>
      </c>
      <c r="P86" s="30"/>
      <c r="Q86" s="30"/>
    </row>
    <row r="87" spans="1:18" s="25" customFormat="1">
      <c r="A87" s="26"/>
      <c r="B87" s="26">
        <f t="shared" si="1"/>
        <v>80</v>
      </c>
      <c r="C87" s="25" t="s">
        <v>273</v>
      </c>
      <c r="D87" s="25" t="s">
        <v>292</v>
      </c>
      <c r="E87" s="25" t="s">
        <v>301</v>
      </c>
      <c r="F87" s="25" t="s">
        <v>75</v>
      </c>
      <c r="G87" s="25" t="s">
        <v>51</v>
      </c>
      <c r="H87" s="25" t="s">
        <v>52</v>
      </c>
      <c r="I87" s="25" t="s">
        <v>302</v>
      </c>
      <c r="J87" s="25" t="s">
        <v>294</v>
      </c>
      <c r="K87" s="25" t="s">
        <v>303</v>
      </c>
      <c r="L87" s="25" t="s">
        <v>296</v>
      </c>
      <c r="M87" s="25" t="s">
        <v>44</v>
      </c>
      <c r="N87" s="25" t="s">
        <v>48</v>
      </c>
      <c r="O87" s="30" t="s">
        <v>297</v>
      </c>
      <c r="P87" s="30"/>
      <c r="Q87" s="30"/>
    </row>
    <row r="88" spans="1:18">
      <c r="A88" s="26"/>
      <c r="B88" s="26">
        <f t="shared" si="1"/>
        <v>81</v>
      </c>
      <c r="C88" s="25" t="s">
        <v>273</v>
      </c>
      <c r="D88" s="25" t="s">
        <v>304</v>
      </c>
      <c r="E88" s="25" t="s">
        <v>305</v>
      </c>
      <c r="F88" s="25" t="s">
        <v>40</v>
      </c>
      <c r="G88" s="25" t="s">
        <v>41</v>
      </c>
      <c r="H88" s="25" t="s">
        <v>81</v>
      </c>
      <c r="I88" s="25"/>
      <c r="J88" s="25" t="s">
        <v>569</v>
      </c>
      <c r="K88" s="25" t="s">
        <v>307</v>
      </c>
      <c r="L88" s="25" t="s">
        <v>308</v>
      </c>
      <c r="M88" s="25" t="s">
        <v>44</v>
      </c>
      <c r="N88" s="25" t="s">
        <v>48</v>
      </c>
      <c r="O88" s="30" t="s">
        <v>309</v>
      </c>
      <c r="P88" s="30" t="s">
        <v>570</v>
      </c>
      <c r="Q88" s="30" t="s">
        <v>571</v>
      </c>
      <c r="R88" s="25"/>
    </row>
    <row r="89" spans="1:18">
      <c r="A89" s="26"/>
      <c r="B89" s="26">
        <f t="shared" si="1"/>
        <v>82</v>
      </c>
      <c r="C89" s="25" t="s">
        <v>273</v>
      </c>
      <c r="D89" s="25" t="s">
        <v>304</v>
      </c>
      <c r="E89" s="25" t="s">
        <v>310</v>
      </c>
      <c r="F89" s="25" t="s">
        <v>40</v>
      </c>
      <c r="G89" s="25" t="s">
        <v>41</v>
      </c>
      <c r="H89" s="25" t="s">
        <v>63</v>
      </c>
      <c r="I89" s="25" t="s">
        <v>311</v>
      </c>
      <c r="J89" s="25" t="s">
        <v>569</v>
      </c>
      <c r="K89" s="25" t="s">
        <v>307</v>
      </c>
      <c r="L89" s="25" t="s">
        <v>308</v>
      </c>
      <c r="M89" s="25" t="s">
        <v>44</v>
      </c>
      <c r="N89" s="25" t="s">
        <v>48</v>
      </c>
      <c r="O89" s="30" t="s">
        <v>309</v>
      </c>
      <c r="P89" s="30" t="s">
        <v>572</v>
      </c>
      <c r="Q89" s="30" t="s">
        <v>571</v>
      </c>
      <c r="R89" s="25"/>
    </row>
    <row r="90" spans="1:18" s="25" customFormat="1">
      <c r="A90" s="26"/>
      <c r="B90" s="26">
        <f t="shared" si="1"/>
        <v>83</v>
      </c>
      <c r="C90" s="25" t="s">
        <v>273</v>
      </c>
      <c r="D90" s="25" t="s">
        <v>304</v>
      </c>
      <c r="E90" s="25" t="s">
        <v>312</v>
      </c>
      <c r="F90" s="25" t="s">
        <v>75</v>
      </c>
      <c r="G90" s="25" t="s">
        <v>51</v>
      </c>
      <c r="H90" s="25" t="s">
        <v>81</v>
      </c>
      <c r="J90" s="25" t="s">
        <v>313</v>
      </c>
      <c r="K90" s="32">
        <v>12</v>
      </c>
      <c r="L90" s="25" t="s">
        <v>573</v>
      </c>
      <c r="M90" s="25" t="s">
        <v>44</v>
      </c>
      <c r="N90" s="25" t="s">
        <v>48</v>
      </c>
      <c r="O90" s="30" t="s">
        <v>315</v>
      </c>
      <c r="P90" s="30" t="s">
        <v>572</v>
      </c>
      <c r="Q90" s="30" t="s">
        <v>314</v>
      </c>
    </row>
    <row r="91" spans="1:18" s="25" customFormat="1">
      <c r="A91" s="26"/>
      <c r="B91" s="26">
        <f t="shared" si="1"/>
        <v>84</v>
      </c>
      <c r="C91" s="25" t="s">
        <v>273</v>
      </c>
      <c r="D91" s="25" t="s">
        <v>304</v>
      </c>
      <c r="E91" s="25" t="s">
        <v>316</v>
      </c>
      <c r="F91" s="25" t="s">
        <v>75</v>
      </c>
      <c r="G91" s="25" t="s">
        <v>41</v>
      </c>
      <c r="H91" s="25" t="s">
        <v>63</v>
      </c>
      <c r="I91" s="25" t="s">
        <v>317</v>
      </c>
      <c r="L91" s="25" t="s">
        <v>573</v>
      </c>
      <c r="M91" s="25" t="s">
        <v>44</v>
      </c>
      <c r="N91" s="25" t="s">
        <v>48</v>
      </c>
      <c r="O91" s="30" t="s">
        <v>315</v>
      </c>
      <c r="P91" s="30" t="s">
        <v>574</v>
      </c>
      <c r="Q91" s="30" t="s">
        <v>318</v>
      </c>
    </row>
    <row r="92" spans="1:18" s="25" customFormat="1">
      <c r="A92" s="26"/>
      <c r="B92" s="26">
        <f t="shared" si="1"/>
        <v>85</v>
      </c>
      <c r="C92" s="25" t="s">
        <v>273</v>
      </c>
      <c r="D92" s="25" t="s">
        <v>304</v>
      </c>
      <c r="E92" s="25" t="s">
        <v>319</v>
      </c>
      <c r="F92" s="25" t="s">
        <v>75</v>
      </c>
      <c r="G92" s="25" t="s">
        <v>41</v>
      </c>
      <c r="H92" s="25" t="s">
        <v>42</v>
      </c>
      <c r="L92" s="25" t="s">
        <v>573</v>
      </c>
      <c r="M92" s="25" t="s">
        <v>44</v>
      </c>
      <c r="N92" s="25" t="s">
        <v>48</v>
      </c>
      <c r="O92" s="30" t="s">
        <v>315</v>
      </c>
      <c r="P92" s="30" t="s">
        <v>572</v>
      </c>
      <c r="Q92" s="30" t="s">
        <v>318</v>
      </c>
    </row>
    <row r="93" spans="1:18" s="25" customFormat="1">
      <c r="A93" s="26"/>
      <c r="B93" s="26">
        <f t="shared" si="1"/>
        <v>86</v>
      </c>
      <c r="C93" s="25" t="s">
        <v>273</v>
      </c>
      <c r="D93" s="25" t="s">
        <v>304</v>
      </c>
      <c r="E93" s="25" t="s">
        <v>320</v>
      </c>
      <c r="F93" s="25" t="s">
        <v>75</v>
      </c>
      <c r="G93" s="25" t="s">
        <v>41</v>
      </c>
      <c r="H93" s="25" t="s">
        <v>63</v>
      </c>
      <c r="I93" s="25" t="s">
        <v>321</v>
      </c>
      <c r="L93" s="25" t="s">
        <v>573</v>
      </c>
      <c r="M93" s="25" t="s">
        <v>44</v>
      </c>
      <c r="N93" s="25" t="s">
        <v>48</v>
      </c>
      <c r="O93" s="30" t="s">
        <v>315</v>
      </c>
      <c r="P93" s="30" t="s">
        <v>572</v>
      </c>
      <c r="Q93" s="30" t="s">
        <v>318</v>
      </c>
    </row>
    <row r="94" spans="1:18" s="25" customFormat="1">
      <c r="A94" s="26"/>
      <c r="B94" s="26">
        <f t="shared" si="1"/>
        <v>87</v>
      </c>
      <c r="C94" s="25" t="s">
        <v>273</v>
      </c>
      <c r="D94" s="25" t="s">
        <v>304</v>
      </c>
      <c r="E94" s="25" t="s">
        <v>322</v>
      </c>
      <c r="F94" s="25" t="s">
        <v>40</v>
      </c>
      <c r="G94" s="25" t="s">
        <v>51</v>
      </c>
      <c r="H94" s="25" t="s">
        <v>42</v>
      </c>
      <c r="L94" s="25" t="s">
        <v>328</v>
      </c>
      <c r="M94" s="25" t="s">
        <v>44</v>
      </c>
      <c r="N94" s="25" t="s">
        <v>48</v>
      </c>
      <c r="O94" s="30" t="s">
        <v>575</v>
      </c>
      <c r="P94" s="30" t="s">
        <v>576</v>
      </c>
      <c r="Q94" t="s">
        <v>577</v>
      </c>
    </row>
    <row r="95" spans="1:18">
      <c r="A95" s="26"/>
      <c r="B95" s="26">
        <f t="shared" si="1"/>
        <v>88</v>
      </c>
      <c r="C95" s="25" t="s">
        <v>273</v>
      </c>
      <c r="D95" s="25" t="s">
        <v>304</v>
      </c>
      <c r="E95" s="25" t="s">
        <v>326</v>
      </c>
      <c r="F95" s="25" t="s">
        <v>40</v>
      </c>
      <c r="G95" s="25" t="s">
        <v>51</v>
      </c>
      <c r="H95" s="25" t="s">
        <v>63</v>
      </c>
      <c r="I95" s="25" t="s">
        <v>327</v>
      </c>
      <c r="J95" s="25"/>
      <c r="K95" s="25"/>
      <c r="L95" s="25" t="s">
        <v>328</v>
      </c>
      <c r="M95" s="25" t="s">
        <v>44</v>
      </c>
      <c r="N95" s="25" t="s">
        <v>48</v>
      </c>
      <c r="O95" s="30" t="s">
        <v>575</v>
      </c>
      <c r="P95" s="30" t="s">
        <v>578</v>
      </c>
      <c r="Q95" s="30" t="s">
        <v>577</v>
      </c>
      <c r="R95" s="25"/>
    </row>
    <row r="96" spans="1:18" s="25" customFormat="1">
      <c r="A96" s="26"/>
      <c r="B96" s="26">
        <f t="shared" si="1"/>
        <v>89</v>
      </c>
      <c r="C96" s="25" t="s">
        <v>273</v>
      </c>
      <c r="D96" s="25" t="s">
        <v>304</v>
      </c>
      <c r="E96" s="25" t="s">
        <v>329</v>
      </c>
      <c r="F96" s="25" t="s">
        <v>75</v>
      </c>
      <c r="G96" s="25" t="s">
        <v>41</v>
      </c>
      <c r="H96" s="25" t="s">
        <v>81</v>
      </c>
      <c r="J96" s="25" t="s">
        <v>330</v>
      </c>
      <c r="K96" s="25" t="s">
        <v>331</v>
      </c>
      <c r="L96" s="25" t="s">
        <v>332</v>
      </c>
      <c r="M96" s="25" t="s">
        <v>44</v>
      </c>
      <c r="N96" s="25" t="s">
        <v>48</v>
      </c>
      <c r="O96" s="30" t="s">
        <v>333</v>
      </c>
      <c r="P96" s="30" t="s">
        <v>572</v>
      </c>
      <c r="Q96" s="30" t="s">
        <v>579</v>
      </c>
    </row>
    <row r="97" spans="1:18">
      <c r="A97" s="26"/>
      <c r="B97" s="26">
        <f t="shared" si="1"/>
        <v>90</v>
      </c>
      <c r="C97" s="25" t="s">
        <v>273</v>
      </c>
      <c r="D97" s="25" t="s">
        <v>304</v>
      </c>
      <c r="E97" s="25" t="s">
        <v>334</v>
      </c>
      <c r="F97" s="25" t="s">
        <v>75</v>
      </c>
      <c r="G97" s="25" t="s">
        <v>41</v>
      </c>
      <c r="H97" s="25" t="s">
        <v>63</v>
      </c>
      <c r="I97" s="25" t="s">
        <v>329</v>
      </c>
      <c r="J97" s="25"/>
      <c r="K97" s="25"/>
      <c r="L97" s="25" t="s">
        <v>332</v>
      </c>
      <c r="M97" s="25" t="s">
        <v>44</v>
      </c>
      <c r="N97" s="25" t="s">
        <v>48</v>
      </c>
      <c r="O97" s="30" t="s">
        <v>333</v>
      </c>
      <c r="P97" s="30" t="s">
        <v>580</v>
      </c>
      <c r="Q97" s="30" t="s">
        <v>581</v>
      </c>
      <c r="R97" s="25"/>
    </row>
    <row r="98" spans="1:18" s="25" customFormat="1">
      <c r="A98" s="26"/>
      <c r="B98" s="26">
        <f t="shared" si="1"/>
        <v>91</v>
      </c>
      <c r="C98" s="25" t="s">
        <v>273</v>
      </c>
      <c r="D98" s="25" t="s">
        <v>304</v>
      </c>
      <c r="E98" s="25" t="s">
        <v>335</v>
      </c>
      <c r="F98" s="25" t="s">
        <v>75</v>
      </c>
      <c r="G98" s="25" t="s">
        <v>41</v>
      </c>
      <c r="H98" s="25" t="s">
        <v>63</v>
      </c>
      <c r="I98" s="25" t="s">
        <v>336</v>
      </c>
      <c r="L98" s="25" t="s">
        <v>582</v>
      </c>
      <c r="M98" s="25" t="s">
        <v>44</v>
      </c>
      <c r="N98" s="25" t="s">
        <v>48</v>
      </c>
      <c r="O98" s="30" t="s">
        <v>333</v>
      </c>
      <c r="P98" s="30" t="s">
        <v>572</v>
      </c>
      <c r="Q98" s="30" t="s">
        <v>583</v>
      </c>
    </row>
    <row r="99" spans="1:18">
      <c r="A99" s="26"/>
      <c r="B99" s="26">
        <f t="shared" si="1"/>
        <v>92</v>
      </c>
      <c r="C99" s="25" t="s">
        <v>273</v>
      </c>
      <c r="D99" s="25" t="s">
        <v>304</v>
      </c>
      <c r="E99" s="25" t="s">
        <v>337</v>
      </c>
      <c r="F99" s="25" t="s">
        <v>75</v>
      </c>
      <c r="G99" s="25" t="s">
        <v>41</v>
      </c>
      <c r="H99" s="25" t="s">
        <v>81</v>
      </c>
      <c r="I99" s="25"/>
      <c r="J99" s="25" t="s">
        <v>338</v>
      </c>
      <c r="K99" s="25" t="s">
        <v>339</v>
      </c>
      <c r="L99" s="25" t="s">
        <v>340</v>
      </c>
      <c r="M99" s="25" t="s">
        <v>44</v>
      </c>
      <c r="N99" s="25" t="s">
        <v>48</v>
      </c>
      <c r="O99" s="30" t="s">
        <v>341</v>
      </c>
      <c r="P99" s="30" t="s">
        <v>572</v>
      </c>
      <c r="Q99" s="30" t="s">
        <v>572</v>
      </c>
      <c r="R99" s="25"/>
    </row>
    <row r="100" spans="1:18" s="25" customFormat="1">
      <c r="A100" s="26"/>
      <c r="B100" s="26">
        <f t="shared" si="1"/>
        <v>93</v>
      </c>
      <c r="C100" s="25" t="s">
        <v>273</v>
      </c>
      <c r="D100" s="25" t="s">
        <v>304</v>
      </c>
      <c r="E100" s="25" t="s">
        <v>342</v>
      </c>
      <c r="F100" s="25" t="s">
        <v>75</v>
      </c>
      <c r="G100" s="25" t="s">
        <v>41</v>
      </c>
      <c r="H100" s="25" t="s">
        <v>52</v>
      </c>
      <c r="I100" s="25" t="s">
        <v>337</v>
      </c>
      <c r="J100" s="25" t="s">
        <v>338</v>
      </c>
      <c r="K100" s="25" t="s">
        <v>343</v>
      </c>
      <c r="L100" s="25" t="s">
        <v>344</v>
      </c>
      <c r="M100" s="25" t="s">
        <v>44</v>
      </c>
      <c r="N100" s="25" t="s">
        <v>48</v>
      </c>
      <c r="O100" s="30" t="s">
        <v>345</v>
      </c>
      <c r="P100" s="30" t="s">
        <v>574</v>
      </c>
      <c r="Q100" s="30" t="s">
        <v>584</v>
      </c>
    </row>
    <row r="101" spans="1:18" s="25" customFormat="1">
      <c r="A101" s="26"/>
      <c r="B101" s="26">
        <f t="shared" si="1"/>
        <v>94</v>
      </c>
      <c r="C101" s="25" t="s">
        <v>273</v>
      </c>
      <c r="D101" s="25" t="s">
        <v>304</v>
      </c>
      <c r="E101" s="25" t="s">
        <v>346</v>
      </c>
      <c r="F101" s="25" t="s">
        <v>75</v>
      </c>
      <c r="G101" s="25" t="s">
        <v>41</v>
      </c>
      <c r="H101" s="25" t="s">
        <v>42</v>
      </c>
      <c r="L101" s="25" t="s">
        <v>347</v>
      </c>
      <c r="M101" s="25" t="s">
        <v>348</v>
      </c>
      <c r="N101" s="25" t="s">
        <v>48</v>
      </c>
      <c r="O101" s="46" t="s">
        <v>349</v>
      </c>
      <c r="P101" s="46" t="s">
        <v>572</v>
      </c>
      <c r="Q101" s="46" t="s">
        <v>585</v>
      </c>
    </row>
    <row r="102" spans="1:18" s="25" customFormat="1">
      <c r="A102" s="26"/>
      <c r="B102" s="26">
        <f t="shared" si="1"/>
        <v>95</v>
      </c>
      <c r="C102" s="25" t="s">
        <v>273</v>
      </c>
      <c r="D102" s="25" t="s">
        <v>304</v>
      </c>
      <c r="E102" s="25" t="s">
        <v>350</v>
      </c>
      <c r="F102" s="25" t="s">
        <v>40</v>
      </c>
      <c r="G102" s="25" t="s">
        <v>41</v>
      </c>
      <c r="H102" s="25" t="s">
        <v>63</v>
      </c>
      <c r="L102" s="25" t="s">
        <v>347</v>
      </c>
      <c r="M102" s="25" t="s">
        <v>348</v>
      </c>
      <c r="N102" s="25" t="s">
        <v>48</v>
      </c>
      <c r="O102" s="46" t="s">
        <v>349</v>
      </c>
      <c r="P102" s="46" t="s">
        <v>572</v>
      </c>
      <c r="Q102" s="46" t="s">
        <v>572</v>
      </c>
    </row>
    <row r="103" spans="1:18" s="25" customFormat="1">
      <c r="A103" s="26"/>
      <c r="B103" s="26">
        <f t="shared" si="1"/>
        <v>96</v>
      </c>
      <c r="C103" s="25" t="s">
        <v>273</v>
      </c>
      <c r="D103" s="25" t="s">
        <v>304</v>
      </c>
      <c r="E103" s="25" t="s">
        <v>351</v>
      </c>
      <c r="F103" s="25" t="s">
        <v>75</v>
      </c>
      <c r="G103" s="25" t="s">
        <v>41</v>
      </c>
      <c r="H103" s="25" t="s">
        <v>42</v>
      </c>
      <c r="L103" s="25" t="s">
        <v>352</v>
      </c>
      <c r="M103" s="25" t="s">
        <v>348</v>
      </c>
      <c r="N103" s="25" t="s">
        <v>48</v>
      </c>
      <c r="O103" s="46" t="s">
        <v>353</v>
      </c>
      <c r="P103" s="46" t="s">
        <v>572</v>
      </c>
      <c r="Q103" s="46" t="s">
        <v>572</v>
      </c>
    </row>
    <row r="104" spans="1:18">
      <c r="A104" s="26"/>
      <c r="B104" s="26">
        <f t="shared" si="1"/>
        <v>97</v>
      </c>
      <c r="C104" s="25" t="s">
        <v>273</v>
      </c>
      <c r="D104" s="25" t="s">
        <v>354</v>
      </c>
      <c r="E104" s="25" t="s">
        <v>355</v>
      </c>
      <c r="F104" s="25" t="s">
        <v>75</v>
      </c>
      <c r="G104" s="25" t="s">
        <v>51</v>
      </c>
      <c r="H104" s="25" t="s">
        <v>81</v>
      </c>
      <c r="I104" s="25"/>
      <c r="J104" s="25" t="s">
        <v>96</v>
      </c>
      <c r="K104" s="25" t="s">
        <v>543</v>
      </c>
      <c r="L104" s="25" t="s">
        <v>586</v>
      </c>
      <c r="M104" s="25" t="s">
        <v>44</v>
      </c>
      <c r="N104" s="25" t="s">
        <v>48</v>
      </c>
      <c r="O104" s="46" t="s">
        <v>356</v>
      </c>
      <c r="P104" s="46" t="s">
        <v>574</v>
      </c>
      <c r="Q104" s="46" t="s">
        <v>587</v>
      </c>
      <c r="R104" s="25"/>
    </row>
    <row r="105" spans="1:18">
      <c r="A105" s="26"/>
      <c r="B105" s="26">
        <f t="shared" si="1"/>
        <v>98</v>
      </c>
      <c r="C105" s="25" t="s">
        <v>273</v>
      </c>
      <c r="D105" s="25" t="s">
        <v>354</v>
      </c>
      <c r="E105" s="25" t="s">
        <v>357</v>
      </c>
      <c r="F105" s="25" t="s">
        <v>75</v>
      </c>
      <c r="G105" s="25" t="s">
        <v>51</v>
      </c>
      <c r="H105" s="25" t="s">
        <v>52</v>
      </c>
      <c r="I105" s="25" t="s">
        <v>358</v>
      </c>
      <c r="J105" s="25" t="s">
        <v>96</v>
      </c>
      <c r="K105" s="25" t="s">
        <v>543</v>
      </c>
      <c r="L105" s="25" t="s">
        <v>588</v>
      </c>
      <c r="M105" s="25" t="s">
        <v>44</v>
      </c>
      <c r="N105" s="25" t="s">
        <v>48</v>
      </c>
      <c r="O105" s="46" t="s">
        <v>356</v>
      </c>
      <c r="P105" s="46" t="s">
        <v>572</v>
      </c>
      <c r="Q105" s="46" t="s">
        <v>587</v>
      </c>
      <c r="R105" s="25"/>
    </row>
    <row r="106" spans="1:18" s="25" customFormat="1">
      <c r="A106" s="26"/>
      <c r="B106" s="26">
        <f t="shared" si="1"/>
        <v>99</v>
      </c>
      <c r="C106" s="25" t="s">
        <v>273</v>
      </c>
      <c r="D106" s="25" t="s">
        <v>354</v>
      </c>
      <c r="E106" s="25" t="s">
        <v>359</v>
      </c>
      <c r="F106" s="25" t="s">
        <v>75</v>
      </c>
      <c r="G106" s="25" t="s">
        <v>51</v>
      </c>
      <c r="H106" s="25" t="s">
        <v>81</v>
      </c>
      <c r="J106" s="25" t="s">
        <v>96</v>
      </c>
      <c r="K106" s="25" t="s">
        <v>543</v>
      </c>
      <c r="L106" s="25" t="s">
        <v>589</v>
      </c>
      <c r="M106" s="25" t="s">
        <v>44</v>
      </c>
      <c r="N106" s="25" t="s">
        <v>48</v>
      </c>
      <c r="O106" s="46" t="s">
        <v>356</v>
      </c>
      <c r="P106" s="46" t="s">
        <v>572</v>
      </c>
      <c r="Q106" s="46" t="s">
        <v>587</v>
      </c>
    </row>
    <row r="107" spans="1:18" s="25" customFormat="1">
      <c r="A107" s="26"/>
      <c r="B107" s="26">
        <f t="shared" si="1"/>
        <v>100</v>
      </c>
      <c r="C107" s="25" t="s">
        <v>273</v>
      </c>
      <c r="D107" s="25" t="s">
        <v>354</v>
      </c>
      <c r="E107" s="25" t="s">
        <v>360</v>
      </c>
      <c r="F107" s="25" t="s">
        <v>75</v>
      </c>
      <c r="G107" s="25" t="s">
        <v>51</v>
      </c>
      <c r="H107" s="25" t="s">
        <v>81</v>
      </c>
      <c r="I107" s="25" t="s">
        <v>361</v>
      </c>
      <c r="J107" s="25" t="s">
        <v>362</v>
      </c>
      <c r="K107" s="25" t="s">
        <v>363</v>
      </c>
      <c r="L107" s="25" t="s">
        <v>590</v>
      </c>
      <c r="M107" s="25" t="s">
        <v>44</v>
      </c>
      <c r="N107" s="25" t="s">
        <v>48</v>
      </c>
      <c r="O107" s="46" t="s">
        <v>364</v>
      </c>
      <c r="P107" s="46" t="s">
        <v>572</v>
      </c>
      <c r="Q107" s="46" t="s">
        <v>591</v>
      </c>
    </row>
    <row r="108" spans="1:18" s="25" customFormat="1">
      <c r="A108" s="26"/>
      <c r="B108" s="26">
        <f t="shared" si="1"/>
        <v>101</v>
      </c>
      <c r="C108" s="25" t="s">
        <v>273</v>
      </c>
      <c r="D108" s="25" t="s">
        <v>354</v>
      </c>
      <c r="E108" s="25" t="s">
        <v>365</v>
      </c>
      <c r="F108" s="25" t="s">
        <v>75</v>
      </c>
      <c r="G108" s="25" t="s">
        <v>51</v>
      </c>
      <c r="H108" s="25" t="s">
        <v>81</v>
      </c>
      <c r="J108" s="25" t="s">
        <v>96</v>
      </c>
      <c r="K108" s="25" t="s">
        <v>75</v>
      </c>
      <c r="L108" s="25" t="s">
        <v>366</v>
      </c>
      <c r="M108" s="25" t="s">
        <v>44</v>
      </c>
      <c r="N108" s="25" t="s">
        <v>48</v>
      </c>
      <c r="O108" s="46" t="s">
        <v>356</v>
      </c>
      <c r="P108" s="46" t="s">
        <v>572</v>
      </c>
      <c r="Q108" s="46" t="s">
        <v>572</v>
      </c>
    </row>
    <row r="109" spans="1:18">
      <c r="A109" s="26"/>
      <c r="B109" s="26">
        <f t="shared" si="1"/>
        <v>102</v>
      </c>
      <c r="C109" s="25" t="s">
        <v>273</v>
      </c>
      <c r="D109" s="25" t="s">
        <v>354</v>
      </c>
      <c r="E109" s="25" t="s">
        <v>367</v>
      </c>
      <c r="F109" s="25" t="s">
        <v>75</v>
      </c>
      <c r="G109" s="25" t="s">
        <v>51</v>
      </c>
      <c r="H109" s="25" t="s">
        <v>42</v>
      </c>
      <c r="I109" s="25"/>
      <c r="J109" s="25"/>
      <c r="K109" s="25"/>
      <c r="L109" s="25" t="s">
        <v>368</v>
      </c>
      <c r="M109" s="25" t="s">
        <v>44</v>
      </c>
      <c r="N109" s="25" t="s">
        <v>48</v>
      </c>
      <c r="O109" s="30" t="s">
        <v>369</v>
      </c>
      <c r="P109" s="30" t="s">
        <v>572</v>
      </c>
      <c r="Q109" s="30" t="s">
        <v>572</v>
      </c>
      <c r="R109" s="25"/>
    </row>
    <row r="110" spans="1:18">
      <c r="A110" s="26"/>
      <c r="B110" s="26">
        <f t="shared" si="1"/>
        <v>103</v>
      </c>
      <c r="C110" s="25" t="s">
        <v>273</v>
      </c>
      <c r="D110" s="25" t="s">
        <v>354</v>
      </c>
      <c r="E110" s="25" t="s">
        <v>370</v>
      </c>
      <c r="F110" s="25" t="s">
        <v>75</v>
      </c>
      <c r="G110" s="25" t="s">
        <v>41</v>
      </c>
      <c r="H110" s="25" t="s">
        <v>42</v>
      </c>
      <c r="I110" s="25"/>
      <c r="J110" s="25"/>
      <c r="K110" s="25"/>
      <c r="L110" s="25" t="s">
        <v>371</v>
      </c>
      <c r="M110" s="25" t="s">
        <v>44</v>
      </c>
      <c r="N110" s="25" t="s">
        <v>48</v>
      </c>
      <c r="O110" s="30" t="s">
        <v>287</v>
      </c>
      <c r="P110" s="30" t="s">
        <v>572</v>
      </c>
      <c r="Q110" s="30" t="s">
        <v>572</v>
      </c>
      <c r="R110" s="30"/>
    </row>
    <row r="111" spans="1:18" s="25" customFormat="1">
      <c r="A111" s="26"/>
      <c r="B111" s="26">
        <f t="shared" si="1"/>
        <v>104</v>
      </c>
      <c r="C111" s="25" t="s">
        <v>273</v>
      </c>
      <c r="D111" s="25" t="s">
        <v>354</v>
      </c>
      <c r="E111" s="25" t="s">
        <v>372</v>
      </c>
      <c r="F111" s="25" t="s">
        <v>75</v>
      </c>
      <c r="G111" s="25" t="s">
        <v>41</v>
      </c>
      <c r="H111" s="25" t="s">
        <v>42</v>
      </c>
      <c r="L111" s="25" t="s">
        <v>371</v>
      </c>
      <c r="M111" s="25" t="s">
        <v>44</v>
      </c>
      <c r="N111" s="25" t="s">
        <v>48</v>
      </c>
      <c r="O111" s="30" t="s">
        <v>287</v>
      </c>
      <c r="P111" s="30" t="s">
        <v>572</v>
      </c>
      <c r="Q111" s="30" t="s">
        <v>572</v>
      </c>
    </row>
    <row r="112" spans="1:18" s="25" customFormat="1">
      <c r="A112" s="26"/>
      <c r="B112" s="26">
        <f t="shared" si="1"/>
        <v>105</v>
      </c>
      <c r="C112" s="25" t="s">
        <v>273</v>
      </c>
      <c r="D112" s="25" t="s">
        <v>354</v>
      </c>
      <c r="E112" s="25" t="s">
        <v>373</v>
      </c>
      <c r="F112" s="25" t="s">
        <v>75</v>
      </c>
      <c r="G112" s="25" t="s">
        <v>51</v>
      </c>
      <c r="H112" s="25" t="s">
        <v>42</v>
      </c>
      <c r="L112" s="25" t="s">
        <v>374</v>
      </c>
      <c r="M112" s="25" t="s">
        <v>44</v>
      </c>
      <c r="N112" s="25" t="s">
        <v>48</v>
      </c>
      <c r="O112" s="46" t="s">
        <v>375</v>
      </c>
      <c r="P112" s="46" t="s">
        <v>572</v>
      </c>
      <c r="Q112" s="46" t="s">
        <v>572</v>
      </c>
    </row>
    <row r="113" spans="1:18" s="25" customFormat="1">
      <c r="A113" s="26" t="s">
        <v>376</v>
      </c>
      <c r="B113" s="26">
        <f t="shared" si="1"/>
        <v>106</v>
      </c>
      <c r="C113" s="25" t="s">
        <v>273</v>
      </c>
      <c r="D113" s="25" t="s">
        <v>354</v>
      </c>
      <c r="E113" s="25" t="s">
        <v>377</v>
      </c>
      <c r="F113" s="25" t="s">
        <v>75</v>
      </c>
      <c r="G113" s="25" t="s">
        <v>51</v>
      </c>
      <c r="H113" s="25" t="s">
        <v>63</v>
      </c>
      <c r="I113" s="25" t="s">
        <v>373</v>
      </c>
      <c r="L113" s="25" t="s">
        <v>374</v>
      </c>
      <c r="M113" s="25" t="s">
        <v>44</v>
      </c>
      <c r="N113" s="25" t="s">
        <v>48</v>
      </c>
      <c r="O113" s="46" t="s">
        <v>375</v>
      </c>
      <c r="P113" s="46" t="s">
        <v>572</v>
      </c>
      <c r="Q113" s="46" t="s">
        <v>572</v>
      </c>
    </row>
    <row r="114" spans="1:18" s="25" customFormat="1">
      <c r="A114" s="26"/>
      <c r="B114" s="26">
        <f t="shared" si="1"/>
        <v>107</v>
      </c>
      <c r="C114" s="25" t="s">
        <v>273</v>
      </c>
      <c r="D114" s="25" t="s">
        <v>354</v>
      </c>
      <c r="E114" s="25" t="s">
        <v>378</v>
      </c>
      <c r="F114" s="25" t="s">
        <v>75</v>
      </c>
      <c r="G114" s="25" t="s">
        <v>51</v>
      </c>
      <c r="H114" s="25" t="s">
        <v>42</v>
      </c>
      <c r="L114" s="25" t="s">
        <v>379</v>
      </c>
      <c r="M114" s="25" t="s">
        <v>44</v>
      </c>
      <c r="N114" s="25" t="s">
        <v>48</v>
      </c>
      <c r="O114" s="46" t="s">
        <v>375</v>
      </c>
      <c r="P114" s="46" t="s">
        <v>572</v>
      </c>
      <c r="Q114" s="46" t="s">
        <v>572</v>
      </c>
    </row>
    <row r="115" spans="1:18" s="25" customFormat="1">
      <c r="A115" s="26"/>
      <c r="B115" s="26">
        <f t="shared" si="1"/>
        <v>108</v>
      </c>
      <c r="C115" s="25" t="s">
        <v>273</v>
      </c>
      <c r="D115" s="25" t="s">
        <v>354</v>
      </c>
      <c r="E115" s="25" t="s">
        <v>380</v>
      </c>
      <c r="F115" s="25" t="s">
        <v>40</v>
      </c>
      <c r="G115" s="25" t="s">
        <v>51</v>
      </c>
      <c r="H115" s="25" t="s">
        <v>81</v>
      </c>
      <c r="J115" s="25" t="s">
        <v>381</v>
      </c>
      <c r="K115" s="25" t="s">
        <v>382</v>
      </c>
      <c r="L115" s="25" t="s">
        <v>383</v>
      </c>
      <c r="M115" s="25" t="s">
        <v>44</v>
      </c>
      <c r="N115" s="25" t="s">
        <v>48</v>
      </c>
      <c r="O115" s="25" t="s">
        <v>384</v>
      </c>
      <c r="P115" s="25" t="s">
        <v>572</v>
      </c>
      <c r="Q115" s="25" t="s">
        <v>572</v>
      </c>
    </row>
    <row r="116" spans="1:18" s="25" customFormat="1">
      <c r="A116" s="26"/>
      <c r="B116" s="26">
        <f t="shared" si="1"/>
        <v>109</v>
      </c>
      <c r="C116" s="25" t="s">
        <v>273</v>
      </c>
      <c r="D116" s="25" t="s">
        <v>354</v>
      </c>
      <c r="E116" s="25" t="s">
        <v>385</v>
      </c>
      <c r="F116" s="25" t="s">
        <v>75</v>
      </c>
      <c r="G116" s="25" t="s">
        <v>51</v>
      </c>
      <c r="H116" s="25" t="s">
        <v>81</v>
      </c>
      <c r="J116" s="25" t="s">
        <v>386</v>
      </c>
      <c r="K116" s="25" t="s">
        <v>387</v>
      </c>
      <c r="L116" s="25" t="s">
        <v>592</v>
      </c>
      <c r="M116" s="25" t="s">
        <v>44</v>
      </c>
      <c r="N116" s="25" t="s">
        <v>48</v>
      </c>
      <c r="O116" s="46" t="s">
        <v>375</v>
      </c>
      <c r="P116" s="46" t="s">
        <v>572</v>
      </c>
      <c r="Q116" s="46" t="s">
        <v>593</v>
      </c>
    </row>
    <row r="117" spans="1:18" s="25" customFormat="1">
      <c r="A117" s="26"/>
      <c r="B117" s="26">
        <f t="shared" si="1"/>
        <v>110</v>
      </c>
      <c r="C117" s="25" t="s">
        <v>273</v>
      </c>
      <c r="D117" s="25" t="s">
        <v>354</v>
      </c>
      <c r="E117" s="25" t="s">
        <v>388</v>
      </c>
      <c r="F117" s="25" t="s">
        <v>75</v>
      </c>
      <c r="G117" s="25" t="s">
        <v>41</v>
      </c>
      <c r="H117" s="25" t="s">
        <v>42</v>
      </c>
      <c r="L117" s="25" t="s">
        <v>594</v>
      </c>
      <c r="M117" s="25" t="s">
        <v>44</v>
      </c>
      <c r="N117" s="25" t="s">
        <v>48</v>
      </c>
      <c r="O117" s="30" t="s">
        <v>369</v>
      </c>
      <c r="P117" s="30" t="s">
        <v>572</v>
      </c>
      <c r="Q117" s="30" t="s">
        <v>595</v>
      </c>
    </row>
    <row r="118" spans="1:18" s="25" customFormat="1">
      <c r="A118" s="26"/>
      <c r="B118" s="26">
        <f t="shared" si="1"/>
        <v>111</v>
      </c>
      <c r="C118" s="25" t="s">
        <v>273</v>
      </c>
      <c r="D118" s="25" t="s">
        <v>354</v>
      </c>
      <c r="E118" s="25" t="s">
        <v>389</v>
      </c>
      <c r="F118" s="25" t="s">
        <v>75</v>
      </c>
      <c r="G118" s="25" t="s">
        <v>41</v>
      </c>
      <c r="H118" s="25" t="s">
        <v>63</v>
      </c>
      <c r="I118" s="25" t="s">
        <v>388</v>
      </c>
      <c r="L118" s="25" t="s">
        <v>594</v>
      </c>
      <c r="M118" s="25" t="s">
        <v>44</v>
      </c>
      <c r="N118" s="25" t="s">
        <v>48</v>
      </c>
      <c r="O118" s="30" t="s">
        <v>369</v>
      </c>
      <c r="P118" s="30" t="s">
        <v>572</v>
      </c>
      <c r="Q118" s="30" t="s">
        <v>595</v>
      </c>
    </row>
    <row r="119" spans="1:18" s="25" customFormat="1">
      <c r="A119" s="26"/>
      <c r="B119" s="26">
        <f t="shared" si="1"/>
        <v>112</v>
      </c>
      <c r="C119" s="25" t="s">
        <v>273</v>
      </c>
      <c r="D119" s="25" t="s">
        <v>354</v>
      </c>
      <c r="E119" s="25" t="s">
        <v>390</v>
      </c>
      <c r="F119" s="25" t="s">
        <v>40</v>
      </c>
      <c r="G119" s="25" t="s">
        <v>41</v>
      </c>
      <c r="H119" s="25" t="s">
        <v>63</v>
      </c>
      <c r="I119" s="25" t="s">
        <v>391</v>
      </c>
      <c r="L119" s="25" t="s">
        <v>596</v>
      </c>
      <c r="M119" s="25" t="s">
        <v>44</v>
      </c>
      <c r="N119" s="25" t="s">
        <v>48</v>
      </c>
      <c r="P119" s="25" t="s">
        <v>574</v>
      </c>
      <c r="Q119" s="25" t="s">
        <v>597</v>
      </c>
      <c r="R119" s="25" t="s">
        <v>392</v>
      </c>
    </row>
    <row r="120" spans="1:18">
      <c r="A120" s="26"/>
      <c r="B120" s="26">
        <f t="shared" si="1"/>
        <v>113</v>
      </c>
      <c r="C120" s="25" t="s">
        <v>273</v>
      </c>
      <c r="D120" s="25" t="s">
        <v>354</v>
      </c>
      <c r="E120" s="25" t="s">
        <v>393</v>
      </c>
      <c r="F120" s="25" t="s">
        <v>75</v>
      </c>
      <c r="G120" s="25" t="s">
        <v>41</v>
      </c>
      <c r="H120" s="25" t="s">
        <v>42</v>
      </c>
      <c r="I120" s="25"/>
      <c r="J120" s="25"/>
      <c r="K120" s="25"/>
      <c r="L120" s="25" t="s">
        <v>411</v>
      </c>
      <c r="M120" s="25" t="s">
        <v>44</v>
      </c>
      <c r="N120" s="25" t="s">
        <v>48</v>
      </c>
      <c r="O120" s="30" t="s">
        <v>412</v>
      </c>
      <c r="P120" s="30" t="s">
        <v>572</v>
      </c>
      <c r="Q120" s="30" t="s">
        <v>598</v>
      </c>
      <c r="R120" s="25"/>
    </row>
    <row r="121" spans="1:18">
      <c r="A121" s="26"/>
      <c r="B121" s="26">
        <f t="shared" si="1"/>
        <v>114</v>
      </c>
      <c r="C121" s="25" t="s">
        <v>273</v>
      </c>
      <c r="D121" s="25" t="s">
        <v>354</v>
      </c>
      <c r="E121" s="25" t="s">
        <v>394</v>
      </c>
      <c r="F121" s="25" t="s">
        <v>40</v>
      </c>
      <c r="G121" s="25" t="s">
        <v>41</v>
      </c>
      <c r="H121" s="25" t="s">
        <v>42</v>
      </c>
      <c r="I121" s="25"/>
      <c r="J121" s="25"/>
      <c r="K121" s="25"/>
      <c r="L121" s="25" t="s">
        <v>395</v>
      </c>
      <c r="M121" s="25" t="s">
        <v>44</v>
      </c>
      <c r="N121" s="25" t="s">
        <v>48</v>
      </c>
      <c r="O121" s="25"/>
      <c r="P121" s="25" t="s">
        <v>572</v>
      </c>
      <c r="Q121" s="25" t="s">
        <v>599</v>
      </c>
      <c r="R121" s="25" t="s">
        <v>392</v>
      </c>
    </row>
    <row r="122" spans="1:18" s="25" customFormat="1">
      <c r="A122" s="26"/>
      <c r="B122" s="26">
        <f t="shared" si="1"/>
        <v>115</v>
      </c>
      <c r="C122" s="25" t="s">
        <v>273</v>
      </c>
      <c r="D122" s="25" t="s">
        <v>354</v>
      </c>
      <c r="E122" s="25" t="s">
        <v>396</v>
      </c>
      <c r="F122" s="25" t="s">
        <v>40</v>
      </c>
      <c r="G122" s="25" t="s">
        <v>41</v>
      </c>
      <c r="H122" s="25" t="s">
        <v>63</v>
      </c>
      <c r="I122" s="25" t="s">
        <v>394</v>
      </c>
      <c r="L122" s="25" t="s">
        <v>395</v>
      </c>
      <c r="M122" s="25" t="s">
        <v>44</v>
      </c>
      <c r="N122" s="25" t="s">
        <v>48</v>
      </c>
      <c r="P122" s="25" t="s">
        <v>572</v>
      </c>
      <c r="Q122" s="25" t="s">
        <v>572</v>
      </c>
      <c r="R122" s="25" t="s">
        <v>392</v>
      </c>
    </row>
    <row r="123" spans="1:18" s="25" customFormat="1">
      <c r="A123" s="26" t="s">
        <v>376</v>
      </c>
      <c r="B123" s="26">
        <f t="shared" si="1"/>
        <v>116</v>
      </c>
      <c r="C123" s="25" t="s">
        <v>273</v>
      </c>
      <c r="D123" s="25" t="s">
        <v>354</v>
      </c>
      <c r="E123" s="25" t="s">
        <v>397</v>
      </c>
      <c r="F123" s="25" t="s">
        <v>75</v>
      </c>
      <c r="G123" s="25" t="s">
        <v>41</v>
      </c>
      <c r="H123" s="25" t="s">
        <v>42</v>
      </c>
      <c r="L123" s="25" t="s">
        <v>398</v>
      </c>
      <c r="M123" s="25" t="s">
        <v>44</v>
      </c>
      <c r="N123" s="25" t="s">
        <v>48</v>
      </c>
      <c r="O123" s="30" t="s">
        <v>399</v>
      </c>
      <c r="P123" s="30" t="s">
        <v>572</v>
      </c>
      <c r="Q123" s="30" t="s">
        <v>600</v>
      </c>
      <c r="R123" s="25" t="s">
        <v>400</v>
      </c>
    </row>
    <row r="124" spans="1:18" s="25" customFormat="1">
      <c r="A124" s="26"/>
      <c r="B124" s="26">
        <f t="shared" si="1"/>
        <v>117</v>
      </c>
      <c r="C124" s="25" t="s">
        <v>273</v>
      </c>
      <c r="D124" s="25" t="s">
        <v>354</v>
      </c>
      <c r="E124" s="25" t="s">
        <v>401</v>
      </c>
      <c r="F124" s="25" t="s">
        <v>75</v>
      </c>
      <c r="G124" s="25" t="s">
        <v>41</v>
      </c>
      <c r="H124" s="25" t="s">
        <v>63</v>
      </c>
      <c r="I124" s="25" t="s">
        <v>397</v>
      </c>
      <c r="L124" s="25" t="s">
        <v>398</v>
      </c>
      <c r="M124" s="25" t="s">
        <v>44</v>
      </c>
      <c r="N124" s="25" t="s">
        <v>48</v>
      </c>
      <c r="O124" s="30" t="s">
        <v>399</v>
      </c>
      <c r="P124" s="30" t="s">
        <v>572</v>
      </c>
      <c r="Q124" s="46" t="s">
        <v>600</v>
      </c>
      <c r="R124" s="25" t="s">
        <v>400</v>
      </c>
    </row>
    <row r="125" spans="1:18" s="25" customFormat="1">
      <c r="A125" s="26"/>
      <c r="B125" s="26">
        <f t="shared" si="1"/>
        <v>118</v>
      </c>
      <c r="C125" s="25" t="s">
        <v>273</v>
      </c>
      <c r="D125" s="25" t="s">
        <v>354</v>
      </c>
      <c r="E125" s="25" t="s">
        <v>402</v>
      </c>
      <c r="F125" s="25" t="s">
        <v>75</v>
      </c>
      <c r="G125" s="25" t="s">
        <v>51</v>
      </c>
      <c r="H125" s="25" t="s">
        <v>52</v>
      </c>
      <c r="I125" s="25" t="s">
        <v>403</v>
      </c>
      <c r="J125" s="25" t="s">
        <v>96</v>
      </c>
      <c r="K125" s="25" t="s">
        <v>276</v>
      </c>
      <c r="L125" s="25" t="s">
        <v>404</v>
      </c>
      <c r="M125" s="25" t="s">
        <v>44</v>
      </c>
      <c r="N125" s="25" t="s">
        <v>48</v>
      </c>
      <c r="O125" s="30" t="s">
        <v>375</v>
      </c>
      <c r="P125" s="30" t="s">
        <v>572</v>
      </c>
      <c r="Q125" s="30" t="s">
        <v>572</v>
      </c>
    </row>
    <row r="126" spans="1:18">
      <c r="A126" s="26"/>
      <c r="B126" s="26">
        <f t="shared" si="1"/>
        <v>119</v>
      </c>
      <c r="C126" s="25" t="s">
        <v>273</v>
      </c>
      <c r="D126" s="25" t="s">
        <v>354</v>
      </c>
      <c r="E126" s="25" t="s">
        <v>405</v>
      </c>
      <c r="F126" s="25" t="s">
        <v>75</v>
      </c>
      <c r="G126" s="25" t="s">
        <v>51</v>
      </c>
      <c r="H126" s="25" t="s">
        <v>63</v>
      </c>
      <c r="I126" s="25" t="s">
        <v>406</v>
      </c>
      <c r="J126" s="25"/>
      <c r="K126" s="25"/>
      <c r="L126" s="25" t="s">
        <v>407</v>
      </c>
      <c r="M126" s="25" t="s">
        <v>44</v>
      </c>
      <c r="N126" s="25" t="s">
        <v>48</v>
      </c>
      <c r="O126" s="30" t="s">
        <v>375</v>
      </c>
      <c r="P126" s="30" t="s">
        <v>572</v>
      </c>
      <c r="Q126" s="30" t="s">
        <v>572</v>
      </c>
      <c r="R126" s="25"/>
    </row>
    <row r="127" spans="1:18" s="25" customFormat="1">
      <c r="A127" s="26"/>
      <c r="B127" s="26">
        <f t="shared" si="1"/>
        <v>120</v>
      </c>
      <c r="C127" s="25" t="s">
        <v>273</v>
      </c>
      <c r="D127" s="25" t="s">
        <v>408</v>
      </c>
      <c r="E127" s="25" t="s">
        <v>409</v>
      </c>
      <c r="F127" s="25" t="s">
        <v>75</v>
      </c>
      <c r="G127" s="25" t="s">
        <v>41</v>
      </c>
      <c r="H127" s="25" t="s">
        <v>63</v>
      </c>
      <c r="I127" s="25" t="s">
        <v>410</v>
      </c>
      <c r="L127" s="25" t="s">
        <v>411</v>
      </c>
      <c r="M127" s="25" t="s">
        <v>44</v>
      </c>
      <c r="N127" s="25" t="s">
        <v>48</v>
      </c>
      <c r="O127" s="30" t="s">
        <v>412</v>
      </c>
      <c r="P127" s="30" t="s">
        <v>572</v>
      </c>
      <c r="Q127" s="30" t="s">
        <v>601</v>
      </c>
    </row>
    <row r="128" spans="1:18">
      <c r="A128" s="26"/>
      <c r="B128" s="26">
        <f t="shared" si="1"/>
        <v>121</v>
      </c>
      <c r="C128" s="25" t="s">
        <v>273</v>
      </c>
      <c r="D128" s="25" t="s">
        <v>408</v>
      </c>
      <c r="E128" s="25" t="s">
        <v>413</v>
      </c>
      <c r="F128" s="25" t="s">
        <v>75</v>
      </c>
      <c r="G128" s="25" t="s">
        <v>41</v>
      </c>
      <c r="H128" s="25" t="s">
        <v>42</v>
      </c>
      <c r="I128" s="25"/>
      <c r="J128" s="25"/>
      <c r="K128" s="25"/>
      <c r="L128" s="25" t="s">
        <v>411</v>
      </c>
      <c r="M128" s="25" t="s">
        <v>44</v>
      </c>
      <c r="N128" s="25" t="s">
        <v>48</v>
      </c>
      <c r="O128" s="30" t="s">
        <v>412</v>
      </c>
      <c r="P128" s="30" t="s">
        <v>572</v>
      </c>
      <c r="Q128" s="30" t="s">
        <v>572</v>
      </c>
      <c r="R128" s="25"/>
    </row>
    <row r="129" spans="1:18" s="25" customFormat="1">
      <c r="A129" s="26"/>
      <c r="B129" s="26">
        <f t="shared" si="1"/>
        <v>122</v>
      </c>
      <c r="C129" s="25" t="s">
        <v>273</v>
      </c>
      <c r="D129" s="25" t="s">
        <v>408</v>
      </c>
      <c r="E129" s="25" t="s">
        <v>414</v>
      </c>
      <c r="F129" s="25" t="s">
        <v>75</v>
      </c>
      <c r="G129" s="25" t="s">
        <v>41</v>
      </c>
      <c r="H129" s="25" t="s">
        <v>63</v>
      </c>
      <c r="I129" s="25" t="s">
        <v>415</v>
      </c>
      <c r="L129" s="25" t="s">
        <v>411</v>
      </c>
      <c r="M129" s="25" t="s">
        <v>44</v>
      </c>
      <c r="N129" s="25" t="s">
        <v>48</v>
      </c>
      <c r="O129" s="30" t="s">
        <v>412</v>
      </c>
      <c r="P129" s="30" t="s">
        <v>572</v>
      </c>
      <c r="Q129" s="30" t="s">
        <v>572</v>
      </c>
    </row>
    <row r="130" spans="1:18" s="25" customFormat="1">
      <c r="A130" s="26"/>
      <c r="B130" s="26">
        <f t="shared" si="1"/>
        <v>123</v>
      </c>
      <c r="C130" s="25" t="s">
        <v>273</v>
      </c>
      <c r="D130" s="25" t="s">
        <v>408</v>
      </c>
      <c r="E130" s="25" t="s">
        <v>416</v>
      </c>
      <c r="F130" s="25" t="s">
        <v>75</v>
      </c>
      <c r="G130" s="25" t="s">
        <v>41</v>
      </c>
      <c r="H130" s="25" t="s">
        <v>42</v>
      </c>
      <c r="L130" s="25" t="s">
        <v>411</v>
      </c>
      <c r="M130" s="25" t="s">
        <v>44</v>
      </c>
      <c r="N130" s="25" t="s">
        <v>48</v>
      </c>
      <c r="O130" s="30" t="s">
        <v>412</v>
      </c>
      <c r="P130" s="30" t="s">
        <v>572</v>
      </c>
      <c r="Q130" s="30" t="s">
        <v>572</v>
      </c>
    </row>
    <row r="131" spans="1:18" s="25" customFormat="1">
      <c r="A131" s="26"/>
      <c r="B131" s="26">
        <f t="shared" si="1"/>
        <v>124</v>
      </c>
      <c r="C131" s="25" t="s">
        <v>273</v>
      </c>
      <c r="D131" s="25" t="s">
        <v>408</v>
      </c>
      <c r="E131" s="25" t="s">
        <v>417</v>
      </c>
      <c r="F131" s="25" t="s">
        <v>75</v>
      </c>
      <c r="G131" s="25" t="s">
        <v>41</v>
      </c>
      <c r="H131" s="25" t="s">
        <v>42</v>
      </c>
      <c r="L131" s="25" t="s">
        <v>411</v>
      </c>
      <c r="M131" s="25" t="s">
        <v>44</v>
      </c>
      <c r="N131" s="25" t="s">
        <v>48</v>
      </c>
      <c r="O131" s="30" t="s">
        <v>412</v>
      </c>
      <c r="P131" s="30" t="s">
        <v>572</v>
      </c>
      <c r="Q131" s="30" t="s">
        <v>572</v>
      </c>
    </row>
    <row r="132" spans="1:18" s="25" customFormat="1">
      <c r="A132" s="26"/>
      <c r="B132" s="26">
        <f t="shared" si="1"/>
        <v>125</v>
      </c>
      <c r="C132" s="25" t="s">
        <v>273</v>
      </c>
      <c r="D132" s="25" t="s">
        <v>408</v>
      </c>
      <c r="E132" s="25" t="s">
        <v>418</v>
      </c>
      <c r="F132" s="25" t="s">
        <v>40</v>
      </c>
      <c r="G132" s="25" t="s">
        <v>41</v>
      </c>
      <c r="H132" s="25" t="s">
        <v>42</v>
      </c>
      <c r="L132" s="25" t="s">
        <v>419</v>
      </c>
      <c r="M132" s="25" t="s">
        <v>44</v>
      </c>
      <c r="N132" s="25" t="s">
        <v>48</v>
      </c>
      <c r="O132" s="30" t="s">
        <v>420</v>
      </c>
      <c r="P132" s="30" t="s">
        <v>572</v>
      </c>
      <c r="Q132" s="30" t="s">
        <v>572</v>
      </c>
    </row>
    <row r="133" spans="1:18">
      <c r="A133" s="26"/>
      <c r="B133" s="26">
        <f t="shared" si="1"/>
        <v>126</v>
      </c>
      <c r="C133" s="25" t="s">
        <v>273</v>
      </c>
      <c r="D133" s="25" t="s">
        <v>408</v>
      </c>
      <c r="E133" s="25" t="s">
        <v>421</v>
      </c>
      <c r="F133" s="25" t="s">
        <v>40</v>
      </c>
      <c r="G133" s="25" t="s">
        <v>41</v>
      </c>
      <c r="H133" s="25" t="s">
        <v>42</v>
      </c>
      <c r="I133" s="25"/>
      <c r="J133" s="25"/>
      <c r="K133" s="25"/>
      <c r="L133" s="25" t="s">
        <v>419</v>
      </c>
      <c r="M133" s="25" t="s">
        <v>44</v>
      </c>
      <c r="N133" s="25" t="s">
        <v>48</v>
      </c>
      <c r="O133" s="30" t="s">
        <v>420</v>
      </c>
      <c r="P133" s="30" t="s">
        <v>572</v>
      </c>
      <c r="Q133" s="30" t="s">
        <v>572</v>
      </c>
      <c r="R133" s="25"/>
    </row>
    <row r="134" spans="1:18" s="25" customFormat="1">
      <c r="A134" s="26"/>
      <c r="B134" s="26">
        <f t="shared" si="1"/>
        <v>127</v>
      </c>
      <c r="C134" s="25" t="s">
        <v>273</v>
      </c>
      <c r="D134" s="25" t="s">
        <v>408</v>
      </c>
      <c r="E134" s="25" t="s">
        <v>422</v>
      </c>
      <c r="F134" s="25" t="s">
        <v>75</v>
      </c>
      <c r="G134" s="25" t="s">
        <v>41</v>
      </c>
      <c r="H134" s="25" t="s">
        <v>42</v>
      </c>
      <c r="L134" s="25" t="s">
        <v>423</v>
      </c>
      <c r="M134" s="25" t="s">
        <v>44</v>
      </c>
      <c r="N134" s="25" t="s">
        <v>48</v>
      </c>
      <c r="O134" s="30" t="s">
        <v>424</v>
      </c>
      <c r="P134" s="30" t="s">
        <v>572</v>
      </c>
      <c r="Q134" s="30" t="s">
        <v>572</v>
      </c>
    </row>
    <row r="135" spans="1:18">
      <c r="A135" s="26"/>
      <c r="B135" s="26">
        <f t="shared" si="1"/>
        <v>128</v>
      </c>
      <c r="C135" s="25" t="s">
        <v>273</v>
      </c>
      <c r="D135" s="25" t="s">
        <v>408</v>
      </c>
      <c r="E135" s="25" t="s">
        <v>425</v>
      </c>
      <c r="F135" s="25" t="s">
        <v>75</v>
      </c>
      <c r="G135" s="25" t="s">
        <v>41</v>
      </c>
      <c r="H135" s="25" t="s">
        <v>42</v>
      </c>
      <c r="I135" s="25"/>
      <c r="J135" s="25"/>
      <c r="K135" s="25"/>
      <c r="L135" s="25" t="s">
        <v>426</v>
      </c>
      <c r="M135" s="25" t="s">
        <v>44</v>
      </c>
      <c r="N135" s="25" t="s">
        <v>48</v>
      </c>
      <c r="O135" s="30" t="s">
        <v>427</v>
      </c>
      <c r="P135" s="30" t="s">
        <v>572</v>
      </c>
      <c r="Q135" s="30" t="s">
        <v>572</v>
      </c>
      <c r="R135" s="25"/>
    </row>
    <row r="136" spans="1:18" s="25" customFormat="1">
      <c r="A136" s="26"/>
      <c r="B136" s="26">
        <f t="shared" si="1"/>
        <v>129</v>
      </c>
      <c r="C136" s="25" t="s">
        <v>273</v>
      </c>
      <c r="D136" s="25" t="s">
        <v>408</v>
      </c>
      <c r="E136" s="25" t="s">
        <v>428</v>
      </c>
      <c r="F136" s="25" t="s">
        <v>75</v>
      </c>
      <c r="G136" s="25" t="s">
        <v>41</v>
      </c>
      <c r="H136" s="25" t="s">
        <v>63</v>
      </c>
      <c r="I136" s="25" t="s">
        <v>425</v>
      </c>
      <c r="L136" s="25" t="s">
        <v>426</v>
      </c>
      <c r="M136" s="25" t="s">
        <v>44</v>
      </c>
      <c r="N136" s="25" t="s">
        <v>48</v>
      </c>
      <c r="O136" s="30" t="s">
        <v>427</v>
      </c>
      <c r="P136" s="30" t="s">
        <v>572</v>
      </c>
      <c r="Q136" s="30" t="s">
        <v>572</v>
      </c>
    </row>
    <row r="137" spans="1:18">
      <c r="A137" s="26"/>
      <c r="B137" s="26">
        <f t="shared" ref="B137:B182" si="2">B136+1</f>
        <v>130</v>
      </c>
      <c r="C137" s="25" t="s">
        <v>273</v>
      </c>
      <c r="D137" s="25" t="s">
        <v>408</v>
      </c>
      <c r="E137" s="25" t="s">
        <v>429</v>
      </c>
      <c r="F137" s="25" t="s">
        <v>75</v>
      </c>
      <c r="G137" s="25" t="s">
        <v>41</v>
      </c>
      <c r="H137" s="25" t="s">
        <v>63</v>
      </c>
      <c r="I137" s="25" t="s">
        <v>430</v>
      </c>
      <c r="J137" s="25"/>
      <c r="K137" s="25"/>
      <c r="L137" s="25" t="s">
        <v>431</v>
      </c>
      <c r="M137" s="25" t="s">
        <v>44</v>
      </c>
      <c r="N137" s="25" t="s">
        <v>48</v>
      </c>
      <c r="O137" s="30" t="s">
        <v>424</v>
      </c>
      <c r="P137" s="30" t="s">
        <v>572</v>
      </c>
      <c r="Q137" s="30" t="s">
        <v>572</v>
      </c>
      <c r="R137" s="25"/>
    </row>
    <row r="138" spans="1:18" s="25" customFormat="1">
      <c r="A138" s="26"/>
      <c r="B138" s="26">
        <f t="shared" si="2"/>
        <v>131</v>
      </c>
      <c r="C138" s="25" t="s">
        <v>273</v>
      </c>
      <c r="D138" s="25" t="s">
        <v>408</v>
      </c>
      <c r="E138" s="25" t="s">
        <v>432</v>
      </c>
      <c r="F138" s="25" t="s">
        <v>75</v>
      </c>
      <c r="G138" s="25" t="s">
        <v>41</v>
      </c>
      <c r="H138" s="25" t="s">
        <v>42</v>
      </c>
      <c r="L138" s="25" t="s">
        <v>411</v>
      </c>
      <c r="M138" s="25" t="s">
        <v>44</v>
      </c>
      <c r="N138" s="25" t="s">
        <v>48</v>
      </c>
      <c r="O138" s="30" t="s">
        <v>412</v>
      </c>
      <c r="P138" s="30"/>
      <c r="Q138" s="30" t="s">
        <v>602</v>
      </c>
    </row>
    <row r="139" spans="1:18" s="25" customFormat="1">
      <c r="A139" s="26"/>
      <c r="B139" s="26">
        <f t="shared" si="2"/>
        <v>132</v>
      </c>
      <c r="C139" s="25" t="s">
        <v>273</v>
      </c>
      <c r="D139" s="25" t="s">
        <v>408</v>
      </c>
      <c r="E139" s="25" t="s">
        <v>433</v>
      </c>
      <c r="F139" s="25" t="s">
        <v>75</v>
      </c>
      <c r="G139" s="25" t="s">
        <v>41</v>
      </c>
      <c r="H139" s="25" t="s">
        <v>63</v>
      </c>
      <c r="I139" s="25" t="s">
        <v>434</v>
      </c>
      <c r="L139" s="25" t="s">
        <v>411</v>
      </c>
      <c r="M139" s="25" t="s">
        <v>44</v>
      </c>
      <c r="N139" s="25" t="s">
        <v>48</v>
      </c>
      <c r="O139" s="30" t="s">
        <v>412</v>
      </c>
      <c r="P139" s="30"/>
      <c r="Q139" s="30" t="s">
        <v>602</v>
      </c>
    </row>
    <row r="140" spans="1:18">
      <c r="A140" s="26"/>
      <c r="B140" s="26">
        <f t="shared" si="2"/>
        <v>133</v>
      </c>
      <c r="C140" s="25" t="s">
        <v>273</v>
      </c>
      <c r="D140" s="25" t="s">
        <v>408</v>
      </c>
      <c r="E140" s="25" t="s">
        <v>435</v>
      </c>
      <c r="F140" s="25" t="s">
        <v>75</v>
      </c>
      <c r="G140" s="25" t="s">
        <v>51</v>
      </c>
      <c r="H140" s="25" t="s">
        <v>52</v>
      </c>
      <c r="I140" s="25" t="s">
        <v>436</v>
      </c>
      <c r="J140" s="25" t="s">
        <v>96</v>
      </c>
      <c r="K140" s="25"/>
      <c r="L140" s="25" t="s">
        <v>411</v>
      </c>
      <c r="M140" s="25" t="s">
        <v>44</v>
      </c>
      <c r="N140" s="25" t="s">
        <v>48</v>
      </c>
      <c r="O140" s="30" t="s">
        <v>412</v>
      </c>
      <c r="P140" s="30"/>
      <c r="Q140" s="30" t="s">
        <v>602</v>
      </c>
      <c r="R140" s="25"/>
    </row>
    <row r="141" spans="1:18">
      <c r="A141" s="26"/>
      <c r="B141" s="26">
        <f t="shared" si="2"/>
        <v>134</v>
      </c>
      <c r="C141" s="25" t="s">
        <v>273</v>
      </c>
      <c r="D141" s="25" t="s">
        <v>408</v>
      </c>
      <c r="E141" s="25" t="s">
        <v>437</v>
      </c>
      <c r="F141" s="25" t="s">
        <v>75</v>
      </c>
      <c r="G141" s="25" t="s">
        <v>51</v>
      </c>
      <c r="H141" s="25" t="s">
        <v>52</v>
      </c>
      <c r="I141" s="25" t="s">
        <v>438</v>
      </c>
      <c r="J141" s="25" t="s">
        <v>96</v>
      </c>
      <c r="K141" s="25"/>
      <c r="L141" s="25" t="s">
        <v>411</v>
      </c>
      <c r="M141" s="25" t="s">
        <v>44</v>
      </c>
      <c r="N141" s="25" t="s">
        <v>48</v>
      </c>
      <c r="O141" s="30" t="s">
        <v>412</v>
      </c>
      <c r="P141" s="30"/>
      <c r="Q141" s="30" t="s">
        <v>602</v>
      </c>
      <c r="R141" s="25"/>
    </row>
    <row r="142" spans="1:18" s="25" customFormat="1">
      <c r="A142" s="26"/>
      <c r="B142" s="26">
        <f t="shared" si="2"/>
        <v>135</v>
      </c>
      <c r="C142" s="25" t="s">
        <v>273</v>
      </c>
      <c r="D142" s="25" t="s">
        <v>408</v>
      </c>
      <c r="E142" s="25" t="s">
        <v>439</v>
      </c>
      <c r="F142" s="25" t="s">
        <v>75</v>
      </c>
      <c r="G142" s="25" t="s">
        <v>41</v>
      </c>
      <c r="H142" s="25" t="s">
        <v>42</v>
      </c>
      <c r="L142" s="25" t="s">
        <v>419</v>
      </c>
      <c r="M142" s="25" t="s">
        <v>44</v>
      </c>
      <c r="N142" s="25" t="s">
        <v>48</v>
      </c>
      <c r="O142" s="30" t="s">
        <v>420</v>
      </c>
      <c r="P142" s="30"/>
      <c r="Q142" s="30" t="s">
        <v>603</v>
      </c>
    </row>
    <row r="143" spans="1:18">
      <c r="A143" s="26"/>
      <c r="B143" s="26">
        <f t="shared" si="2"/>
        <v>136</v>
      </c>
      <c r="C143" s="25" t="s">
        <v>273</v>
      </c>
      <c r="D143" s="25" t="s">
        <v>408</v>
      </c>
      <c r="E143" s="25" t="s">
        <v>440</v>
      </c>
      <c r="F143" s="25" t="s">
        <v>75</v>
      </c>
      <c r="G143" s="25" t="s">
        <v>41</v>
      </c>
      <c r="H143" s="25" t="s">
        <v>42</v>
      </c>
      <c r="I143" s="25"/>
      <c r="J143" s="25"/>
      <c r="K143" s="25"/>
      <c r="L143" s="25" t="s">
        <v>441</v>
      </c>
      <c r="M143" s="25" t="s">
        <v>44</v>
      </c>
      <c r="N143" s="25" t="s">
        <v>48</v>
      </c>
      <c r="O143" s="46" t="s">
        <v>315</v>
      </c>
      <c r="P143" s="46"/>
      <c r="Q143" s="46" t="s">
        <v>604</v>
      </c>
      <c r="R143" s="25"/>
    </row>
    <row r="144" spans="1:18" s="25" customFormat="1">
      <c r="A144" s="26"/>
      <c r="B144" s="26">
        <f t="shared" si="2"/>
        <v>137</v>
      </c>
      <c r="C144" s="25" t="s">
        <v>273</v>
      </c>
      <c r="D144" s="25" t="s">
        <v>408</v>
      </c>
      <c r="E144" s="25" t="s">
        <v>442</v>
      </c>
      <c r="F144" s="25" t="s">
        <v>75</v>
      </c>
      <c r="G144" s="25" t="s">
        <v>41</v>
      </c>
      <c r="H144" s="25" t="s">
        <v>63</v>
      </c>
      <c r="I144" s="25" t="s">
        <v>443</v>
      </c>
      <c r="L144" s="25" t="s">
        <v>444</v>
      </c>
      <c r="M144" s="25" t="s">
        <v>44</v>
      </c>
      <c r="N144" s="25" t="s">
        <v>48</v>
      </c>
      <c r="O144" s="30" t="s">
        <v>445</v>
      </c>
      <c r="P144" s="30" t="s">
        <v>605</v>
      </c>
      <c r="Q144" s="30" t="s">
        <v>606</v>
      </c>
    </row>
    <row r="145" spans="1:18" s="25" customFormat="1">
      <c r="A145" s="26"/>
      <c r="B145" s="26">
        <f t="shared" si="2"/>
        <v>138</v>
      </c>
      <c r="C145" s="25" t="s">
        <v>273</v>
      </c>
      <c r="D145" s="25" t="s">
        <v>408</v>
      </c>
      <c r="E145" s="25" t="s">
        <v>446</v>
      </c>
      <c r="F145" s="25" t="s">
        <v>75</v>
      </c>
      <c r="G145" s="25" t="s">
        <v>41</v>
      </c>
      <c r="H145" s="25" t="s">
        <v>63</v>
      </c>
      <c r="I145" s="25" t="s">
        <v>447</v>
      </c>
      <c r="L145" s="25" t="s">
        <v>448</v>
      </c>
      <c r="M145" s="25" t="s">
        <v>44</v>
      </c>
      <c r="N145" s="25" t="s">
        <v>48</v>
      </c>
      <c r="O145" s="30" t="s">
        <v>445</v>
      </c>
      <c r="P145" s="30"/>
      <c r="Q145" s="30" t="s">
        <v>607</v>
      </c>
    </row>
    <row r="146" spans="1:18" s="25" customFormat="1">
      <c r="A146" s="26"/>
      <c r="B146" s="26">
        <f t="shared" si="2"/>
        <v>139</v>
      </c>
      <c r="C146" s="25" t="s">
        <v>273</v>
      </c>
      <c r="D146" s="25" t="s">
        <v>408</v>
      </c>
      <c r="E146" s="25" t="s">
        <v>447</v>
      </c>
      <c r="F146" s="25" t="s">
        <v>75</v>
      </c>
      <c r="G146" s="25" t="s">
        <v>41</v>
      </c>
      <c r="H146" s="25" t="s">
        <v>42</v>
      </c>
      <c r="L146" s="25" t="s">
        <v>448</v>
      </c>
      <c r="M146" s="25" t="s">
        <v>44</v>
      </c>
      <c r="N146" s="25" t="s">
        <v>48</v>
      </c>
      <c r="O146" s="30" t="s">
        <v>445</v>
      </c>
      <c r="P146" s="30"/>
      <c r="Q146" s="30" t="s">
        <v>607</v>
      </c>
    </row>
    <row r="147" spans="1:18" s="25" customFormat="1">
      <c r="A147" s="26"/>
      <c r="B147" s="26">
        <f t="shared" si="2"/>
        <v>140</v>
      </c>
      <c r="C147" s="25" t="s">
        <v>273</v>
      </c>
      <c r="D147" s="25" t="s">
        <v>408</v>
      </c>
      <c r="E147" s="25" t="s">
        <v>449</v>
      </c>
      <c r="F147" s="25" t="s">
        <v>75</v>
      </c>
      <c r="G147" s="25" t="s">
        <v>41</v>
      </c>
      <c r="H147" s="25" t="s">
        <v>63</v>
      </c>
      <c r="I147" s="25" t="s">
        <v>450</v>
      </c>
      <c r="L147" s="25" t="s">
        <v>451</v>
      </c>
      <c r="M147" s="25" t="s">
        <v>44</v>
      </c>
      <c r="N147" s="25" t="s">
        <v>48</v>
      </c>
      <c r="O147" s="30" t="s">
        <v>452</v>
      </c>
      <c r="P147" s="30"/>
      <c r="Q147" s="30" t="s">
        <v>608</v>
      </c>
    </row>
    <row r="148" spans="1:18">
      <c r="A148" s="26"/>
      <c r="B148" s="26">
        <f t="shared" si="2"/>
        <v>141</v>
      </c>
      <c r="C148" s="25" t="s">
        <v>273</v>
      </c>
      <c r="D148" s="25" t="s">
        <v>408</v>
      </c>
      <c r="E148" s="25" t="s">
        <v>450</v>
      </c>
      <c r="F148" s="25" t="s">
        <v>75</v>
      </c>
      <c r="G148" s="25" t="s">
        <v>41</v>
      </c>
      <c r="H148" s="25" t="s">
        <v>42</v>
      </c>
      <c r="I148" s="25"/>
      <c r="J148" s="25"/>
      <c r="K148" s="25"/>
      <c r="L148" s="25" t="s">
        <v>451</v>
      </c>
      <c r="M148" s="25" t="s">
        <v>44</v>
      </c>
      <c r="N148" s="25" t="s">
        <v>48</v>
      </c>
      <c r="O148" s="30" t="s">
        <v>452</v>
      </c>
      <c r="P148" s="30"/>
      <c r="Q148" s="30" t="s">
        <v>608</v>
      </c>
      <c r="R148" s="25"/>
    </row>
    <row r="149" spans="1:18" s="25" customFormat="1">
      <c r="A149" s="26"/>
      <c r="B149" s="26">
        <f t="shared" si="2"/>
        <v>142</v>
      </c>
      <c r="C149" s="25" t="s">
        <v>273</v>
      </c>
      <c r="D149" s="25" t="s">
        <v>408</v>
      </c>
      <c r="E149" s="25" t="s">
        <v>453</v>
      </c>
      <c r="F149" s="25" t="s">
        <v>75</v>
      </c>
      <c r="G149" s="25" t="s">
        <v>41</v>
      </c>
      <c r="H149" s="25" t="s">
        <v>63</v>
      </c>
      <c r="I149" s="25" t="s">
        <v>454</v>
      </c>
      <c r="L149" s="25" t="s">
        <v>455</v>
      </c>
      <c r="M149" s="25" t="s">
        <v>44</v>
      </c>
      <c r="N149" s="25" t="s">
        <v>48</v>
      </c>
      <c r="O149" s="30" t="s">
        <v>452</v>
      </c>
      <c r="P149" s="30"/>
      <c r="Q149" s="30" t="s">
        <v>608</v>
      </c>
    </row>
    <row r="150" spans="1:18" s="25" customFormat="1">
      <c r="A150" s="26"/>
      <c r="B150" s="26">
        <f t="shared" si="2"/>
        <v>143</v>
      </c>
      <c r="C150" s="25" t="s">
        <v>273</v>
      </c>
      <c r="D150" s="25" t="s">
        <v>408</v>
      </c>
      <c r="E150" s="25" t="s">
        <v>456</v>
      </c>
      <c r="F150" s="25" t="s">
        <v>40</v>
      </c>
      <c r="G150" s="25" t="s">
        <v>51</v>
      </c>
      <c r="H150" s="25" t="s">
        <v>63</v>
      </c>
      <c r="I150" s="25" t="s">
        <v>457</v>
      </c>
      <c r="J150" s="25" t="s">
        <v>458</v>
      </c>
      <c r="K150" s="25" t="s">
        <v>459</v>
      </c>
      <c r="L150" s="25" t="s">
        <v>460</v>
      </c>
      <c r="M150" s="25" t="s">
        <v>44</v>
      </c>
      <c r="N150" s="25" t="s">
        <v>48</v>
      </c>
      <c r="O150" s="30" t="s">
        <v>461</v>
      </c>
      <c r="P150" s="30"/>
      <c r="Q150" s="30" t="s">
        <v>609</v>
      </c>
    </row>
    <row r="151" spans="1:18" s="25" customFormat="1">
      <c r="A151" s="26"/>
      <c r="B151" s="26">
        <f t="shared" si="2"/>
        <v>144</v>
      </c>
      <c r="C151" s="25" t="s">
        <v>273</v>
      </c>
      <c r="D151" s="25" t="s">
        <v>408</v>
      </c>
      <c r="E151" s="25" t="s">
        <v>462</v>
      </c>
      <c r="F151" s="25" t="s">
        <v>40</v>
      </c>
      <c r="G151" s="25" t="s">
        <v>51</v>
      </c>
      <c r="H151" s="25" t="s">
        <v>81</v>
      </c>
      <c r="J151" s="25" t="s">
        <v>458</v>
      </c>
      <c r="K151" s="25" t="s">
        <v>459</v>
      </c>
      <c r="L151" s="25" t="s">
        <v>463</v>
      </c>
      <c r="M151" s="25" t="s">
        <v>44</v>
      </c>
      <c r="N151" s="25" t="s">
        <v>48</v>
      </c>
      <c r="O151" s="30" t="s">
        <v>461</v>
      </c>
      <c r="P151" s="30"/>
      <c r="Q151" s="30"/>
    </row>
    <row r="152" spans="1:18" s="25" customFormat="1">
      <c r="A152" s="26"/>
      <c r="B152" s="26">
        <f t="shared" si="2"/>
        <v>145</v>
      </c>
      <c r="C152" s="25" t="s">
        <v>273</v>
      </c>
      <c r="D152" s="25" t="s">
        <v>464</v>
      </c>
      <c r="E152" s="25" t="s">
        <v>465</v>
      </c>
      <c r="F152" s="25" t="s">
        <v>40</v>
      </c>
      <c r="G152" s="25" t="s">
        <v>51</v>
      </c>
      <c r="H152" s="25" t="s">
        <v>42</v>
      </c>
      <c r="L152" s="25" t="s">
        <v>466</v>
      </c>
      <c r="M152" s="25" t="s">
        <v>348</v>
      </c>
      <c r="N152" s="25" t="s">
        <v>48</v>
      </c>
      <c r="O152" s="25" t="s">
        <v>467</v>
      </c>
    </row>
    <row r="153" spans="1:18" s="25" customFormat="1">
      <c r="A153" s="26"/>
      <c r="B153" s="26">
        <f t="shared" si="2"/>
        <v>146</v>
      </c>
      <c r="C153" s="25" t="s">
        <v>273</v>
      </c>
      <c r="D153" s="25" t="s">
        <v>464</v>
      </c>
      <c r="E153" s="25" t="s">
        <v>468</v>
      </c>
      <c r="F153" s="25" t="s">
        <v>75</v>
      </c>
      <c r="G153" s="25" t="s">
        <v>41</v>
      </c>
      <c r="H153" s="25" t="s">
        <v>63</v>
      </c>
      <c r="I153" s="25" t="s">
        <v>469</v>
      </c>
      <c r="L153" s="25" t="s">
        <v>470</v>
      </c>
      <c r="M153" s="25" t="s">
        <v>348</v>
      </c>
      <c r="N153" s="25" t="s">
        <v>48</v>
      </c>
      <c r="O153" s="46" t="s">
        <v>471</v>
      </c>
      <c r="P153" s="46" t="s">
        <v>610</v>
      </c>
      <c r="Q153" s="46"/>
    </row>
    <row r="154" spans="1:18" s="25" customFormat="1">
      <c r="A154" s="26"/>
      <c r="B154" s="26">
        <f t="shared" si="2"/>
        <v>147</v>
      </c>
      <c r="C154" s="25" t="s">
        <v>273</v>
      </c>
      <c r="D154" s="25" t="s">
        <v>464</v>
      </c>
      <c r="E154" s="25" t="s">
        <v>472</v>
      </c>
      <c r="F154" s="25" t="s">
        <v>75</v>
      </c>
      <c r="G154" s="25" t="s">
        <v>41</v>
      </c>
      <c r="H154" s="25" t="s">
        <v>42</v>
      </c>
      <c r="L154" s="25" t="s">
        <v>473</v>
      </c>
      <c r="M154" s="25" t="s">
        <v>348</v>
      </c>
      <c r="N154" s="25" t="s">
        <v>48</v>
      </c>
      <c r="O154" s="46" t="s">
        <v>474</v>
      </c>
      <c r="P154" s="46"/>
      <c r="Q154" s="46"/>
    </row>
    <row r="155" spans="1:18" s="25" customFormat="1">
      <c r="A155" s="26"/>
      <c r="B155" s="26">
        <f t="shared" si="2"/>
        <v>148</v>
      </c>
      <c r="C155" s="25" t="s">
        <v>273</v>
      </c>
      <c r="D155" s="25" t="s">
        <v>464</v>
      </c>
      <c r="E155" s="25" t="s">
        <v>475</v>
      </c>
      <c r="F155" s="25" t="s">
        <v>75</v>
      </c>
      <c r="G155" s="25" t="s">
        <v>41</v>
      </c>
      <c r="H155" s="25" t="s">
        <v>63</v>
      </c>
      <c r="I155" s="25" t="s">
        <v>476</v>
      </c>
      <c r="L155" s="25" t="s">
        <v>473</v>
      </c>
      <c r="M155" s="25" t="s">
        <v>348</v>
      </c>
      <c r="N155" s="25" t="s">
        <v>48</v>
      </c>
      <c r="O155" s="46" t="s">
        <v>474</v>
      </c>
      <c r="P155" s="46"/>
      <c r="Q155" s="46"/>
    </row>
    <row r="156" spans="1:18" s="25" customFormat="1">
      <c r="A156" s="26"/>
      <c r="B156" s="26">
        <f t="shared" si="2"/>
        <v>149</v>
      </c>
      <c r="C156" s="25" t="s">
        <v>273</v>
      </c>
      <c r="D156" s="25" t="s">
        <v>464</v>
      </c>
      <c r="E156" s="25" t="s">
        <v>477</v>
      </c>
      <c r="F156" s="25" t="s">
        <v>75</v>
      </c>
      <c r="G156" s="25" t="s">
        <v>41</v>
      </c>
      <c r="H156" s="25" t="s">
        <v>42</v>
      </c>
      <c r="L156" s="25" t="s">
        <v>478</v>
      </c>
      <c r="M156" s="25" t="s">
        <v>348</v>
      </c>
      <c r="N156" s="25" t="s">
        <v>48</v>
      </c>
      <c r="O156" s="46" t="s">
        <v>479</v>
      </c>
      <c r="P156" s="46"/>
      <c r="Q156" s="46"/>
    </row>
    <row r="157" spans="1:18" s="25" customFormat="1">
      <c r="A157" s="26"/>
      <c r="B157" s="26">
        <f t="shared" si="2"/>
        <v>150</v>
      </c>
      <c r="C157" s="25" t="s">
        <v>273</v>
      </c>
      <c r="D157" s="25" t="s">
        <v>464</v>
      </c>
      <c r="E157" s="25" t="s">
        <v>480</v>
      </c>
      <c r="F157" s="25" t="s">
        <v>75</v>
      </c>
      <c r="G157" s="25" t="s">
        <v>41</v>
      </c>
      <c r="H157" s="25" t="s">
        <v>63</v>
      </c>
      <c r="I157" s="25" t="s">
        <v>481</v>
      </c>
      <c r="L157" s="25" t="s">
        <v>478</v>
      </c>
      <c r="M157" s="25" t="s">
        <v>348</v>
      </c>
      <c r="N157" s="25" t="s">
        <v>48</v>
      </c>
      <c r="O157" s="46" t="s">
        <v>479</v>
      </c>
      <c r="P157" s="46"/>
      <c r="Q157" s="46"/>
    </row>
    <row r="158" spans="1:18" s="25" customFormat="1">
      <c r="A158" s="26"/>
      <c r="B158" s="26">
        <f t="shared" si="2"/>
        <v>151</v>
      </c>
      <c r="C158" s="25" t="s">
        <v>273</v>
      </c>
      <c r="D158" s="25" t="s">
        <v>464</v>
      </c>
      <c r="E158" s="25" t="s">
        <v>482</v>
      </c>
      <c r="F158" s="25" t="s">
        <v>75</v>
      </c>
      <c r="G158" s="25" t="s">
        <v>41</v>
      </c>
      <c r="H158" s="25" t="s">
        <v>63</v>
      </c>
      <c r="I158" s="25" t="s">
        <v>483</v>
      </c>
      <c r="L158" s="25" t="s">
        <v>352</v>
      </c>
      <c r="M158" s="25" t="s">
        <v>348</v>
      </c>
      <c r="N158" s="25" t="s">
        <v>48</v>
      </c>
      <c r="O158" s="46" t="s">
        <v>353</v>
      </c>
      <c r="P158" s="46"/>
      <c r="Q158" s="46"/>
    </row>
    <row r="159" spans="1:18" s="25" customFormat="1">
      <c r="A159" s="26"/>
      <c r="B159" s="26">
        <f t="shared" si="2"/>
        <v>152</v>
      </c>
      <c r="C159" s="25" t="s">
        <v>273</v>
      </c>
      <c r="D159" s="25" t="s">
        <v>464</v>
      </c>
      <c r="E159" s="25" t="s">
        <v>484</v>
      </c>
      <c r="F159" s="25" t="s">
        <v>75</v>
      </c>
      <c r="G159" s="25" t="s">
        <v>41</v>
      </c>
      <c r="H159" s="25" t="s">
        <v>63</v>
      </c>
      <c r="I159" s="25" t="s">
        <v>485</v>
      </c>
      <c r="L159" s="25" t="s">
        <v>486</v>
      </c>
      <c r="M159" s="25" t="s">
        <v>348</v>
      </c>
      <c r="N159" s="25" t="s">
        <v>48</v>
      </c>
      <c r="O159" s="46" t="s">
        <v>487</v>
      </c>
      <c r="P159" s="46" t="s">
        <v>611</v>
      </c>
      <c r="Q159" s="46"/>
    </row>
    <row r="160" spans="1:18" s="25" customFormat="1">
      <c r="A160" s="26"/>
      <c r="B160" s="26">
        <f t="shared" si="2"/>
        <v>153</v>
      </c>
      <c r="C160" s="25" t="s">
        <v>273</v>
      </c>
      <c r="D160" s="25" t="s">
        <v>464</v>
      </c>
      <c r="E160" s="25" t="s">
        <v>488</v>
      </c>
      <c r="F160" s="25" t="s">
        <v>40</v>
      </c>
      <c r="G160" s="25" t="s">
        <v>41</v>
      </c>
      <c r="H160" s="25" t="s">
        <v>42</v>
      </c>
      <c r="L160" s="25" t="s">
        <v>489</v>
      </c>
      <c r="M160" s="25" t="s">
        <v>348</v>
      </c>
      <c r="N160" s="25" t="s">
        <v>48</v>
      </c>
      <c r="O160" s="46" t="s">
        <v>490</v>
      </c>
      <c r="P160" s="46"/>
      <c r="Q160" s="46"/>
    </row>
    <row r="161" spans="1:17" s="25" customFormat="1">
      <c r="A161" s="26"/>
      <c r="B161" s="26">
        <f t="shared" si="2"/>
        <v>154</v>
      </c>
      <c r="C161" s="25" t="s">
        <v>273</v>
      </c>
      <c r="D161" s="25" t="s">
        <v>464</v>
      </c>
      <c r="E161" s="25" t="s">
        <v>491</v>
      </c>
      <c r="F161" s="25" t="s">
        <v>75</v>
      </c>
      <c r="G161" s="25" t="s">
        <v>41</v>
      </c>
      <c r="H161" s="25" t="s">
        <v>42</v>
      </c>
      <c r="L161" s="25" t="s">
        <v>489</v>
      </c>
      <c r="M161" s="25" t="s">
        <v>348</v>
      </c>
      <c r="N161" s="25" t="s">
        <v>48</v>
      </c>
      <c r="O161" s="46" t="s">
        <v>490</v>
      </c>
      <c r="P161" s="46"/>
      <c r="Q161" s="46"/>
    </row>
    <row r="162" spans="1:17" s="25" customFormat="1">
      <c r="A162" s="26"/>
      <c r="B162" s="26">
        <f t="shared" si="2"/>
        <v>155</v>
      </c>
      <c r="C162" s="25" t="s">
        <v>273</v>
      </c>
      <c r="D162" s="25" t="s">
        <v>492</v>
      </c>
      <c r="E162" s="25" t="s">
        <v>493</v>
      </c>
      <c r="F162" s="25" t="s">
        <v>40</v>
      </c>
      <c r="G162" s="25" t="s">
        <v>51</v>
      </c>
      <c r="H162" s="25" t="s">
        <v>42</v>
      </c>
      <c r="L162" s="25" t="s">
        <v>494</v>
      </c>
      <c r="M162" s="25" t="s">
        <v>348</v>
      </c>
      <c r="N162" s="25" t="s">
        <v>48</v>
      </c>
      <c r="O162" s="30" t="s">
        <v>495</v>
      </c>
      <c r="P162" s="30" t="s">
        <v>612</v>
      </c>
      <c r="Q162" s="30"/>
    </row>
    <row r="163" spans="1:17" s="25" customFormat="1">
      <c r="A163" s="26"/>
      <c r="B163" s="26">
        <f t="shared" si="2"/>
        <v>156</v>
      </c>
      <c r="C163" s="25" t="s">
        <v>273</v>
      </c>
      <c r="D163" s="25" t="s">
        <v>492</v>
      </c>
      <c r="E163" s="25" t="s">
        <v>496</v>
      </c>
      <c r="F163" s="25" t="s">
        <v>75</v>
      </c>
      <c r="G163" s="25" t="s">
        <v>41</v>
      </c>
      <c r="H163" s="25" t="s">
        <v>63</v>
      </c>
      <c r="L163" s="25" t="s">
        <v>497</v>
      </c>
      <c r="M163" s="25" t="s">
        <v>348</v>
      </c>
      <c r="N163" s="25" t="s">
        <v>48</v>
      </c>
      <c r="O163" s="30" t="s">
        <v>495</v>
      </c>
      <c r="P163" s="30" t="s">
        <v>613</v>
      </c>
      <c r="Q163" s="30"/>
    </row>
    <row r="164" spans="1:17" s="25" customFormat="1">
      <c r="A164" s="26"/>
      <c r="B164" s="26">
        <f t="shared" si="2"/>
        <v>157</v>
      </c>
      <c r="C164" s="25" t="s">
        <v>273</v>
      </c>
      <c r="D164" s="25" t="s">
        <v>492</v>
      </c>
      <c r="E164" s="25" t="s">
        <v>498</v>
      </c>
      <c r="F164" s="25" t="s">
        <v>75</v>
      </c>
      <c r="G164" s="25" t="s">
        <v>41</v>
      </c>
      <c r="H164" s="25" t="s">
        <v>42</v>
      </c>
      <c r="L164" s="25" t="s">
        <v>499</v>
      </c>
      <c r="M164" s="25" t="s">
        <v>348</v>
      </c>
      <c r="N164" s="25" t="s">
        <v>48</v>
      </c>
      <c r="O164" s="46" t="s">
        <v>500</v>
      </c>
      <c r="P164" s="46" t="s">
        <v>614</v>
      </c>
      <c r="Q164" s="46"/>
    </row>
    <row r="165" spans="1:17" s="25" customFormat="1">
      <c r="A165" s="26"/>
      <c r="B165" s="26">
        <f t="shared" si="2"/>
        <v>158</v>
      </c>
      <c r="C165" s="25" t="s">
        <v>273</v>
      </c>
      <c r="D165" s="25" t="s">
        <v>492</v>
      </c>
      <c r="E165" s="25" t="s">
        <v>501</v>
      </c>
      <c r="F165" s="25" t="s">
        <v>40</v>
      </c>
      <c r="G165" s="25" t="s">
        <v>51</v>
      </c>
      <c r="H165" s="25" t="s">
        <v>42</v>
      </c>
      <c r="L165" s="25" t="s">
        <v>502</v>
      </c>
      <c r="M165" s="25" t="s">
        <v>348</v>
      </c>
      <c r="N165" s="25" t="s">
        <v>48</v>
      </c>
      <c r="O165" s="30" t="s">
        <v>503</v>
      </c>
      <c r="P165" s="30" t="s">
        <v>615</v>
      </c>
      <c r="Q165" s="30"/>
    </row>
    <row r="166" spans="1:17" s="25" customFormat="1">
      <c r="A166" s="26"/>
      <c r="B166" s="26">
        <f t="shared" si="2"/>
        <v>159</v>
      </c>
      <c r="C166" s="25" t="s">
        <v>273</v>
      </c>
      <c r="D166" s="25" t="s">
        <v>492</v>
      </c>
      <c r="E166" s="25" t="s">
        <v>504</v>
      </c>
      <c r="F166" s="25" t="s">
        <v>40</v>
      </c>
      <c r="G166" s="25" t="s">
        <v>41</v>
      </c>
      <c r="H166" s="25" t="s">
        <v>63</v>
      </c>
      <c r="L166" s="25" t="s">
        <v>499</v>
      </c>
      <c r="M166" s="25" t="s">
        <v>348</v>
      </c>
      <c r="N166" s="25" t="s">
        <v>48</v>
      </c>
      <c r="O166" s="46" t="s">
        <v>500</v>
      </c>
      <c r="P166" s="46" t="s">
        <v>616</v>
      </c>
      <c r="Q166" s="46"/>
    </row>
    <row r="167" spans="1:17" s="25" customFormat="1">
      <c r="A167" s="26"/>
      <c r="B167" s="26">
        <f t="shared" si="2"/>
        <v>160</v>
      </c>
      <c r="C167" s="25" t="s">
        <v>273</v>
      </c>
      <c r="D167" s="25" t="s">
        <v>492</v>
      </c>
      <c r="E167" s="25" t="s">
        <v>505</v>
      </c>
      <c r="F167" s="25" t="s">
        <v>40</v>
      </c>
      <c r="G167" s="25" t="s">
        <v>51</v>
      </c>
      <c r="H167" s="25" t="s">
        <v>63</v>
      </c>
      <c r="I167" s="25" t="s">
        <v>506</v>
      </c>
      <c r="L167" s="25" t="s">
        <v>502</v>
      </c>
      <c r="M167" s="25" t="s">
        <v>348</v>
      </c>
      <c r="N167" s="25" t="s">
        <v>48</v>
      </c>
      <c r="O167" s="30" t="s">
        <v>503</v>
      </c>
      <c r="P167" s="30"/>
      <c r="Q167" s="30"/>
    </row>
    <row r="168" spans="1:17" s="25" customFormat="1">
      <c r="A168" s="26"/>
      <c r="B168" s="26">
        <f t="shared" si="2"/>
        <v>161</v>
      </c>
      <c r="C168" s="25" t="s">
        <v>273</v>
      </c>
      <c r="D168" s="25" t="s">
        <v>492</v>
      </c>
      <c r="E168" s="25" t="s">
        <v>507</v>
      </c>
      <c r="F168" s="25" t="s">
        <v>75</v>
      </c>
      <c r="G168" s="25" t="s">
        <v>51</v>
      </c>
      <c r="H168" s="25" t="s">
        <v>63</v>
      </c>
      <c r="I168" s="25" t="s">
        <v>508</v>
      </c>
      <c r="L168" s="25" t="s">
        <v>509</v>
      </c>
      <c r="M168" s="25" t="s">
        <v>348</v>
      </c>
      <c r="N168" s="25" t="s">
        <v>48</v>
      </c>
      <c r="O168" s="30" t="s">
        <v>510</v>
      </c>
      <c r="P168" s="30" t="s">
        <v>617</v>
      </c>
      <c r="Q168" s="30"/>
    </row>
    <row r="169" spans="1:17" s="25" customFormat="1">
      <c r="A169" s="26"/>
      <c r="B169" s="26">
        <f t="shared" si="2"/>
        <v>162</v>
      </c>
      <c r="C169" s="25" t="s">
        <v>273</v>
      </c>
      <c r="D169" s="25" t="s">
        <v>492</v>
      </c>
      <c r="E169" s="25" t="s">
        <v>511</v>
      </c>
      <c r="F169" s="25" t="s">
        <v>75</v>
      </c>
      <c r="G169" s="25" t="s">
        <v>41</v>
      </c>
      <c r="H169" s="25" t="s">
        <v>42</v>
      </c>
      <c r="L169" s="25" t="s">
        <v>512</v>
      </c>
      <c r="M169" s="25" t="s">
        <v>348</v>
      </c>
      <c r="N169" s="25" t="s">
        <v>48</v>
      </c>
      <c r="O169" s="46" t="s">
        <v>503</v>
      </c>
      <c r="P169" s="46"/>
      <c r="Q169" s="46"/>
    </row>
    <row r="170" spans="1:17" s="25" customFormat="1">
      <c r="A170" s="26"/>
      <c r="B170" s="26">
        <f t="shared" si="2"/>
        <v>163</v>
      </c>
      <c r="C170" s="25" t="s">
        <v>273</v>
      </c>
      <c r="D170" s="25" t="s">
        <v>492</v>
      </c>
      <c r="E170" s="25" t="s">
        <v>513</v>
      </c>
      <c r="F170" s="25" t="s">
        <v>75</v>
      </c>
      <c r="G170" s="25" t="s">
        <v>41</v>
      </c>
      <c r="H170" s="25" t="s">
        <v>52</v>
      </c>
      <c r="I170" s="25" t="s">
        <v>511</v>
      </c>
      <c r="J170" s="25" t="s">
        <v>514</v>
      </c>
      <c r="K170" s="25" t="s">
        <v>515</v>
      </c>
      <c r="L170" s="25" t="s">
        <v>512</v>
      </c>
      <c r="M170" s="25" t="s">
        <v>348</v>
      </c>
      <c r="N170" s="25" t="s">
        <v>48</v>
      </c>
      <c r="O170" s="46" t="s">
        <v>503</v>
      </c>
      <c r="P170" s="46"/>
      <c r="Q170" s="46"/>
    </row>
    <row r="171" spans="1:17" s="25" customFormat="1">
      <c r="A171" s="26"/>
      <c r="B171" s="26">
        <f t="shared" si="2"/>
        <v>164</v>
      </c>
      <c r="C171" s="25" t="s">
        <v>273</v>
      </c>
      <c r="D171" s="25" t="s">
        <v>492</v>
      </c>
      <c r="E171" s="25" t="s">
        <v>516</v>
      </c>
      <c r="F171" s="25" t="s">
        <v>75</v>
      </c>
      <c r="G171" s="25" t="s">
        <v>41</v>
      </c>
      <c r="H171" s="25" t="s">
        <v>63</v>
      </c>
      <c r="I171" s="25" t="s">
        <v>517</v>
      </c>
      <c r="L171" s="25" t="s">
        <v>518</v>
      </c>
      <c r="M171" s="25" t="s">
        <v>348</v>
      </c>
      <c r="N171" s="25" t="s">
        <v>48</v>
      </c>
      <c r="O171" s="46" t="s">
        <v>519</v>
      </c>
      <c r="P171" s="46"/>
      <c r="Q171" s="46"/>
    </row>
    <row r="172" spans="1:17" s="25" customFormat="1">
      <c r="A172" s="26"/>
      <c r="B172" s="26">
        <f t="shared" si="2"/>
        <v>165</v>
      </c>
      <c r="C172" s="25" t="s">
        <v>273</v>
      </c>
      <c r="D172" s="25" t="s">
        <v>492</v>
      </c>
      <c r="E172" s="25" t="s">
        <v>520</v>
      </c>
      <c r="F172" s="25" t="s">
        <v>75</v>
      </c>
      <c r="G172" s="25" t="s">
        <v>41</v>
      </c>
      <c r="H172" s="25" t="s">
        <v>42</v>
      </c>
      <c r="L172" s="25" t="s">
        <v>521</v>
      </c>
      <c r="M172" s="25" t="s">
        <v>348</v>
      </c>
      <c r="N172" s="25" t="s">
        <v>48</v>
      </c>
      <c r="O172" s="46" t="s">
        <v>522</v>
      </c>
      <c r="P172" s="46" t="s">
        <v>618</v>
      </c>
      <c r="Q172" s="46"/>
    </row>
    <row r="173" spans="1:17" s="25" customFormat="1">
      <c r="A173" s="26"/>
      <c r="B173" s="26">
        <f t="shared" si="2"/>
        <v>166</v>
      </c>
      <c r="C173" s="25" t="s">
        <v>273</v>
      </c>
      <c r="D173" s="25" t="s">
        <v>492</v>
      </c>
      <c r="E173" s="25" t="s">
        <v>523</v>
      </c>
      <c r="F173" s="25" t="s">
        <v>75</v>
      </c>
      <c r="G173" s="25" t="s">
        <v>41</v>
      </c>
      <c r="H173" s="25" t="s">
        <v>63</v>
      </c>
      <c r="I173" s="25" t="s">
        <v>520</v>
      </c>
      <c r="L173" s="25" t="s">
        <v>521</v>
      </c>
      <c r="M173" s="25" t="s">
        <v>348</v>
      </c>
      <c r="N173" s="25" t="s">
        <v>48</v>
      </c>
      <c r="O173" s="46" t="s">
        <v>522</v>
      </c>
      <c r="P173" s="46"/>
      <c r="Q173" s="46"/>
    </row>
    <row r="174" spans="1:17" s="25" customFormat="1">
      <c r="A174" s="26"/>
      <c r="B174" s="26">
        <f t="shared" si="2"/>
        <v>167</v>
      </c>
      <c r="C174" s="25" t="s">
        <v>273</v>
      </c>
      <c r="D174" s="25" t="s">
        <v>492</v>
      </c>
      <c r="E174" s="25" t="s">
        <v>524</v>
      </c>
      <c r="F174" s="25" t="s">
        <v>75</v>
      </c>
      <c r="G174" s="25" t="s">
        <v>41</v>
      </c>
      <c r="H174" s="25" t="s">
        <v>63</v>
      </c>
      <c r="I174" s="25" t="s">
        <v>525</v>
      </c>
      <c r="L174" s="25" t="s">
        <v>526</v>
      </c>
      <c r="M174" s="25" t="s">
        <v>348</v>
      </c>
      <c r="N174" s="25" t="s">
        <v>48</v>
      </c>
      <c r="O174" s="46" t="s">
        <v>527</v>
      </c>
      <c r="P174" s="46" t="s">
        <v>619</v>
      </c>
      <c r="Q174" s="46"/>
    </row>
    <row r="175" spans="1:17" s="25" customFormat="1">
      <c r="A175" s="26"/>
      <c r="B175" s="26">
        <f t="shared" si="2"/>
        <v>168</v>
      </c>
      <c r="C175" s="25" t="s">
        <v>273</v>
      </c>
      <c r="D175" s="25" t="s">
        <v>528</v>
      </c>
      <c r="E175" s="25" t="s">
        <v>529</v>
      </c>
      <c r="F175" s="25" t="s">
        <v>75</v>
      </c>
      <c r="G175" s="25" t="s">
        <v>41</v>
      </c>
      <c r="H175" s="25" t="s">
        <v>42</v>
      </c>
      <c r="L175" s="25" t="s">
        <v>530</v>
      </c>
      <c r="M175" s="25" t="s">
        <v>44</v>
      </c>
      <c r="N175" s="25" t="s">
        <v>48</v>
      </c>
      <c r="O175" s="30" t="s">
        <v>531</v>
      </c>
      <c r="P175" s="30"/>
      <c r="Q175" s="30"/>
    </row>
    <row r="176" spans="1:17" s="25" customFormat="1">
      <c r="A176" s="26"/>
      <c r="B176" s="26">
        <f t="shared" si="2"/>
        <v>169</v>
      </c>
      <c r="C176" s="25" t="s">
        <v>273</v>
      </c>
      <c r="D176" s="25" t="s">
        <v>528</v>
      </c>
      <c r="E176" s="25" t="s">
        <v>532</v>
      </c>
      <c r="F176" s="25" t="s">
        <v>75</v>
      </c>
      <c r="G176" s="25" t="s">
        <v>41</v>
      </c>
      <c r="H176" s="25" t="s">
        <v>63</v>
      </c>
      <c r="I176" s="25" t="s">
        <v>533</v>
      </c>
      <c r="L176" s="25" t="s">
        <v>530</v>
      </c>
      <c r="M176" s="25" t="s">
        <v>44</v>
      </c>
      <c r="N176" s="25" t="s">
        <v>48</v>
      </c>
      <c r="O176" s="30" t="s">
        <v>531</v>
      </c>
      <c r="P176" s="30"/>
      <c r="Q176" s="30"/>
    </row>
    <row r="177" spans="1:18" s="25" customFormat="1">
      <c r="A177" s="26"/>
      <c r="B177" s="26">
        <f t="shared" si="2"/>
        <v>170</v>
      </c>
      <c r="C177" s="25" t="s">
        <v>273</v>
      </c>
      <c r="D177" s="25" t="s">
        <v>528</v>
      </c>
      <c r="E177" s="25" t="s">
        <v>534</v>
      </c>
      <c r="F177" s="25" t="s">
        <v>75</v>
      </c>
      <c r="G177" s="25" t="s">
        <v>41</v>
      </c>
      <c r="H177" s="25" t="s">
        <v>42</v>
      </c>
      <c r="L177" s="25" t="s">
        <v>535</v>
      </c>
      <c r="M177" s="25" t="s">
        <v>44</v>
      </c>
      <c r="N177" s="25" t="s">
        <v>48</v>
      </c>
      <c r="O177" s="30" t="s">
        <v>531</v>
      </c>
      <c r="P177" s="30"/>
      <c r="Q177" s="30"/>
    </row>
    <row r="178" spans="1:18" s="25" customFormat="1">
      <c r="A178" s="26"/>
      <c r="B178" s="26">
        <f t="shared" si="2"/>
        <v>171</v>
      </c>
      <c r="C178" s="25" t="s">
        <v>273</v>
      </c>
      <c r="D178" s="25" t="s">
        <v>528</v>
      </c>
      <c r="E178" s="25" t="s">
        <v>536</v>
      </c>
      <c r="F178" s="25" t="s">
        <v>75</v>
      </c>
      <c r="G178" s="25" t="s">
        <v>41</v>
      </c>
      <c r="H178" s="25" t="s">
        <v>42</v>
      </c>
      <c r="L178" s="25" t="s">
        <v>537</v>
      </c>
      <c r="M178" s="25" t="s">
        <v>44</v>
      </c>
      <c r="N178" s="25" t="s">
        <v>48</v>
      </c>
      <c r="O178" s="25" t="s">
        <v>538</v>
      </c>
    </row>
    <row r="179" spans="1:18" s="25" customFormat="1">
      <c r="A179" s="26"/>
      <c r="B179" s="26">
        <f t="shared" si="2"/>
        <v>172</v>
      </c>
      <c r="C179" s="25" t="s">
        <v>273</v>
      </c>
      <c r="D179" s="25" t="s">
        <v>528</v>
      </c>
      <c r="E179" s="25" t="s">
        <v>539</v>
      </c>
      <c r="F179" s="25" t="s">
        <v>75</v>
      </c>
      <c r="G179" s="25" t="s">
        <v>41</v>
      </c>
      <c r="H179" s="25" t="s">
        <v>63</v>
      </c>
      <c r="I179" s="25" t="s">
        <v>536</v>
      </c>
      <c r="L179" s="25" t="s">
        <v>537</v>
      </c>
      <c r="M179" s="25" t="s">
        <v>44</v>
      </c>
      <c r="N179" s="25" t="s">
        <v>48</v>
      </c>
      <c r="O179" s="25" t="s">
        <v>538</v>
      </c>
    </row>
    <row r="180" spans="1:18" s="25" customFormat="1">
      <c r="A180" s="26"/>
      <c r="B180" s="26">
        <f t="shared" si="2"/>
        <v>173</v>
      </c>
      <c r="C180" s="25" t="s">
        <v>273</v>
      </c>
      <c r="D180" s="25" t="s">
        <v>540</v>
      </c>
      <c r="E180" s="25" t="s">
        <v>541</v>
      </c>
      <c r="F180" s="25" t="s">
        <v>75</v>
      </c>
      <c r="G180" s="25" t="s">
        <v>41</v>
      </c>
      <c r="H180" s="25" t="s">
        <v>52</v>
      </c>
      <c r="I180" s="25" t="s">
        <v>542</v>
      </c>
      <c r="J180" s="25" t="s">
        <v>96</v>
      </c>
      <c r="K180" s="25" t="s">
        <v>543</v>
      </c>
      <c r="L180" s="25" t="s">
        <v>620</v>
      </c>
      <c r="M180" s="25" t="s">
        <v>44</v>
      </c>
      <c r="N180" s="25" t="s">
        <v>48</v>
      </c>
      <c r="O180" s="30" t="s">
        <v>544</v>
      </c>
      <c r="P180" s="30"/>
      <c r="Q180" s="30" t="s">
        <v>621</v>
      </c>
    </row>
    <row r="181" spans="1:18" s="25" customFormat="1">
      <c r="A181" s="26"/>
      <c r="B181" s="26">
        <f t="shared" si="2"/>
        <v>174</v>
      </c>
      <c r="C181" s="25" t="s">
        <v>273</v>
      </c>
      <c r="D181" s="25" t="s">
        <v>540</v>
      </c>
      <c r="E181" s="25" t="s">
        <v>545</v>
      </c>
      <c r="F181" s="25" t="s">
        <v>75</v>
      </c>
      <c r="G181" s="25" t="s">
        <v>41</v>
      </c>
      <c r="H181" s="25" t="s">
        <v>81</v>
      </c>
      <c r="J181" s="25" t="s">
        <v>96</v>
      </c>
      <c r="K181" s="25" t="s">
        <v>102</v>
      </c>
      <c r="L181" s="25" t="s">
        <v>622</v>
      </c>
      <c r="M181" s="25" t="s">
        <v>44</v>
      </c>
      <c r="N181" s="25" t="s">
        <v>48</v>
      </c>
      <c r="O181" s="30" t="s">
        <v>546</v>
      </c>
      <c r="P181" s="30"/>
      <c r="Q181" s="30" t="s">
        <v>621</v>
      </c>
    </row>
    <row r="182" spans="1:18" s="25" customFormat="1">
      <c r="A182" s="26"/>
      <c r="B182" s="26">
        <f t="shared" si="2"/>
        <v>175</v>
      </c>
      <c r="C182" s="25" t="s">
        <v>273</v>
      </c>
      <c r="D182" s="25" t="s">
        <v>540</v>
      </c>
      <c r="E182" s="25" t="s">
        <v>547</v>
      </c>
      <c r="F182" s="25" t="s">
        <v>75</v>
      </c>
      <c r="G182" s="25" t="s">
        <v>41</v>
      </c>
      <c r="H182" s="25" t="s">
        <v>81</v>
      </c>
      <c r="J182" s="25" t="s">
        <v>96</v>
      </c>
      <c r="K182" s="25" t="s">
        <v>102</v>
      </c>
      <c r="L182" s="25" t="s">
        <v>623</v>
      </c>
      <c r="M182" s="25" t="s">
        <v>44</v>
      </c>
      <c r="N182" s="25" t="s">
        <v>48</v>
      </c>
      <c r="O182" s="30" t="s">
        <v>548</v>
      </c>
      <c r="P182" s="30"/>
      <c r="Q182" s="30" t="s">
        <v>621</v>
      </c>
    </row>
    <row r="183" spans="1:18" s="25" customFormat="1">
      <c r="A183" s="26"/>
      <c r="B183"/>
      <c r="C183"/>
      <c r="D183"/>
      <c r="E183"/>
      <c r="F183"/>
      <c r="G183"/>
      <c r="H183"/>
      <c r="I183"/>
      <c r="J183"/>
      <c r="K183"/>
      <c r="L183"/>
      <c r="M183"/>
      <c r="N183"/>
      <c r="O183"/>
      <c r="P183"/>
      <c r="Q183"/>
      <c r="R183"/>
    </row>
    <row r="184" spans="1:18" s="25" customFormat="1">
      <c r="A184" s="26"/>
      <c r="B184"/>
      <c r="C184"/>
      <c r="D184"/>
      <c r="E184"/>
      <c r="F184"/>
      <c r="G184"/>
      <c r="H184"/>
      <c r="I184"/>
      <c r="J184"/>
      <c r="K184"/>
      <c r="L184"/>
      <c r="M184"/>
      <c r="N184"/>
      <c r="O184"/>
      <c r="P184"/>
      <c r="Q184"/>
      <c r="R184"/>
    </row>
    <row r="185" spans="1:18" s="25" customFormat="1">
      <c r="A185" s="26"/>
      <c r="B185"/>
      <c r="C185"/>
      <c r="D185"/>
      <c r="E185"/>
      <c r="F185"/>
      <c r="G185"/>
      <c r="H185"/>
      <c r="I185"/>
      <c r="J185"/>
      <c r="K185"/>
      <c r="L185"/>
      <c r="M185"/>
      <c r="N185"/>
      <c r="O185"/>
      <c r="P185"/>
      <c r="Q185"/>
      <c r="R185"/>
    </row>
    <row r="186" spans="1:18">
      <c r="A186" s="26"/>
    </row>
    <row r="187" spans="1:18">
      <c r="A187" s="26"/>
    </row>
    <row r="188" spans="1:18">
      <c r="A188" s="26"/>
    </row>
    <row r="189" spans="1:18">
      <c r="A189" s="26"/>
    </row>
    <row r="190" spans="1:18">
      <c r="A190" s="26"/>
    </row>
    <row r="191" spans="1:18">
      <c r="A191" s="26"/>
    </row>
    <row r="192" spans="1:18">
      <c r="A192" s="26"/>
    </row>
    <row r="193" spans="1:18">
      <c r="A193" s="26"/>
    </row>
    <row r="194" spans="1:18">
      <c r="A194" s="26"/>
    </row>
    <row r="195" spans="1:18">
      <c r="A195" s="26"/>
    </row>
    <row r="196" spans="1:18">
      <c r="A196" s="26"/>
    </row>
    <row r="197" spans="1:18">
      <c r="A197" s="26"/>
    </row>
    <row r="198" spans="1:18">
      <c r="A198" s="26"/>
    </row>
    <row r="199" spans="1:18">
      <c r="A199" s="26"/>
    </row>
    <row r="200" spans="1:18">
      <c r="A200" s="26"/>
    </row>
    <row r="201" spans="1:18">
      <c r="A201" s="26"/>
    </row>
    <row r="202" spans="1:18">
      <c r="A202" s="26"/>
    </row>
    <row r="203" spans="1:18" s="25" customFormat="1">
      <c r="A203" s="26"/>
      <c r="B203"/>
      <c r="C203"/>
      <c r="D203"/>
      <c r="E203"/>
      <c r="F203"/>
      <c r="G203"/>
      <c r="H203"/>
      <c r="I203"/>
      <c r="J203"/>
      <c r="K203"/>
      <c r="L203"/>
      <c r="M203"/>
      <c r="N203"/>
      <c r="O203"/>
      <c r="P203"/>
      <c r="Q203"/>
      <c r="R203"/>
    </row>
    <row r="204" spans="1:18" s="25" customFormat="1">
      <c r="A204" s="26"/>
      <c r="B204"/>
      <c r="C204"/>
      <c r="D204"/>
      <c r="E204"/>
      <c r="F204"/>
      <c r="G204"/>
      <c r="H204"/>
      <c r="I204"/>
      <c r="J204"/>
      <c r="K204"/>
      <c r="L204"/>
      <c r="M204"/>
      <c r="N204"/>
      <c r="O204"/>
      <c r="P204"/>
      <c r="Q204"/>
      <c r="R204"/>
    </row>
    <row r="205" spans="1:18" s="25" customFormat="1">
      <c r="A205" s="26"/>
      <c r="B205"/>
      <c r="C205"/>
      <c r="D205"/>
      <c r="E205"/>
      <c r="F205"/>
      <c r="G205"/>
      <c r="H205"/>
      <c r="I205"/>
      <c r="J205"/>
      <c r="K205"/>
      <c r="L205"/>
      <c r="M205"/>
      <c r="N205"/>
      <c r="O205"/>
      <c r="P205"/>
      <c r="Q205"/>
      <c r="R205"/>
    </row>
    <row r="206" spans="1:18" s="25" customFormat="1">
      <c r="A206" s="26"/>
      <c r="B206"/>
      <c r="C206"/>
      <c r="D206"/>
      <c r="E206"/>
      <c r="F206"/>
      <c r="G206"/>
      <c r="H206"/>
      <c r="I206"/>
      <c r="J206"/>
      <c r="K206"/>
      <c r="L206"/>
      <c r="M206"/>
      <c r="N206"/>
      <c r="O206"/>
      <c r="P206"/>
      <c r="Q206"/>
      <c r="R206"/>
    </row>
    <row r="207" spans="1:18">
      <c r="A207" s="26"/>
    </row>
    <row r="208" spans="1:18" s="25" customFormat="1">
      <c r="B208"/>
      <c r="C208"/>
      <c r="D208"/>
      <c r="E208"/>
      <c r="F208"/>
      <c r="G208"/>
      <c r="H208"/>
      <c r="I208"/>
      <c r="J208"/>
      <c r="K208"/>
      <c r="L208"/>
      <c r="M208"/>
      <c r="N208"/>
      <c r="O208"/>
      <c r="P208"/>
      <c r="Q208"/>
      <c r="R208"/>
    </row>
    <row r="209" spans="1:18" s="25" customFormat="1">
      <c r="B209"/>
      <c r="C209"/>
      <c r="D209"/>
      <c r="E209"/>
      <c r="F209"/>
      <c r="G209"/>
      <c r="H209"/>
      <c r="I209"/>
      <c r="J209"/>
      <c r="K209"/>
      <c r="L209"/>
      <c r="M209"/>
      <c r="N209"/>
      <c r="O209"/>
      <c r="P209"/>
      <c r="Q209"/>
      <c r="R209"/>
    </row>
    <row r="210" spans="1:18" s="25" customFormat="1">
      <c r="B210"/>
      <c r="C210"/>
      <c r="D210"/>
      <c r="E210"/>
      <c r="F210"/>
      <c r="G210"/>
      <c r="H210"/>
      <c r="I210"/>
      <c r="J210"/>
      <c r="K210"/>
      <c r="L210"/>
      <c r="M210"/>
      <c r="N210"/>
      <c r="O210"/>
      <c r="P210"/>
      <c r="Q210"/>
      <c r="R210"/>
    </row>
    <row r="211" spans="1:18" s="25" customFormat="1">
      <c r="B211"/>
      <c r="C211"/>
      <c r="D211"/>
      <c r="E211"/>
      <c r="F211"/>
      <c r="G211"/>
      <c r="H211"/>
      <c r="I211"/>
      <c r="J211"/>
      <c r="K211"/>
      <c r="L211"/>
      <c r="M211"/>
      <c r="N211"/>
      <c r="O211"/>
      <c r="P211"/>
      <c r="Q211"/>
      <c r="R211"/>
    </row>
    <row r="212" spans="1:18" s="25" customFormat="1">
      <c r="B212"/>
      <c r="C212"/>
      <c r="D212"/>
      <c r="E212"/>
      <c r="F212"/>
      <c r="G212"/>
      <c r="H212"/>
      <c r="I212"/>
      <c r="J212"/>
      <c r="K212"/>
      <c r="L212"/>
      <c r="M212"/>
      <c r="N212"/>
      <c r="O212"/>
      <c r="P212"/>
      <c r="Q212"/>
      <c r="R212"/>
    </row>
    <row r="213" spans="1:18" s="25" customFormat="1">
      <c r="B213"/>
      <c r="C213"/>
      <c r="D213"/>
      <c r="E213"/>
      <c r="F213"/>
      <c r="G213"/>
      <c r="H213"/>
      <c r="I213"/>
      <c r="J213"/>
      <c r="K213"/>
      <c r="L213"/>
      <c r="M213"/>
      <c r="N213"/>
      <c r="O213"/>
      <c r="P213"/>
      <c r="Q213"/>
      <c r="R213"/>
    </row>
    <row r="214" spans="1:18" s="25" customFormat="1">
      <c r="B214"/>
      <c r="C214"/>
      <c r="D214"/>
      <c r="E214"/>
      <c r="F214"/>
      <c r="G214"/>
      <c r="H214"/>
      <c r="I214"/>
      <c r="J214"/>
      <c r="K214"/>
      <c r="L214"/>
      <c r="M214"/>
      <c r="N214"/>
      <c r="O214"/>
      <c r="P214"/>
      <c r="Q214"/>
      <c r="R214"/>
    </row>
    <row r="215" spans="1:18" s="25" customFormat="1">
      <c r="B215"/>
      <c r="C215"/>
      <c r="D215"/>
      <c r="E215"/>
      <c r="F215"/>
      <c r="G215"/>
      <c r="H215"/>
      <c r="I215"/>
      <c r="J215"/>
      <c r="K215"/>
      <c r="L215"/>
      <c r="M215"/>
      <c r="N215"/>
      <c r="O215"/>
      <c r="P215"/>
      <c r="Q215"/>
      <c r="R215"/>
    </row>
    <row r="216" spans="1:18" s="25" customFormat="1">
      <c r="B216"/>
      <c r="C216"/>
      <c r="D216"/>
      <c r="E216"/>
      <c r="F216"/>
      <c r="G216"/>
      <c r="H216"/>
      <c r="I216"/>
      <c r="J216"/>
      <c r="K216"/>
      <c r="L216"/>
      <c r="M216"/>
      <c r="N216"/>
      <c r="O216"/>
      <c r="P216"/>
      <c r="Q216"/>
      <c r="R216"/>
    </row>
    <row r="217" spans="1:18" s="25" customFormat="1">
      <c r="B217"/>
      <c r="C217"/>
      <c r="D217"/>
      <c r="E217"/>
      <c r="F217"/>
      <c r="G217"/>
      <c r="H217"/>
      <c r="I217"/>
      <c r="J217"/>
      <c r="K217"/>
      <c r="L217"/>
      <c r="M217"/>
      <c r="N217"/>
      <c r="O217"/>
      <c r="P217"/>
      <c r="Q217"/>
      <c r="R217"/>
    </row>
    <row r="218" spans="1:18" s="25" customFormat="1">
      <c r="B218"/>
      <c r="C218"/>
      <c r="D218"/>
      <c r="E218"/>
      <c r="F218"/>
      <c r="G218"/>
      <c r="H218"/>
      <c r="I218"/>
      <c r="J218"/>
      <c r="K218"/>
      <c r="L218"/>
      <c r="M218"/>
      <c r="N218"/>
      <c r="O218"/>
      <c r="P218"/>
      <c r="Q218"/>
      <c r="R218"/>
    </row>
    <row r="219" spans="1:18" s="25" customFormat="1">
      <c r="B219"/>
      <c r="C219"/>
      <c r="D219"/>
      <c r="E219"/>
      <c r="F219"/>
      <c r="G219"/>
      <c r="H219"/>
      <c r="I219"/>
      <c r="J219"/>
      <c r="K219"/>
      <c r="L219"/>
      <c r="M219"/>
      <c r="N219"/>
      <c r="O219"/>
      <c r="P219"/>
      <c r="Q219"/>
      <c r="R219"/>
    </row>
    <row r="220" spans="1:18" s="25" customFormat="1">
      <c r="B220"/>
      <c r="C220"/>
      <c r="D220"/>
      <c r="E220"/>
      <c r="F220"/>
      <c r="G220"/>
      <c r="H220"/>
      <c r="I220"/>
      <c r="J220"/>
      <c r="K220"/>
      <c r="L220"/>
      <c r="M220"/>
      <c r="N220"/>
      <c r="O220"/>
      <c r="P220"/>
      <c r="Q220"/>
      <c r="R220"/>
    </row>
    <row r="221" spans="1:18">
      <c r="A221" s="25"/>
    </row>
    <row r="222" spans="1:18">
      <c r="A222" s="25"/>
    </row>
    <row r="223" spans="1:18">
      <c r="A223" s="25"/>
    </row>
    <row r="224" spans="1:18">
      <c r="A224" s="25"/>
    </row>
    <row r="225" spans="1:1">
      <c r="A225" s="25"/>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sheetData>
  <autoFilter ref="A7:R182" xr:uid="{00000000-0009-0000-0000-000001000000}"/>
  <mergeCells count="1">
    <mergeCell ref="P6:Q6"/>
  </mergeCells>
  <hyperlinks>
    <hyperlink ref="O8" r:id="rId1" xr:uid="{C6490111-1BBE-40E3-9A8E-DE8FD187F439}"/>
    <hyperlink ref="O10" r:id="rId2" xr:uid="{F9FB58A9-52D3-4247-BBC1-A756AE885DE9}"/>
    <hyperlink ref="O9" r:id="rId3" xr:uid="{CC7483F7-ACB7-46C1-B649-875BC8504D9A}"/>
    <hyperlink ref="O11" r:id="rId4" location="tab-4" xr:uid="{76AC2264-0D23-4208-8DAF-845D52231210}"/>
    <hyperlink ref="O12" r:id="rId5" location="tab-4" xr:uid="{574FEA2D-FAE9-449D-A824-0F3FF90237F3}"/>
    <hyperlink ref="O13" r:id="rId6" location="tab-4" xr:uid="{727240E9-894F-4149-A2C7-1C7FD756C504}"/>
    <hyperlink ref="O14" r:id="rId7" location="tab-4" xr:uid="{83F717A6-360C-4ACC-AEB4-9B87350AE1F4}"/>
    <hyperlink ref="O15" r:id="rId8" location="tab-5" xr:uid="{1E9255F6-6902-41C0-8D3D-D146356A2FBA}"/>
    <hyperlink ref="O16" r:id="rId9" location="tab-5" xr:uid="{DB26F55F-77A4-40A7-99C7-9EFBFCF6DF82}"/>
    <hyperlink ref="O17" r:id="rId10" location="tab-3" xr:uid="{1FB37CFB-8FD5-4811-953C-F795076D2BF5}"/>
    <hyperlink ref="O18" r:id="rId11" location="tab-3" xr:uid="{2399582B-1A20-498D-9CBA-800C9AD1FEAD}"/>
    <hyperlink ref="O19" r:id="rId12" location="tab-6" xr:uid="{792933FB-F1AD-4BD8-A832-BCA3F7BA30D0}"/>
    <hyperlink ref="O20" r:id="rId13" location="tab-6" xr:uid="{EECAA43D-CA7A-4FD3-B589-87A9EE93B546}"/>
    <hyperlink ref="O21" r:id="rId14" location="tab-6" xr:uid="{241F1FF3-25E7-40CA-AF65-4181C0CF19C6}"/>
    <hyperlink ref="O22" r:id="rId15" location="tab-6" xr:uid="{CFB55004-F361-485F-A06A-F63699107925}"/>
    <hyperlink ref="O23" r:id="rId16" location="tab-6" xr:uid="{2B49DB9E-E5B5-4EB9-A37D-41D2B84D3DD1}"/>
    <hyperlink ref="O26" r:id="rId17" xr:uid="{60413C61-D370-43F9-B29C-ABA075567DFA}"/>
    <hyperlink ref="O27" r:id="rId18" xr:uid="{C90141AC-B425-4B5C-AD71-F8AFE1E5B40D}"/>
    <hyperlink ref="O25" r:id="rId19" xr:uid="{6D877D6A-C04F-4E30-BC88-68C3D0493A2F}"/>
    <hyperlink ref="O24" r:id="rId20" xr:uid="{EA11CF73-63B4-4BAE-AD2D-AFC32DE1E7AF}"/>
    <hyperlink ref="O33" r:id="rId21" xr:uid="{475DAE35-31D2-4434-8A13-13FF45AB0FC0}"/>
    <hyperlink ref="O34" r:id="rId22" xr:uid="{DB200258-81E6-4448-ACC7-4FF838E8EDC4}"/>
    <hyperlink ref="O35" r:id="rId23" location="tab-vblocker" xr:uid="{345D9F51-DEB9-46BC-BB5B-9070BB362C65}"/>
    <hyperlink ref="O36" r:id="rId24" location="tab-vblocker" xr:uid="{6049CC8B-40A5-4E80-BC5F-8342AFB47EEA}"/>
    <hyperlink ref="O43" r:id="rId25" xr:uid="{D9EE3345-57F3-4316-A086-8A309D96D0AB}"/>
    <hyperlink ref="O42" r:id="rId26" xr:uid="{35B3E9EB-A574-428E-A655-BD3C49CCA16C}"/>
    <hyperlink ref="O44" r:id="rId27" xr:uid="{7EF1456A-E16A-4E42-A4A5-66FEEC974496}"/>
    <hyperlink ref="O45" r:id="rId28" xr:uid="{6D63CB45-D745-4DEF-9B26-14A4FEDDAB97}"/>
    <hyperlink ref="O39" r:id="rId29" location="tab-4" xr:uid="{6E526874-A127-44AC-83D7-479B2628F517}"/>
    <hyperlink ref="O40" r:id="rId30" location="tab-4" xr:uid="{B19A499B-2D47-4077-8C51-0C9102F5E21F}"/>
    <hyperlink ref="O41" r:id="rId31" location="tab-4" xr:uid="{6D9892B4-13F8-4995-9456-1A4ED359722F}"/>
    <hyperlink ref="O38" r:id="rId32" xr:uid="{EA5BCBC4-0284-4C1F-B1BA-FF92D3643AB8}"/>
    <hyperlink ref="O37" r:id="rId33" location="tab-1" xr:uid="{58C87878-8333-43F2-A53A-C489D846B155}"/>
    <hyperlink ref="O28" r:id="rId34" location="tab-block" xr:uid="{1273182C-240D-47CD-9322-87EABAACBA0A}"/>
    <hyperlink ref="O31" r:id="rId35" xr:uid="{A580A47E-D148-4D63-8348-E39B4A8BC328}"/>
    <hyperlink ref="O32" r:id="rId36" xr:uid="{E98ECECE-4C54-4F8F-AF29-3CA52FC76977}"/>
    <hyperlink ref="O29" r:id="rId37" xr:uid="{35CDF0A7-4EB4-4890-9B09-C3DB79641276}"/>
    <hyperlink ref="O30" r:id="rId38" xr:uid="{628B828A-5164-4951-AA76-28A0ACD56EB7}"/>
    <hyperlink ref="O46" r:id="rId39" xr:uid="{C6F52384-F566-45E2-BFCC-54AD39D471C8}"/>
    <hyperlink ref="O47" r:id="rId40" xr:uid="{C8044D17-56C0-46C2-9FCF-C957119A5878}"/>
    <hyperlink ref="O48" r:id="rId41" xr:uid="{1C3B2934-AF17-481A-B5B3-22871913445D}"/>
    <hyperlink ref="O49" r:id="rId42" location="tab-Overview" xr:uid="{055DDADF-4C83-4104-AA6F-D0818E3CC4A4}"/>
    <hyperlink ref="O50" r:id="rId43" location="tab-LandControl" xr:uid="{2DC65141-CE12-4109-B02D-9A8B069DF0F2}"/>
    <hyperlink ref="O51" r:id="rId44" xr:uid="{923CDF34-A91C-4FA8-8C5F-5F186C586127}"/>
    <hyperlink ref="O59" r:id="rId45" location="tab-vb" xr:uid="{4F7943DE-8282-4EF9-B080-2DB7DE800B2B}"/>
    <hyperlink ref="O57" r:id="rId46" location="tab-4" xr:uid="{D9281DC7-FA90-4FA2-BE98-A738ECA68AEA}"/>
    <hyperlink ref="O58" r:id="rId47" xr:uid="{9F378F5D-F21D-449E-B387-6B6A936BDAE4}"/>
    <hyperlink ref="O61" r:id="rId48" xr:uid="{4997B2A4-A0C0-4001-8665-7F3317ADA280}"/>
    <hyperlink ref="O60" r:id="rId49" location="tab-1" xr:uid="{E0D424DF-BB92-4407-8A00-A1E51D26BD7B}"/>
    <hyperlink ref="O56" r:id="rId50" xr:uid="{BB094843-16AD-48DE-AE7D-47D9CEB60313}"/>
    <hyperlink ref="O55" r:id="rId51" location="tab-2" xr:uid="{65EE4A3F-851E-4C47-BA55-3BEA9BC751BC}"/>
    <hyperlink ref="O54" r:id="rId52" location="tab-2" xr:uid="{2C836DA0-9BF6-4D1A-BAA6-B42D3C0C4F5E}"/>
    <hyperlink ref="O52" r:id="rId53" location="tab-4" xr:uid="{D0EC8B83-DB76-478D-A0B6-B537B73100BD}"/>
    <hyperlink ref="O53" r:id="rId54" location="tab-4" xr:uid="{1F9DF174-CEAF-4206-813F-7AD29DA2A70E}"/>
    <hyperlink ref="O62" r:id="rId55" location="tab-2" xr:uid="{28BED808-D757-46B8-8F20-A69D4E1418EA}"/>
    <hyperlink ref="O63" r:id="rId56" xr:uid="{3BA3BD5F-9FEF-4E3E-AEE7-907D1658480B}"/>
    <hyperlink ref="O64" r:id="rId57" location="tab-4" xr:uid="{DEA09387-6E5B-40A0-A17B-99CD26B70961}"/>
    <hyperlink ref="O65" r:id="rId58" location="tab-2" xr:uid="{ADBF94B3-ADA2-4D22-ABC0-B3E1099676B0}"/>
    <hyperlink ref="O66" r:id="rId59" location="tab-2" xr:uid="{5A215D61-6679-4AEA-90D9-A8412E247CBF}"/>
    <hyperlink ref="O67" r:id="rId60" xr:uid="{E51DAB17-58B0-4F30-A376-D078AA36B153}"/>
    <hyperlink ref="O68" r:id="rId61" xr:uid="{9605EF49-C017-4F57-95B3-7C4BF0E42418}"/>
    <hyperlink ref="O69" r:id="rId62" xr:uid="{3EF7F814-3DD8-4F9F-8470-49AFDCB6016A}"/>
    <hyperlink ref="O71" r:id="rId63" location="tab-4" xr:uid="{775C97EF-651D-4E07-8BFD-47F9A3EDBE9D}"/>
    <hyperlink ref="O72" r:id="rId64" location="tab-2" xr:uid="{FA8B6EA9-50B6-496D-BD6E-1C51B3193852}"/>
    <hyperlink ref="O73" r:id="rId65" location="tab-2" xr:uid="{5D96FA90-2092-4A21-8507-26202C2760F7}"/>
    <hyperlink ref="O70" r:id="rId66" xr:uid="{71FA1C88-3281-418A-97EC-5AAA26DE074F}"/>
    <hyperlink ref="O75" r:id="rId67" xr:uid="{5CAE4AFE-EBB5-4359-840C-ACFB66FB6211}"/>
    <hyperlink ref="O77" r:id="rId68" xr:uid="{453987CC-47D8-4B7E-A14B-93F9C8FD0BED}"/>
    <hyperlink ref="O76" r:id="rId69" xr:uid="{78D0CE67-5F5B-4FFC-AE38-92FFEC22821B}"/>
    <hyperlink ref="O79" r:id="rId70" xr:uid="{D3D63C7F-1E1C-4F2B-A16F-76FF81CE7706}"/>
    <hyperlink ref="O80" r:id="rId71" xr:uid="{919A3A14-D88C-4F1F-83F8-4744D6566880}"/>
    <hyperlink ref="O81" r:id="rId72" location="tab-block" xr:uid="{74EBAB39-D310-49D9-B7C8-A1A314BF3028}"/>
    <hyperlink ref="O83" r:id="rId73" location="tab-1" xr:uid="{B443484F-9A74-4684-B296-7D24EEF19469}"/>
    <hyperlink ref="O84" r:id="rId74" location="tab-7" xr:uid="{999D9840-2D4F-46DD-B33F-92D0535FC5CB}"/>
    <hyperlink ref="O85" r:id="rId75" xr:uid="{68F67274-EFEB-47CD-83E4-74E8BF08E5A6}"/>
    <hyperlink ref="O87" r:id="rId76" xr:uid="{7EF8E914-3CC1-48E6-9A0D-C6757613B213}"/>
    <hyperlink ref="O86" r:id="rId77" xr:uid="{83937FD7-E890-4067-88F8-1041E15DE838}"/>
    <hyperlink ref="O88" r:id="rId78" xr:uid="{1CD964BE-60C3-4960-9BB7-0535F9019E4B}"/>
    <hyperlink ref="O89" r:id="rId79" xr:uid="{0A9EC62E-B1AE-47BE-A13A-29DC5865B009}"/>
    <hyperlink ref="O90" r:id="rId80" xr:uid="{92378601-9979-4506-81DD-BCAEE5AC40D2}"/>
    <hyperlink ref="O94" r:id="rId81" location="tab-5" xr:uid="{DC6E7C02-A5E8-4C9F-B9A3-51AFE6CD06C3}"/>
    <hyperlink ref="O95" r:id="rId82" location="tab-5" xr:uid="{4C37D6A6-DB36-4933-8066-34DE63991168}"/>
    <hyperlink ref="O91" r:id="rId83" xr:uid="{5B973E88-1E02-4DFF-AD67-993296141EEA}"/>
    <hyperlink ref="O92" r:id="rId84" xr:uid="{F58DAFA6-3FFC-4BB0-AF83-7BF22B858E5F}"/>
    <hyperlink ref="O93" r:id="rId85" xr:uid="{A87405E2-F8B1-47D2-A49F-44D819D8FA72}"/>
    <hyperlink ref="O110" r:id="rId86" location="tab-5" xr:uid="{33763EE4-59BE-4680-8550-F267586D1E11}"/>
    <hyperlink ref="O109" r:id="rId87" location="!" xr:uid="{5582D022-5379-49CD-8C93-62DA50527BDF}"/>
    <hyperlink ref="O111" r:id="rId88" location="tab-5" xr:uid="{567B82D8-ECAA-4F35-9AE0-A33CF29CB380}"/>
    <hyperlink ref="O96" r:id="rId89" xr:uid="{21959304-50C6-438B-97CB-C1DD58F5D9FF}"/>
    <hyperlink ref="O97" r:id="rId90" xr:uid="{DA2AE986-68DA-4405-803F-B95126A984C1}"/>
    <hyperlink ref="O99" r:id="rId91" xr:uid="{8B1D16C0-5CCD-456D-B0B7-CA213B28D6BA}"/>
    <hyperlink ref="O100" r:id="rId92" xr:uid="{7CB0638B-9933-4B3D-9469-9937456A08A4}"/>
    <hyperlink ref="O98" r:id="rId93" xr:uid="{AF1B3815-A61C-4B12-9D4F-D4D329C0BF7C}"/>
    <hyperlink ref="O104" r:id="rId94" xr:uid="{FFCBAC9C-B7B3-4F36-9D10-BBAA451B56A6}"/>
    <hyperlink ref="O105" r:id="rId95" xr:uid="{BE27B838-41E7-4576-B639-D1270F01639E}"/>
    <hyperlink ref="O106" r:id="rId96" xr:uid="{B5D2A5DD-E560-465A-9BB9-36FDDC42E51B}"/>
    <hyperlink ref="O107" r:id="rId97" location="tab-3" xr:uid="{D16DF414-4F9A-4A11-B755-7FD8B2EE72A9}"/>
    <hyperlink ref="O108" r:id="rId98" location="tab-3" xr:uid="{A2455C29-216C-409C-9F54-AA0E7B29FE2F}"/>
    <hyperlink ref="O117" r:id="rId99" location="!" xr:uid="{6807F1F5-1DCD-44D4-B224-005B701EF35E}"/>
    <hyperlink ref="O118" r:id="rId100" location="!" xr:uid="{8F4A9AAB-4C1B-486B-A897-278876D365B5}"/>
    <hyperlink ref="O124" r:id="rId101" location="tab-2" xr:uid="{F0CD137C-2676-4DB1-AC9D-92E9830F07D7}"/>
    <hyperlink ref="O123" r:id="rId102" location="tab-2" xr:uid="{13E6D8D1-B59C-46A9-8E81-63D9F785EA45}"/>
    <hyperlink ref="O120" r:id="rId103" xr:uid="{58D0BEF3-DFFB-4EC6-954C-C9E31F06551B}"/>
    <hyperlink ref="O125" r:id="rId104" xr:uid="{E12B0FA6-1F6D-485C-8B0F-BAF3010D5822}"/>
    <hyperlink ref="O126" r:id="rId105" xr:uid="{A7DF8910-34FD-45C1-825C-59820B9085AE}"/>
    <hyperlink ref="O116" r:id="rId106" xr:uid="{927020B9-27AB-49AC-8FCA-F562E86C2DFD}"/>
    <hyperlink ref="O114" r:id="rId107" xr:uid="{CBA03479-2FE4-4CDB-8984-FD14C514A995}"/>
    <hyperlink ref="O112" r:id="rId108" xr:uid="{41B7F3C6-3390-4610-BA43-449130E53B87}"/>
    <hyperlink ref="O113" r:id="rId109" xr:uid="{6877C129-91CA-43D0-AB2E-4B2B7024D441}"/>
    <hyperlink ref="O134" r:id="rId110" location="tab-1" xr:uid="{5C19AE22-69FE-46A8-83E3-BD327A7850E5}"/>
    <hyperlink ref="O136" r:id="rId111" location="tab-purchDisc" xr:uid="{83232FBA-CC3F-468D-9BDD-90940A8CDB5D}"/>
    <hyperlink ref="O133" r:id="rId112" xr:uid="{4A791307-CD30-46AD-BCE6-ACD025E13B7A}"/>
    <hyperlink ref="O132" r:id="rId113" xr:uid="{198531BB-F6E6-4191-BCEB-C0F2A519F7CC}"/>
    <hyperlink ref="O127" r:id="rId114" xr:uid="{122121FD-BB81-408E-8BE3-73248A2D6F2A}"/>
    <hyperlink ref="O128" r:id="rId115" xr:uid="{980EE168-2315-4351-A677-412157C6A070}"/>
    <hyperlink ref="O129" r:id="rId116" xr:uid="{0E79BC48-824B-44BD-A3BA-6E0295FB2AE7}"/>
    <hyperlink ref="O130" r:id="rId117" xr:uid="{05A3A637-A6C2-450C-805A-69C97DD37341}"/>
    <hyperlink ref="O131" r:id="rId118" xr:uid="{DE533D13-79AA-443B-9AB6-12294B329BF2}"/>
    <hyperlink ref="O135" r:id="rId119" location="tab-purchDisc" xr:uid="{E0E383A7-192B-4480-9341-520B8005D878}"/>
    <hyperlink ref="O138" r:id="rId120" xr:uid="{6865A171-2668-4775-8D0A-EF55D753ABD6}"/>
    <hyperlink ref="O139" r:id="rId121" xr:uid="{4C9B0FE3-5396-4EF1-8397-613689325862}"/>
    <hyperlink ref="O142" r:id="rId122" xr:uid="{56C6B6B5-B7DD-4D95-8B44-138873963CF6}"/>
    <hyperlink ref="O141" r:id="rId123" xr:uid="{9923456B-9889-446F-990F-EAEC78A5B2BE}"/>
    <hyperlink ref="O140" r:id="rId124" xr:uid="{8755AAE2-7CA6-48C3-BC47-BFFF96E5E03F}"/>
    <hyperlink ref="O144" r:id="rId125" xr:uid="{9CF44758-C5A8-40A0-B90D-3825CC26FEDF}"/>
    <hyperlink ref="O145" r:id="rId126" xr:uid="{F957DAD6-512F-4391-9E85-2DB51BD81208}"/>
    <hyperlink ref="O146" r:id="rId127" xr:uid="{AD4E04F3-3BE6-49ED-90BF-441A9CB40B7D}"/>
    <hyperlink ref="O137" r:id="rId128" xr:uid="{17DC9F99-B289-432E-BEC1-A27917AF61B1}"/>
    <hyperlink ref="O147" r:id="rId129" location="tab-1" xr:uid="{514E0502-DC80-4102-8D52-3182BB9C32A0}"/>
    <hyperlink ref="O148" r:id="rId130" location="tab-1" xr:uid="{FA024B65-A551-4BE4-8D08-BC761012280C}"/>
    <hyperlink ref="O149" r:id="rId131" location="tab-2" xr:uid="{B094DD22-5D4A-41A5-AB16-4A37D87529F0}"/>
    <hyperlink ref="O150" r:id="rId132" xr:uid="{543C5568-D87A-496B-B4A3-F63C46C98916}"/>
    <hyperlink ref="O151" r:id="rId133" xr:uid="{58225DEE-20EC-463B-9A96-1C199C0DA3A7}"/>
    <hyperlink ref="O162" r:id="rId134" xr:uid="{448542F5-09A7-43E1-BE9A-63F1EA30E947}"/>
    <hyperlink ref="O163" r:id="rId135" xr:uid="{23ACF89B-97F9-4B99-B825-41B57B55BCC1}"/>
    <hyperlink ref="O165" r:id="rId136" xr:uid="{CB9204FE-B7BA-45FC-B742-9E785471793E}"/>
    <hyperlink ref="O167" r:id="rId137" xr:uid="{A0E7BEED-C5BB-4226-96B5-CA11ED182F98}"/>
    <hyperlink ref="O143" r:id="rId138" xr:uid="{3318DD77-4936-4777-9A21-2CD4D6C6E009}"/>
    <hyperlink ref="O175" r:id="rId139" location="!" xr:uid="{1AA2A101-D56F-488A-91D1-1D0FABF89E9E}"/>
    <hyperlink ref="O176" r:id="rId140" location="!" xr:uid="{EAA07A76-5579-4CAF-AF3C-C16775206353}"/>
    <hyperlink ref="O168" r:id="rId141" xr:uid="{8AA72353-5153-4F94-A366-EAFFB6F119F3}"/>
    <hyperlink ref="O180" r:id="rId142" xr:uid="{6838E6DB-C836-4093-AB73-2BD57DAC7C8E}"/>
    <hyperlink ref="O181" r:id="rId143" xr:uid="{F9F4735F-2DDD-4611-AB15-05B3A695DC99}"/>
    <hyperlink ref="O177" r:id="rId144" xr:uid="{34226358-07D2-4B3C-AFB3-F1773FD8D6AA}"/>
    <hyperlink ref="O101" r:id="rId145" xr:uid="{6AB56928-58F6-4E3C-8450-1FAED4E7EA02}"/>
    <hyperlink ref="O102" r:id="rId146" xr:uid="{EC42A538-F16E-4865-B6F3-77F805912711}"/>
    <hyperlink ref="O164" r:id="rId147" xr:uid="{B2C48955-1139-4288-906F-CE22D6B478DD}"/>
    <hyperlink ref="O166" r:id="rId148" xr:uid="{3A80DC8F-24A2-40B0-924C-549242B415AC}"/>
    <hyperlink ref="O169" r:id="rId149" xr:uid="{1641E003-5879-4B60-8C14-2530620D26A1}"/>
    <hyperlink ref="O170" r:id="rId150" xr:uid="{62F6A02C-92D7-4302-81B3-DAD31C3132E4}"/>
    <hyperlink ref="O153" r:id="rId151" xr:uid="{DAFFE716-EEB3-41B5-B41B-8CF63E93F1CB}"/>
    <hyperlink ref="O154" r:id="rId152" xr:uid="{2AA4ECD0-E2CD-4403-8630-A1C2C57D9969}"/>
    <hyperlink ref="O155" r:id="rId153" xr:uid="{EB451EB2-B588-47C9-88C3-6A07872173D9}"/>
    <hyperlink ref="O156" r:id="rId154" xr:uid="{02C27B0B-B6B7-42B9-81D9-F8CEDB3C47FE}"/>
    <hyperlink ref="O157" r:id="rId155" xr:uid="{9CAAA0B0-5C4B-442F-8FC2-6B82026FED85}"/>
    <hyperlink ref="O158" r:id="rId156" xr:uid="{4BB88C27-DC4C-4308-ACAE-3B76AA1CED4F}"/>
    <hyperlink ref="O103" r:id="rId157" xr:uid="{07553D16-7E87-4676-BE75-77CA30179086}"/>
    <hyperlink ref="O171" r:id="rId158" xr:uid="{72B0DF74-9FD2-487C-BDBF-D96F096FD6F6}"/>
    <hyperlink ref="O172" r:id="rId159" xr:uid="{AFFAD33E-F483-4ECB-A3F0-3EB1F2FBF9C4}"/>
    <hyperlink ref="O173" r:id="rId160" xr:uid="{A4984E94-D01C-486C-931C-275904F21E3D}"/>
    <hyperlink ref="O174" r:id="rId161" xr:uid="{678B2390-3F5E-4A88-A69A-052A07F0493A}"/>
    <hyperlink ref="O159" r:id="rId162" xr:uid="{699D79D3-0144-47F2-B731-1D181C99B818}"/>
    <hyperlink ref="O160" r:id="rId163" xr:uid="{E3AE88D3-F54F-4D17-8172-8F0BC30CA303}"/>
    <hyperlink ref="O161" r:id="rId164" xr:uid="{92BEE114-72B2-413B-90F5-7D2AEF4C31BD}"/>
  </hyperlinks>
  <pageMargins left="0.23611111111111099" right="0.23611111111111099" top="0.75" bottom="0.75" header="0.31944444444444398" footer="0.31944444444444398"/>
  <pageSetup orientation="landscape" r:id="rId165"/>
  <headerFooter>
    <oddFooter>&amp;CPage &amp;P of &amp;N</oddFooter>
  </headerFooter>
  <customProperties>
    <customPr name="SheetId" r:id="rId16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btfe>
  <version>2.2.5.29</version>
  <type>branded</type>
  <hasIndex>true</hasIndex>
  <hasSheetHeaders>true</hasSheetHeaders>
</btfe>
</file>

<file path=customXml/item4.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SharedWithUsers xmlns="bb759dc2-7c07-42f7-b2a0-3d5eb44d9f4e">
      <UserInfo>
        <DisplayName>Lucey, Gerald</DisplayName>
        <AccountId>14</AccountId>
        <AccountType/>
      </UserInfo>
      <UserInfo>
        <DisplayName>Wojcik, Chris</DisplayName>
        <AccountId>49</AccountId>
        <AccountType/>
      </UserInfo>
      <UserInfo>
        <DisplayName>Ball, Jesse</DisplayName>
        <AccountId>98</AccountId>
        <AccountType/>
      </UserInfo>
      <UserInfo>
        <DisplayName>Kho, Frickson</DisplayName>
        <AccountId>20</AccountId>
        <AccountType/>
      </UserInfo>
      <UserInfo>
        <DisplayName>Lee, Ryan</DisplayName>
        <AccountId>73</AccountId>
        <AccountType/>
      </UserInfo>
      <UserInfo>
        <DisplayName>Fuller, Martin</DisplayName>
        <AccountId>50</AccountId>
        <AccountType/>
      </UserInfo>
      <UserInfo>
        <DisplayName>Rey, Imogen</DisplayName>
        <AccountId>19</AccountId>
        <AccountType/>
      </UserInfo>
      <UserInfo>
        <DisplayName>Travaly, Alima</DisplayName>
        <AccountId>22</AccountId>
        <AccountType/>
      </UserInfo>
    </SharedWithUsers>
  </documentManagement>
</p:properties>
</file>

<file path=customXml/itemProps1.xml><?xml version="1.0" encoding="utf-8"?>
<ds:datastoreItem xmlns:ds="http://schemas.openxmlformats.org/officeDocument/2006/customXml" ds:itemID="{DE3636AA-74AD-4BC7-8FEE-2A8EBA34B96D}">
  <ds:schemaRefs>
    <ds:schemaRef ds:uri="http://schemas.microsoft.com/sharepoint/v3/contenttype/forms"/>
  </ds:schemaRefs>
</ds:datastoreItem>
</file>

<file path=customXml/itemProps2.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0B7F3C-44CA-486D-9EAF-157E26826DEC}">
  <ds:schemaRefs/>
</ds:datastoreItem>
</file>

<file path=customXml/itemProps4.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 ds:uri="bb759dc2-7c07-42f7-b2a0-3d5eb44d9f4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Context</vt:lpstr>
      <vt:lpstr>Updated ground-truth questions</vt:lpstr>
      <vt:lpstr>GCC Raw Feedback</vt:lpstr>
      <vt:lpstr>Context!BtfeHeaderLastChanged</vt:lpstr>
      <vt:lpstr>Context!BtfeHeaderWorkbookTitle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2024-02-08T04:56:45Z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