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supuesto" sheetId="1" r:id="rId1"/>
    <sheet name="CRUDs Adicionales" sheetId="2" r:id="rId2"/>
  </sheets>
  <calcPr calcId="125725"/>
</workbook>
</file>

<file path=xl/calcChain.xml><?xml version="1.0" encoding="utf-8"?>
<calcChain xmlns="http://schemas.openxmlformats.org/spreadsheetml/2006/main">
  <c r="D27" i="1"/>
  <c r="D26"/>
  <c r="D25"/>
  <c r="D24"/>
  <c r="D23"/>
  <c r="D22"/>
  <c r="D21"/>
  <c r="D28" s="1"/>
</calcChain>
</file>

<file path=xl/sharedStrings.xml><?xml version="1.0" encoding="utf-8"?>
<sst xmlns="http://schemas.openxmlformats.org/spreadsheetml/2006/main" count="42" uniqueCount="41">
  <si>
    <t>Tareas</t>
  </si>
  <si>
    <t>Horas estimadas</t>
  </si>
  <si>
    <t>Valor por hora ($)</t>
  </si>
  <si>
    <t>Costo Total ($)</t>
  </si>
  <si>
    <t>Análisis de requerimientos</t>
  </si>
  <si>
    <t>Diseño de la arquitectura</t>
  </si>
  <si>
    <t>Desarrollo del frontend (interfaz gráfica)</t>
  </si>
  <si>
    <t>Desarrollo del backend (lógica de negocio)</t>
  </si>
  <si>
    <t>Conexión con la base de datos</t>
  </si>
  <si>
    <t>Pruebas y corrección de errores</t>
  </si>
  <si>
    <t>Documentación</t>
  </si>
  <si>
    <t>Descripción</t>
  </si>
  <si>
    <t>Valor Fijo ($)</t>
  </si>
  <si>
    <t>Costo por cada CRUD adicional</t>
  </si>
  <si>
    <t xml:space="preserve">Presupuesto Sistema Gestion </t>
  </si>
  <si>
    <t>Total $</t>
  </si>
  <si>
    <t xml:space="preserve">Gestionarte S.A </t>
  </si>
  <si>
    <t>x</t>
  </si>
  <si>
    <t xml:space="preserve">Documento No </t>
  </si>
  <si>
    <t xml:space="preserve">Valido como </t>
  </si>
  <si>
    <t>Factura</t>
  </si>
  <si>
    <t xml:space="preserve">Datos Cliente </t>
  </si>
  <si>
    <r>
      <rPr>
        <b/>
        <sz val="11"/>
        <color theme="1"/>
        <rFont val="Calibri"/>
        <family val="2"/>
        <scheme val="minor"/>
      </rPr>
      <t xml:space="preserve">Direccion </t>
    </r>
    <r>
      <rPr>
        <sz val="11"/>
        <color theme="1"/>
        <rFont val="Calibri"/>
        <family val="2"/>
        <scheme val="minor"/>
      </rPr>
      <t>: ----</t>
    </r>
  </si>
  <si>
    <r>
      <rPr>
        <b/>
        <sz val="11"/>
        <color theme="1"/>
        <rFont val="Calibri"/>
        <family val="2"/>
        <scheme val="minor"/>
      </rPr>
      <t>Provicia :</t>
    </r>
    <r>
      <rPr>
        <sz val="11"/>
        <color theme="1"/>
        <rFont val="Calibri"/>
        <family val="2"/>
        <scheme val="minor"/>
      </rPr>
      <t xml:space="preserve"> Cordoba </t>
    </r>
  </si>
  <si>
    <r>
      <rPr>
        <b/>
        <sz val="11"/>
        <color theme="1"/>
        <rFont val="Calibri"/>
        <family val="2"/>
        <scheme val="minor"/>
      </rPr>
      <t>Condicion :</t>
    </r>
    <r>
      <rPr>
        <sz val="11"/>
        <color theme="1"/>
        <rFont val="Calibri"/>
        <family val="2"/>
        <scheme val="minor"/>
      </rPr>
      <t xml:space="preserve"> Consumidor Final </t>
    </r>
  </si>
  <si>
    <r>
      <rPr>
        <b/>
        <sz val="11"/>
        <color theme="1"/>
        <rFont val="Calibri"/>
        <family val="2"/>
        <scheme val="minor"/>
      </rPr>
      <t>Atencion :</t>
    </r>
    <r>
      <rPr>
        <sz val="11"/>
        <color theme="1"/>
        <rFont val="Calibri"/>
        <family val="2"/>
        <scheme val="minor"/>
      </rPr>
      <t xml:space="preserve"> ---</t>
    </r>
  </si>
  <si>
    <r>
      <rPr>
        <b/>
        <sz val="11"/>
        <color theme="1"/>
        <rFont val="Calibri"/>
        <family val="2"/>
        <scheme val="minor"/>
      </rPr>
      <t>Telefono:</t>
    </r>
    <r>
      <rPr>
        <sz val="11"/>
        <color theme="1"/>
        <rFont val="Calibri"/>
        <family val="2"/>
        <scheme val="minor"/>
      </rPr>
      <t xml:space="preserve"> 116501215</t>
    </r>
  </si>
  <si>
    <r>
      <rPr>
        <b/>
        <sz val="11"/>
        <color theme="1"/>
        <rFont val="Calibri"/>
        <family val="2"/>
        <scheme val="minor"/>
      </rPr>
      <t>CUIT:</t>
    </r>
    <r>
      <rPr>
        <sz val="11"/>
        <color theme="1"/>
        <rFont val="Calibri"/>
        <family val="2"/>
        <scheme val="minor"/>
      </rPr>
      <t xml:space="preserve"> 23-781491-5</t>
    </r>
  </si>
  <si>
    <r>
      <rPr>
        <b/>
        <sz val="11"/>
        <color theme="1"/>
        <rFont val="Calibri"/>
        <family val="2"/>
        <scheme val="minor"/>
      </rPr>
      <t xml:space="preserve">Razon Social </t>
    </r>
    <r>
      <rPr>
        <sz val="11"/>
        <color theme="1"/>
        <rFont val="Calibri"/>
        <family val="2"/>
        <scheme val="minor"/>
      </rPr>
      <t xml:space="preserve">: Franco Fernandez </t>
    </r>
  </si>
  <si>
    <t>,----------------------------------------------------------------------------------------------------------------------------------</t>
  </si>
  <si>
    <t xml:space="preserve">Obeservaciones: </t>
  </si>
  <si>
    <r>
      <t>Costo Total del Sistema</t>
    </r>
    <r>
      <rPr>
        <sz val="11"/>
        <color theme="1"/>
        <rFont val="Calibri"/>
        <family val="2"/>
        <scheme val="minor"/>
      </rPr>
      <t xml:space="preserve">: El costo total del sistema es de </t>
    </r>
    <r>
      <rPr>
        <b/>
        <sz val="11"/>
        <color theme="1"/>
        <rFont val="Calibri"/>
        <family val="2"/>
        <scheme val="minor"/>
      </rPr>
      <t>$1.517.500</t>
    </r>
    <r>
      <rPr>
        <sz val="11"/>
        <color theme="1"/>
        <rFont val="Calibri"/>
        <family val="2"/>
        <scheme val="minor"/>
      </rPr>
      <t>. Si desea agregar distintos manejos</t>
    </r>
  </si>
  <si>
    <t xml:space="preserve"> de áreas o funcionalidades adicionales, cada CRUD tiene un valor de $20.000.</t>
  </si>
  <si>
    <t>Opción de contratación</t>
  </si>
  <si>
    <t>Costo ($)</t>
  </si>
  <si>
    <t>Compra total del sistema</t>
  </si>
  <si>
    <t>Compra parcial con mantenimiento</t>
  </si>
  <si>
    <t>Contratación mensual sin compra</t>
  </si>
  <si>
    <r>
      <rPr>
        <b/>
        <sz val="11"/>
        <color theme="1"/>
        <rFont val="Calibri"/>
        <family val="2"/>
        <scheme val="minor"/>
      </rPr>
      <t xml:space="preserve">PRESUPUESTO N: </t>
    </r>
    <r>
      <rPr>
        <sz val="11"/>
        <color theme="1"/>
        <rFont val="Calibri"/>
        <family val="2"/>
        <scheme val="minor"/>
      </rPr>
      <t>008-102800</t>
    </r>
  </si>
  <si>
    <t>Fecha: 17/10/2024</t>
  </si>
  <si>
    <t>Fecha venc : 10/11/24</t>
  </si>
</sst>
</file>

<file path=xl/styles.xml><?xml version="1.0" encoding="utf-8"?>
<styleSheet xmlns="http://schemas.openxmlformats.org/spreadsheetml/2006/main">
  <numFmts count="2">
    <numFmt numFmtId="6" formatCode="&quot;$&quot;\ #,##0;[Red]&quot;$&quot;\ \-#,##0"/>
    <numFmt numFmtId="44" formatCode="_ &quot;$&quot;\ * #,##0.00_ ;_ &quot;$&quot;\ * \-#,##0.00_ ;_ &quot;$&quot;\ 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Arial Unicode MS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3" borderId="0" xfId="0" applyFill="1" applyBorder="1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0" borderId="1" xfId="0" applyFont="1" applyBorder="1"/>
    <xf numFmtId="44" fontId="4" fillId="0" borderId="1" xfId="0" applyNumberFormat="1" applyFont="1" applyBorder="1"/>
    <xf numFmtId="0" fontId="4" fillId="0" borderId="1" xfId="0" applyFont="1" applyBorder="1" applyAlignment="1">
      <alignment horizontal="center" vertical="top"/>
    </xf>
    <xf numFmtId="0" fontId="0" fillId="0" borderId="3" xfId="0" applyBorder="1" applyAlignment="1"/>
    <xf numFmtId="0" fontId="4" fillId="0" borderId="0" xfId="0" applyFont="1" applyBorder="1" applyAlignment="1">
      <alignment horizontal="center" vertical="top"/>
    </xf>
    <xf numFmtId="0" fontId="4" fillId="0" borderId="0" xfId="0" applyFont="1" applyBorder="1"/>
    <xf numFmtId="44" fontId="4" fillId="0" borderId="0" xfId="0" applyNumberFormat="1" applyFont="1" applyBorder="1"/>
    <xf numFmtId="0" fontId="1" fillId="0" borderId="0" xfId="0" applyFont="1" applyBorder="1" applyAlignment="1">
      <alignment horizontal="center"/>
    </xf>
    <xf numFmtId="6" fontId="0" fillId="0" borderId="1" xfId="0" applyNumberFormat="1" applyBorder="1"/>
    <xf numFmtId="0" fontId="2" fillId="0" borderId="2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6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0" fillId="0" borderId="14" xfId="0" applyBorder="1" applyAlignme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4" fillId="0" borderId="16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17" xfId="0" applyFont="1" applyBorder="1"/>
    <xf numFmtId="0" fontId="4" fillId="0" borderId="18" xfId="0" applyFont="1" applyBorder="1"/>
    <xf numFmtId="44" fontId="4" fillId="0" borderId="19" xfId="0" applyNumberFormat="1" applyFont="1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23" xfId="0" applyFont="1" applyFill="1" applyBorder="1"/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44" fontId="0" fillId="0" borderId="15" xfId="0" applyNumberFormat="1" applyBorder="1"/>
    <xf numFmtId="6" fontId="0" fillId="0" borderId="18" xfId="0" applyNumberFormat="1" applyBorder="1"/>
    <xf numFmtId="44" fontId="0" fillId="0" borderId="1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2714625</xdr:colOff>
      <xdr:row>9</xdr:row>
      <xdr:rowOff>0</xdr:rowOff>
    </xdr:to>
    <xdr:pic>
      <xdr:nvPicPr>
        <xdr:cNvPr id="2" name="1 Imagen" descr="Designer (1)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0"/>
          <a:ext cx="2695575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selection activeCell="J45" sqref="J45"/>
    </sheetView>
  </sheetViews>
  <sheetFormatPr baseColWidth="10" defaultColWidth="9.140625" defaultRowHeight="15"/>
  <cols>
    <col min="1" max="1" width="40.85546875" customWidth="1"/>
    <col min="2" max="2" width="18" customWidth="1"/>
    <col min="3" max="3" width="19.28515625" customWidth="1"/>
    <col min="4" max="4" width="17" customWidth="1"/>
  </cols>
  <sheetData>
    <row r="1" spans="1:5" ht="15" customHeight="1">
      <c r="A1" s="5"/>
      <c r="B1" s="21" t="s">
        <v>17</v>
      </c>
      <c r="C1" s="22" t="s">
        <v>16</v>
      </c>
      <c r="D1" s="23"/>
      <c r="E1" s="3"/>
    </row>
    <row r="2" spans="1:5">
      <c r="A2" s="5"/>
      <c r="B2" s="21"/>
      <c r="C2" s="11"/>
      <c r="D2" s="24"/>
    </row>
    <row r="3" spans="1:5">
      <c r="A3" s="5"/>
      <c r="B3" s="4" t="s">
        <v>18</v>
      </c>
      <c r="C3" s="9"/>
      <c r="D3" s="25"/>
    </row>
    <row r="4" spans="1:5">
      <c r="A4" s="5"/>
      <c r="B4" s="4" t="s">
        <v>19</v>
      </c>
      <c r="C4" s="8" t="s">
        <v>38</v>
      </c>
      <c r="D4" s="26"/>
    </row>
    <row r="5" spans="1:5">
      <c r="A5" s="5"/>
      <c r="B5" s="4" t="s">
        <v>20</v>
      </c>
      <c r="C5" s="27"/>
      <c r="D5" s="28"/>
    </row>
    <row r="6" spans="1:5">
      <c r="A6" s="5"/>
      <c r="B6" s="7"/>
      <c r="C6" s="8" t="s">
        <v>39</v>
      </c>
      <c r="D6" s="26"/>
    </row>
    <row r="7" spans="1:5">
      <c r="A7" s="5"/>
      <c r="C7" s="8" t="s">
        <v>40</v>
      </c>
      <c r="D7" s="26"/>
    </row>
    <row r="8" spans="1:5">
      <c r="A8" s="5"/>
      <c r="C8" s="29"/>
      <c r="D8" s="30"/>
    </row>
    <row r="9" spans="1:5">
      <c r="A9" s="5"/>
    </row>
    <row r="10" spans="1:5" ht="15.75" thickBot="1">
      <c r="A10" s="31"/>
      <c r="B10" s="32"/>
      <c r="C10" s="32"/>
      <c r="D10" s="33"/>
    </row>
    <row r="11" spans="1:5" ht="15.75">
      <c r="A11" s="34" t="s">
        <v>21</v>
      </c>
      <c r="B11" s="35"/>
      <c r="C11" s="35"/>
      <c r="D11" s="36"/>
    </row>
    <row r="12" spans="1:5">
      <c r="A12" s="37" t="s">
        <v>28</v>
      </c>
      <c r="B12" s="15"/>
      <c r="C12" s="2" t="s">
        <v>26</v>
      </c>
      <c r="D12" s="38"/>
    </row>
    <row r="13" spans="1:5">
      <c r="A13" s="39" t="s">
        <v>22</v>
      </c>
      <c r="B13" s="2"/>
      <c r="C13" s="2" t="s">
        <v>27</v>
      </c>
      <c r="D13" s="38"/>
    </row>
    <row r="14" spans="1:5">
      <c r="A14" s="39" t="s">
        <v>23</v>
      </c>
      <c r="B14" s="2"/>
      <c r="C14" s="2"/>
      <c r="D14" s="38"/>
    </row>
    <row r="15" spans="1:5">
      <c r="A15" s="39" t="s">
        <v>24</v>
      </c>
      <c r="B15" s="2"/>
      <c r="C15" s="2"/>
      <c r="D15" s="38"/>
    </row>
    <row r="16" spans="1:5">
      <c r="A16" s="39" t="s">
        <v>25</v>
      </c>
      <c r="B16" s="2"/>
      <c r="C16" s="2"/>
      <c r="D16" s="38"/>
    </row>
    <row r="17" spans="1:9" ht="15.75" thickBot="1">
      <c r="A17" s="40"/>
      <c r="B17" s="41"/>
      <c r="C17" s="41"/>
      <c r="D17" s="42"/>
    </row>
    <row r="18" spans="1:9" ht="15.75" thickBot="1">
      <c r="A18" s="8" t="s">
        <v>29</v>
      </c>
      <c r="B18" s="10"/>
      <c r="C18" s="10"/>
      <c r="D18" s="26"/>
    </row>
    <row r="19" spans="1:9">
      <c r="A19" s="44" t="s">
        <v>14</v>
      </c>
      <c r="B19" s="45"/>
      <c r="C19" s="45"/>
      <c r="D19" s="46"/>
    </row>
    <row r="20" spans="1:9" ht="15.75">
      <c r="A20" s="47" t="s">
        <v>0</v>
      </c>
      <c r="B20" s="14" t="s">
        <v>1</v>
      </c>
      <c r="C20" s="14" t="s">
        <v>2</v>
      </c>
      <c r="D20" s="48" t="s">
        <v>3</v>
      </c>
    </row>
    <row r="21" spans="1:9">
      <c r="A21" s="39" t="s">
        <v>4</v>
      </c>
      <c r="B21" s="2">
        <v>20</v>
      </c>
      <c r="C21" s="2">
        <v>8000</v>
      </c>
      <c r="D21" s="38">
        <f>+C21*B21</f>
        <v>160000</v>
      </c>
    </row>
    <row r="22" spans="1:9">
      <c r="A22" s="39" t="s">
        <v>5</v>
      </c>
      <c r="B22" s="2">
        <v>25</v>
      </c>
      <c r="C22" s="2">
        <v>8000</v>
      </c>
      <c r="D22" s="38">
        <f t="shared" ref="D22:D27" si="0">+C22*B22</f>
        <v>200000</v>
      </c>
      <c r="F22" s="6"/>
      <c r="G22" s="6"/>
      <c r="H22" s="6"/>
      <c r="I22" s="6"/>
    </row>
    <row r="23" spans="1:9" ht="15.75">
      <c r="A23" s="39" t="s">
        <v>6</v>
      </c>
      <c r="B23" s="2">
        <v>40</v>
      </c>
      <c r="C23" s="2">
        <v>10500</v>
      </c>
      <c r="D23" s="38">
        <f t="shared" si="0"/>
        <v>420000</v>
      </c>
      <c r="F23" s="16"/>
      <c r="G23" s="16"/>
      <c r="H23" s="16"/>
      <c r="I23" s="16"/>
    </row>
    <row r="24" spans="1:9">
      <c r="A24" s="39" t="s">
        <v>7</v>
      </c>
      <c r="B24" s="2">
        <v>40</v>
      </c>
      <c r="C24" s="2">
        <v>11000</v>
      </c>
      <c r="D24" s="38">
        <f t="shared" si="0"/>
        <v>440000</v>
      </c>
      <c r="F24" s="3"/>
      <c r="G24" s="3"/>
      <c r="H24" s="3"/>
      <c r="I24" s="3"/>
    </row>
    <row r="25" spans="1:9">
      <c r="A25" s="39" t="s">
        <v>8</v>
      </c>
      <c r="B25" s="2">
        <v>20</v>
      </c>
      <c r="C25" s="2">
        <v>9000</v>
      </c>
      <c r="D25" s="38">
        <f t="shared" si="0"/>
        <v>180000</v>
      </c>
      <c r="F25" s="3"/>
      <c r="G25" s="3"/>
      <c r="H25" s="3"/>
      <c r="I25" s="3"/>
    </row>
    <row r="26" spans="1:9">
      <c r="A26" s="39" t="s">
        <v>9</v>
      </c>
      <c r="B26" s="2">
        <v>10</v>
      </c>
      <c r="C26" s="2">
        <v>8000</v>
      </c>
      <c r="D26" s="38">
        <f t="shared" si="0"/>
        <v>80000</v>
      </c>
      <c r="F26" s="3"/>
      <c r="G26" s="3"/>
      <c r="H26" s="3"/>
      <c r="I26" s="3"/>
    </row>
    <row r="27" spans="1:9">
      <c r="A27" s="39" t="s">
        <v>10</v>
      </c>
      <c r="B27" s="2">
        <v>5</v>
      </c>
      <c r="C27" s="2">
        <v>7500</v>
      </c>
      <c r="D27" s="38">
        <f t="shared" si="0"/>
        <v>37500</v>
      </c>
      <c r="F27" s="3"/>
      <c r="G27" s="3"/>
      <c r="H27" s="3"/>
      <c r="I27" s="3"/>
    </row>
    <row r="28" spans="1:9" ht="16.5" thickBot="1">
      <c r="A28" s="49" t="s">
        <v>15</v>
      </c>
      <c r="B28" s="50"/>
      <c r="C28" s="50"/>
      <c r="D28" s="51">
        <f>SUM(D21:D27)</f>
        <v>1517500</v>
      </c>
      <c r="F28" s="3"/>
      <c r="G28" s="3"/>
      <c r="H28" s="3"/>
      <c r="I28" s="3"/>
    </row>
    <row r="29" spans="1:9">
      <c r="A29" s="43"/>
      <c r="B29" s="43"/>
      <c r="C29" s="43"/>
      <c r="D29" s="43"/>
      <c r="F29" s="3"/>
      <c r="G29" s="3"/>
      <c r="H29" s="3"/>
      <c r="I29" s="3"/>
    </row>
    <row r="30" spans="1:9" ht="15.75">
      <c r="A30" s="12"/>
      <c r="B30" s="12"/>
      <c r="C30" s="12"/>
      <c r="D30" s="13"/>
      <c r="F30" s="3"/>
      <c r="G30" s="3"/>
      <c r="H30" s="3"/>
      <c r="I30" s="3"/>
    </row>
    <row r="31" spans="1:9" ht="16.5" thickBot="1">
      <c r="F31" s="17"/>
      <c r="G31" s="17"/>
      <c r="H31" s="17"/>
      <c r="I31" s="18"/>
    </row>
    <row r="32" spans="1:9">
      <c r="A32" s="59" t="s">
        <v>30</v>
      </c>
      <c r="B32" s="52"/>
      <c r="C32" s="52"/>
      <c r="D32" s="53"/>
    </row>
    <row r="33" spans="1:4">
      <c r="A33" s="54" t="s">
        <v>31</v>
      </c>
      <c r="B33" s="19"/>
      <c r="C33" s="19"/>
      <c r="D33" s="55"/>
    </row>
    <row r="34" spans="1:4" ht="15.75" thickBot="1">
      <c r="A34" s="56" t="s">
        <v>32</v>
      </c>
      <c r="B34" s="57"/>
      <c r="C34" s="57"/>
      <c r="D34" s="58"/>
    </row>
    <row r="35" spans="1:4" ht="15.75" thickBot="1"/>
    <row r="36" spans="1:4">
      <c r="A36" s="60" t="s">
        <v>33</v>
      </c>
      <c r="B36" s="61" t="s">
        <v>11</v>
      </c>
      <c r="C36" s="62" t="s">
        <v>34</v>
      </c>
    </row>
    <row r="37" spans="1:4">
      <c r="A37" s="39" t="s">
        <v>35</v>
      </c>
      <c r="B37" s="20">
        <v>1517500</v>
      </c>
      <c r="C37" s="63">
        <v>1517500</v>
      </c>
    </row>
    <row r="38" spans="1:4">
      <c r="A38" s="39" t="s">
        <v>36</v>
      </c>
      <c r="B38" s="20">
        <v>1200000</v>
      </c>
      <c r="C38" s="63">
        <v>1200000</v>
      </c>
    </row>
    <row r="39" spans="1:4" ht="15.75" thickBot="1">
      <c r="A39" s="40" t="s">
        <v>37</v>
      </c>
      <c r="B39" s="64">
        <v>175000</v>
      </c>
      <c r="C39" s="65">
        <v>175000</v>
      </c>
    </row>
  </sheetData>
  <mergeCells count="12">
    <mergeCell ref="C6:D6"/>
    <mergeCell ref="C7:D7"/>
    <mergeCell ref="A18:D18"/>
    <mergeCell ref="F22:I22"/>
    <mergeCell ref="A19:D19"/>
    <mergeCell ref="A33:D33"/>
    <mergeCell ref="A34:D34"/>
    <mergeCell ref="A10:D10"/>
    <mergeCell ref="A1:A9"/>
    <mergeCell ref="B1:B2"/>
    <mergeCell ref="C1:D2"/>
    <mergeCell ref="C4:D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baseColWidth="10" defaultColWidth="9.140625" defaultRowHeight="15"/>
  <sheetData>
    <row r="1" spans="1:2">
      <c r="A1" s="1" t="s">
        <v>11</v>
      </c>
      <c r="B1" s="1" t="s">
        <v>12</v>
      </c>
    </row>
    <row r="2" spans="1:2">
      <c r="A2" t="s">
        <v>13</v>
      </c>
      <c r="B2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CRUDs Adicionales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Sergio Horacio Gomez</cp:lastModifiedBy>
  <dcterms:created xsi:type="dcterms:W3CDTF">2024-10-18T13:40:12Z</dcterms:created>
  <dcterms:modified xsi:type="dcterms:W3CDTF">2024-10-18T14:36:25Z</dcterms:modified>
</cp:coreProperties>
</file>