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0bar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<sst xmlns="http://schemas.openxmlformats.org/spreadsheetml/2006/main" count="253" uniqueCount="159">
  <si>
    <t>Turbogas</t>
  </si>
  <si>
    <t>Sezione</t>
  </si>
  <si>
    <t>Stato</t>
  </si>
  <si>
    <t>A1</t>
  </si>
  <si>
    <t>P [bar]</t>
  </si>
  <si>
    <t>P[Pa]</t>
  </si>
  <si>
    <t>T [°C]</t>
  </si>
  <si>
    <t>T [K]</t>
  </si>
  <si>
    <t>Rapporto di compressione</t>
  </si>
  <si>
    <t>Ingresso combustore</t>
  </si>
  <si>
    <t>A2</t>
  </si>
  <si>
    <t>Rendimento is. compressore</t>
  </si>
  <si>
    <t>Rendimento is. turbina</t>
  </si>
  <si>
    <t>ṁ [kg/s]</t>
  </si>
  <si>
    <t>A3</t>
  </si>
  <si>
    <t>kg/s</t>
  </si>
  <si>
    <t>P.c.i. combustibile</t>
  </si>
  <si>
    <t>kJ/kg</t>
  </si>
  <si>
    <t>Portata combustibile (gas naturale)</t>
  </si>
  <si>
    <t>MJ/kg</t>
  </si>
  <si>
    <t>Portata aria</t>
  </si>
  <si>
    <t>Ingresso turbina</t>
  </si>
  <si>
    <t>Ingresso GVR</t>
  </si>
  <si>
    <t>A4</t>
  </si>
  <si>
    <t>Ingresso camino</t>
  </si>
  <si>
    <t>A5</t>
  </si>
  <si>
    <t>h [kJ/kg]</t>
  </si>
  <si>
    <t>Potenza compressore is.</t>
  </si>
  <si>
    <t>Ingresso compressore</t>
  </si>
  <si>
    <t>cp</t>
  </si>
  <si>
    <t>cv</t>
  </si>
  <si>
    <t>k</t>
  </si>
  <si>
    <t>J/kgK</t>
  </si>
  <si>
    <t>Temperatura uscita compressore is.</t>
  </si>
  <si>
    <t>K</t>
  </si>
  <si>
    <t>°C</t>
  </si>
  <si>
    <t>W</t>
  </si>
  <si>
    <t>MW</t>
  </si>
  <si>
    <t>Potenza combustione</t>
  </si>
  <si>
    <t>cp combustibile</t>
  </si>
  <si>
    <t>cp fumi TEG</t>
  </si>
  <si>
    <t>Temperatura aria</t>
  </si>
  <si>
    <t>Temperatura combustibile</t>
  </si>
  <si>
    <t>Compressore</t>
  </si>
  <si>
    <t>Camera di combustione</t>
  </si>
  <si>
    <t>Turbina</t>
  </si>
  <si>
    <t>Temperatura uscita turbina is.</t>
  </si>
  <si>
    <t>Potenza turbina is.</t>
  </si>
  <si>
    <t>Potenza turbina</t>
  </si>
  <si>
    <t>Potenza compressore</t>
  </si>
  <si>
    <t>Potenza netta utile</t>
  </si>
  <si>
    <t>Lavoro specifico</t>
  </si>
  <si>
    <t>J/kg</t>
  </si>
  <si>
    <t>GVR</t>
  </si>
  <si>
    <t>Rendimento</t>
  </si>
  <si>
    <t>Pressione alta</t>
  </si>
  <si>
    <t>Pressione bassa</t>
  </si>
  <si>
    <t>bar</t>
  </si>
  <si>
    <t>Pressione condensazione</t>
  </si>
  <si>
    <t>Ingresso pompa BP</t>
  </si>
  <si>
    <t>Portata vapore</t>
  </si>
  <si>
    <t>Portata bypass BP</t>
  </si>
  <si>
    <t>Pompa BP</t>
  </si>
  <si>
    <t>kJ/kgK</t>
  </si>
  <si>
    <t>s [kJ/kgK]</t>
  </si>
  <si>
    <t>Ingresso economizzatore BP</t>
  </si>
  <si>
    <t>Entalpia uscita pompa BP is.</t>
  </si>
  <si>
    <t>Rendimento is. turbina AP</t>
  </si>
  <si>
    <t>Rendimento is. turbina BP</t>
  </si>
  <si>
    <t>Rendimento is. pompa AP</t>
  </si>
  <si>
    <t>Rendimento is. Pompa BP</t>
  </si>
  <si>
    <t>Potenza pompa BP</t>
  </si>
  <si>
    <t>kW</t>
  </si>
  <si>
    <t>Ingresso pompa AP</t>
  </si>
  <si>
    <t>ECO BP</t>
  </si>
  <si>
    <t>Potenza scambiata ECO BP</t>
  </si>
  <si>
    <t>Pompa AP</t>
  </si>
  <si>
    <t>Volume specifico pompa BP</t>
  </si>
  <si>
    <t>m3/kg</t>
  </si>
  <si>
    <t>Volume specifico pompa AP</t>
  </si>
  <si>
    <t>Entalpia uscita pompa AP is.</t>
  </si>
  <si>
    <t>Potenza pompa AP</t>
  </si>
  <si>
    <t>Ingresso economizzatore AP</t>
  </si>
  <si>
    <t>Ingresso evaporatore AP</t>
  </si>
  <si>
    <t>Ingresso surriscaldatore AP</t>
  </si>
  <si>
    <t>Ingresso turbina AP</t>
  </si>
  <si>
    <t>Temperatura surriscaldamento AP</t>
  </si>
  <si>
    <t>Temperatura surriscaldamento BP</t>
  </si>
  <si>
    <t>ECO AP</t>
  </si>
  <si>
    <t>EV AP</t>
  </si>
  <si>
    <t>SH AP</t>
  </si>
  <si>
    <t>Potenza scambiata ECO AP</t>
  </si>
  <si>
    <t>Potenza scambiata EV AP</t>
  </si>
  <si>
    <t>Potenza scambiata SH AP</t>
  </si>
  <si>
    <t>Entalpia/entropia ref A (100 bar, 500 °C)</t>
  </si>
  <si>
    <t>Entalpia/entropia ref B (100 bar, 600 °C)</t>
  </si>
  <si>
    <t>Turbina AP</t>
  </si>
  <si>
    <t>Uscita turbina AP</t>
  </si>
  <si>
    <t>Entropia uscita turbina AP is.</t>
  </si>
  <si>
    <t>Entalpia uscita turbina AP is.</t>
  </si>
  <si>
    <t>Potenza turbina AP</t>
  </si>
  <si>
    <t>Ingresso evaporatore BP</t>
  </si>
  <si>
    <t>Ingresso surriscaldatore BP</t>
  </si>
  <si>
    <t>Uscita surriscaldatore BP</t>
  </si>
  <si>
    <t>Temperatura uscita SH BP</t>
  </si>
  <si>
    <t>Ingresso risurriscaldatore BP</t>
  </si>
  <si>
    <t>Ingresso turbina BP</t>
  </si>
  <si>
    <t>EV BP</t>
  </si>
  <si>
    <t>Potenza scambiata EV BP</t>
  </si>
  <si>
    <t>SH BP</t>
  </si>
  <si>
    <t>Potenza scambiata SH BP</t>
  </si>
  <si>
    <t>Turbina BP</t>
  </si>
  <si>
    <t>Entropia uscita turbina BP is.</t>
  </si>
  <si>
    <t>Entalpia uscita turbina BP is.</t>
  </si>
  <si>
    <t>Potenza turbina BP</t>
  </si>
  <si>
    <t>RH BP</t>
  </si>
  <si>
    <t>Entalpia/entropia LS (0.05 bar)</t>
  </si>
  <si>
    <t>Entalpia/entropia VS (0.05 bar)</t>
  </si>
  <si>
    <t>Titolo uscita turbina BP is.</t>
  </si>
  <si>
    <t>Ingresso condensatore</t>
  </si>
  <si>
    <t>Titolo uscita turbina BP</t>
  </si>
  <si>
    <t>Condensatore</t>
  </si>
  <si>
    <t>Potenza condensatore</t>
  </si>
  <si>
    <t>Totale potenza scambiata con TEG</t>
  </si>
  <si>
    <t>Totale potenza turbine</t>
  </si>
  <si>
    <t>Totale potenza pompe</t>
  </si>
  <si>
    <t>Potenza da dissipare</t>
  </si>
  <si>
    <t>Profilo di temperatura</t>
  </si>
  <si>
    <t>Acqua</t>
  </si>
  <si>
    <t>Ingresso SH AP</t>
  </si>
  <si>
    <t>TEG</t>
  </si>
  <si>
    <t>Uscita SH AP</t>
  </si>
  <si>
    <t>Ingresso RH BP</t>
  </si>
  <si>
    <t>Uscita RH BP</t>
  </si>
  <si>
    <t>Ingresso EV AP</t>
  </si>
  <si>
    <t>Uscita EV AP</t>
  </si>
  <si>
    <t>Ingresso SH BP</t>
  </si>
  <si>
    <t>Uscita SH BP</t>
  </si>
  <si>
    <t>Ingresso ECO AP</t>
  </si>
  <si>
    <t>Uscita ECO AP</t>
  </si>
  <si>
    <t>Ingresso EV BP</t>
  </si>
  <si>
    <t>Uscita EV BP</t>
  </si>
  <si>
    <t>Ingresso ECO BP</t>
  </si>
  <si>
    <t>Uscita ECO BP</t>
  </si>
  <si>
    <t>Potenza scambiata RH BP</t>
  </si>
  <si>
    <t>Rendimento globale</t>
  </si>
  <si>
    <t>Posiz.</t>
  </si>
  <si>
    <t>AP</t>
  </si>
  <si>
    <t>BP</t>
  </si>
  <si>
    <t>Entalpia/entropia ref A (10 bar, 200 °C)</t>
  </si>
  <si>
    <t>Entalpia/entropia ref B (10 bar, 250 °C)</t>
  </si>
  <si>
    <t>Entalpia/entropia ref A (10 bar, 500 °C)</t>
  </si>
  <si>
    <t>Entalpia/entropia ref B (10 bar, 600 °C)</t>
  </si>
  <si>
    <t>x</t>
  </si>
  <si>
    <t>liq. sott.</t>
  </si>
  <si>
    <t>vap. surr.</t>
  </si>
  <si>
    <t>DT AP</t>
  </si>
  <si>
    <t>DT BP</t>
  </si>
  <si>
    <t>Potenza scambiata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</si>
</sst>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00"/>
    <numFmt numFmtId="167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Profilo di temperatura GVR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17753444881891"/>
          <c:y val="0.16429678848283499"/>
          <c:w val="0.68077017716535437"/>
          <c:h val="0.68066445182724256"/>
        </c:manualLayout>
      </c:layout>
      <c:scatterChart>
        <c:scatterStyle val="lineMarker"/>
        <c:varyColors val="0"/>
        <c:ser>
          <c:idx val="0"/>
          <c:order val="0"/>
          <c:tx>
            <c:v>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'10bar'!$G$123:$G$130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'10bar'!$H$123:$H$130</c:f>
              <c:numCache>
                <c:formatCode>General</c:formatCode>
                <c:ptCount val="8"/>
                <c:pt idx="0" formatCode="0.00">
                  <c:v>560</c:v>
                </c:pt>
                <c:pt idx="1">
                  <c:v>310.95999999999998</c:v>
                </c:pt>
                <c:pt idx="2">
                  <c:v>310.95999999999998</c:v>
                </c:pt>
                <c:pt idx="3">
                  <c:v>310.95999999999998</c:v>
                </c:pt>
                <c:pt idx="4">
                  <c:v>310.95999999999998</c:v>
                </c:pt>
                <c:pt idx="5" formatCode="0.00">
                  <c:v>182.24348776818056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22-43AA-A225-CA7D11CC810B}"/>
            </c:ext>
          </c:extLst>
        </c:ser>
        <c:ser>
          <c:idx val="1"/>
          <c:order val="1"/>
          <c:tx>
            <c:v>BP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'10bar'!$G$123:$G$130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'10bar'!$I$123:$I$130</c:f>
              <c:numCache>
                <c:formatCode>0.00</c:formatCode>
                <c:ptCount val="8"/>
                <c:pt idx="1">
                  <c:v>490</c:v>
                </c:pt>
                <c:pt idx="2">
                  <c:v>247.81833446689905</c:v>
                </c:pt>
                <c:pt idx="3">
                  <c:v>250</c:v>
                </c:pt>
                <c:pt idx="4" formatCode="General">
                  <c:v>179.88</c:v>
                </c:pt>
                <c:pt idx="5" formatCode="General">
                  <c:v>179.88</c:v>
                </c:pt>
                <c:pt idx="6" formatCode="General">
                  <c:v>179.88</c:v>
                </c:pt>
                <c:pt idx="7">
                  <c:v>33.146863625554964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22-43AA-A225-CA7D11CC810B}"/>
            </c:ext>
          </c:extLst>
        </c:ser>
        <c:ser>
          <c:idx val="2"/>
          <c:order val="2"/>
          <c:tx>
            <c:v>TEG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'10bar'!$G$123:$G$130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'10bar'!$J$123:$J$130</c:f>
              <c:numCache>
                <c:formatCode>0.00</c:formatCode>
                <c:ptCount val="8"/>
                <c:pt idx="0">
                  <c:v>600.34571035033207</c:v>
                </c:pt>
                <c:pt idx="1">
                  <c:v>525.4821978754253</c:v>
                </c:pt>
                <c:pt idx="2">
                  <c:v>458.12103085616837</c:v>
                </c:pt>
                <c:pt idx="3">
                  <c:v>333.97569675808984</c:v>
                </c:pt>
                <c:pt idx="4">
                  <c:v>327.99634487968433</c:v>
                </c:pt>
                <c:pt idx="5">
                  <c:v>268.25308800510749</c:v>
                </c:pt>
                <c:pt idx="6">
                  <c:v>196.07069626435612</c:v>
                </c:pt>
                <c:pt idx="7">
                  <c:v>115.02725007119092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22-43AA-A225-CA7D11CC8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288720"/>
        <c:axId val="1498442752"/>
      </c:scatterChart>
      <c:valAx>
        <c:axId val="1648288720"/>
        <c:scaling>
          <c:orientation val="minMax"/>
          <c:max val="7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498442752"/>
        <c:crosses val="autoZero"/>
        <c:crossBetween val="midCat"/>
      </c:valAx>
      <c:valAx>
        <c:axId val="149844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Temperatura [°C]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28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132</xdr:row>
      <xdr:rowOff>0</xdr:rowOff>
    </xdr:from>
    <xdr:to>
      <xdr:col>14</xdr:col>
      <xdr:colOff>0</xdr:colOff>
      <xdr:row>147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0.36979</cdr:x>
      <cdr:y>0.84765</cdr:y>
    </cdr:from>
    <cdr:to>
      <cdr:x>0.43934</cdr:x>
      <cdr:y>1</cdr:y>
    </cdr:to>
    <cdr:sp macro="" textlink="">
      <cdr:nvSpPr>
        <cdr:cNvPr id="2" name="TextBox 10"/>
        <cdr:cNvSpPr txBox="1"/>
      </cdr:nvSpPr>
      <cdr:spPr>
        <a:xfrm xmlns:a="http://schemas.openxmlformats.org/drawingml/2006/main">
          <a:off x="1803400" y="2430239"/>
          <a:ext cx="339195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E" sz="1100"/>
            <a:t>EV</a:t>
          </a:r>
        </a:p>
        <a:p xmlns:a="http://schemas.openxmlformats.org/drawingml/2006/main">
          <a:pPr algn="ctr"/>
          <a:r>
            <a:rPr lang="en-IE" sz="1100"/>
            <a:t>AP</a:t>
          </a:r>
        </a:p>
      </cdr:txBody>
    </cdr:sp>
  </cdr:relSizeAnchor>
  <cdr:relSizeAnchor xmlns:cdr="http://schemas.openxmlformats.org/drawingml/2006/chartDrawing">
    <cdr:from>
      <cdr:x>0.46549</cdr:x>
      <cdr:y>0.84765</cdr:y>
    </cdr:from>
    <cdr:to>
      <cdr:x>0.53505</cdr:x>
      <cdr:y>1</cdr:y>
    </cdr:to>
    <cdr:sp macro="" textlink="">
      <cdr:nvSpPr>
        <cdr:cNvPr id="3" name="TextBox 10"/>
        <cdr:cNvSpPr txBox="1"/>
      </cdr:nvSpPr>
      <cdr:spPr>
        <a:xfrm xmlns:a="http://schemas.openxmlformats.org/drawingml/2006/main">
          <a:off x="2270125" y="2430239"/>
          <a:ext cx="339195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E" sz="1100"/>
            <a:t>SH</a:t>
          </a:r>
        </a:p>
        <a:p xmlns:a="http://schemas.openxmlformats.org/drawingml/2006/main">
          <a:pPr algn="ctr"/>
          <a:r>
            <a:rPr lang="en-IE" sz="1100"/>
            <a:t>BP</a:t>
          </a:r>
        </a:p>
      </cdr:txBody>
    </cdr:sp>
  </cdr:relSizeAnchor>
  <cdr:relSizeAnchor xmlns:cdr="http://schemas.openxmlformats.org/drawingml/2006/chartDrawing">
    <cdr:from>
      <cdr:x>0.55339</cdr:x>
      <cdr:y>0.84765</cdr:y>
    </cdr:from>
    <cdr:to>
      <cdr:x>0.63995</cdr:x>
      <cdr:y>1</cdr:y>
    </cdr:to>
    <cdr:sp macro="" textlink="">
      <cdr:nvSpPr>
        <cdr:cNvPr id="4" name="TextBox 10"/>
        <cdr:cNvSpPr txBox="1"/>
      </cdr:nvSpPr>
      <cdr:spPr>
        <a:xfrm xmlns:a="http://schemas.openxmlformats.org/drawingml/2006/main">
          <a:off x="2698750" y="2430239"/>
          <a:ext cx="422167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E" sz="1100"/>
            <a:t>ECO</a:t>
          </a:r>
        </a:p>
        <a:p xmlns:a="http://schemas.openxmlformats.org/drawingml/2006/main">
          <a:pPr algn="ctr"/>
          <a:r>
            <a:rPr lang="en-IE" sz="1100"/>
            <a:t>AP</a:t>
          </a:r>
        </a:p>
      </cdr:txBody>
    </cdr:sp>
  </cdr:relSizeAnchor>
  <cdr:relSizeAnchor xmlns:cdr="http://schemas.openxmlformats.org/drawingml/2006/chartDrawing">
    <cdr:from>
      <cdr:x>0.6615</cdr:x>
      <cdr:y>0.84765</cdr:y>
    </cdr:from>
    <cdr:to>
      <cdr:x>0.73105</cdr:x>
      <cdr:y>1</cdr:y>
    </cdr:to>
    <cdr:sp macro="" textlink="">
      <cdr:nvSpPr>
        <cdr:cNvPr id="5" name="TextBox 10"/>
        <cdr:cNvSpPr txBox="1"/>
      </cdr:nvSpPr>
      <cdr:spPr>
        <a:xfrm xmlns:a="http://schemas.openxmlformats.org/drawingml/2006/main">
          <a:off x="3226011" y="2430239"/>
          <a:ext cx="339195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E" sz="1100"/>
            <a:t>EV</a:t>
          </a:r>
        </a:p>
        <a:p xmlns:a="http://schemas.openxmlformats.org/drawingml/2006/main">
          <a:pPr algn="ctr"/>
          <a:r>
            <a:rPr lang="en-IE" sz="1100"/>
            <a:t>BP</a:t>
          </a:r>
        </a:p>
      </cdr:txBody>
    </cdr:sp>
  </cdr:relSizeAnchor>
  <cdr:relSizeAnchor xmlns:cdr="http://schemas.openxmlformats.org/drawingml/2006/chartDrawing">
    <cdr:from>
      <cdr:x>0.7487</cdr:x>
      <cdr:y>0.84765</cdr:y>
    </cdr:from>
    <cdr:to>
      <cdr:x>0.83526</cdr:x>
      <cdr:y>1</cdr:y>
    </cdr:to>
    <cdr:sp macro="" textlink="">
      <cdr:nvSpPr>
        <cdr:cNvPr id="6" name="TextBox 10"/>
        <cdr:cNvSpPr txBox="1"/>
      </cdr:nvSpPr>
      <cdr:spPr>
        <a:xfrm xmlns:a="http://schemas.openxmlformats.org/drawingml/2006/main">
          <a:off x="3651250" y="2430239"/>
          <a:ext cx="422167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E" sz="1100"/>
            <a:t>ECO</a:t>
          </a:r>
        </a:p>
        <a:p xmlns:a="http://schemas.openxmlformats.org/drawingml/2006/main">
          <a:pPr algn="ctr"/>
          <a:r>
            <a:rPr lang="en-IE" sz="1100"/>
            <a:t>BP</a:t>
          </a:r>
        </a:p>
      </cdr:txBody>
    </cdr:sp>
  </cdr:relSizeAnchor>
  <cdr:relSizeAnchor xmlns:cdr="http://schemas.openxmlformats.org/drawingml/2006/chartDrawing">
    <cdr:from>
      <cdr:x>0.27214</cdr:x>
      <cdr:y>0.84765</cdr:y>
    </cdr:from>
    <cdr:to>
      <cdr:x>0.34374</cdr:x>
      <cdr:y>1</cdr:y>
    </cdr:to>
    <cdr:sp macro="" textlink="">
      <cdr:nvSpPr>
        <cdr:cNvPr id="7" name="TextBox 11"/>
        <cdr:cNvSpPr txBox="1"/>
      </cdr:nvSpPr>
      <cdr:spPr>
        <a:xfrm xmlns:a="http://schemas.openxmlformats.org/drawingml/2006/main">
          <a:off x="1327150" y="2430239"/>
          <a:ext cx="349198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E" sz="1100"/>
            <a:t>RH</a:t>
          </a:r>
        </a:p>
        <a:p xmlns:a="http://schemas.openxmlformats.org/drawingml/2006/main">
          <a:pPr algn="ctr"/>
          <a:r>
            <a:rPr lang="en-IE" sz="1100"/>
            <a:t>BP</a:t>
          </a:r>
        </a:p>
      </cdr:txBody>
    </cdr:sp>
  </cdr:relSizeAnchor>
  <cdr:relSizeAnchor xmlns:cdr="http://schemas.openxmlformats.org/drawingml/2006/chartDrawing">
    <cdr:from>
      <cdr:x>0.17253</cdr:x>
      <cdr:y>0.84765</cdr:y>
    </cdr:from>
    <cdr:to>
      <cdr:x>0.24208</cdr:x>
      <cdr:y>1</cdr:y>
    </cdr:to>
    <cdr:sp macro="" textlink="">
      <cdr:nvSpPr>
        <cdr:cNvPr id="8" name="TextBox 10"/>
        <cdr:cNvSpPr txBox="1"/>
      </cdr:nvSpPr>
      <cdr:spPr>
        <a:xfrm xmlns:a="http://schemas.openxmlformats.org/drawingml/2006/main">
          <a:off x="841375" y="2430239"/>
          <a:ext cx="339195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E" sz="1100"/>
            <a:t>SH</a:t>
          </a:r>
        </a:p>
        <a:p xmlns:a="http://schemas.openxmlformats.org/drawingml/2006/main">
          <a:pPr algn="ctr"/>
          <a:r>
            <a:rPr lang="en-IE" sz="1100"/>
            <a:t>AP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0"/>
  <sheetViews>
    <sheetView tabSelected="1" topLeftCell="A40" zoomScaleNormal="100" workbookViewId="0">
      <selection activeCell="D37" sqref="D37"/>
    </sheetView>
  </sheetViews>
  <sheetFormatPr defaultRowHeight="15" x14ac:dyDescent="0.25"/>
  <cols>
    <col min="2" max="2" width="36.5703125" bestFit="1" customWidth="1"/>
    <col min="3" max="3" width="11.42578125" customWidth="1"/>
    <col min="4" max="4" width="12.7109375" bestFit="1" customWidth="1"/>
    <col min="5" max="5" width="9.140625" customWidth="1"/>
    <col min="7" max="7" width="9.140625" customWidth="1"/>
  </cols>
  <sheetData>
    <row r="2" spans="2:4" x14ac:dyDescent="0.25">
      <c r="B2" s="7" t="s">
        <v>0</v>
      </c>
    </row>
    <row r="3" spans="2:4" x14ac:dyDescent="0.25">
      <c r="B3" t="s">
        <v>8</v>
      </c>
      <c r="C3">
        <v>16</v>
      </c>
    </row>
    <row r="4" spans="2:4" x14ac:dyDescent="0.25">
      <c r="B4" t="s">
        <v>29</v>
      </c>
      <c r="C4" s="2">
        <v>1003.4137931034483</v>
      </c>
      <c r="D4" t="s">
        <v>32</v>
      </c>
    </row>
    <row r="5" spans="2:4" x14ac:dyDescent="0.25">
      <c r="B5" t="s">
        <v>30</v>
      </c>
      <c r="C5" s="2">
        <v>716.72413793103453</v>
      </c>
      <c r="D5" t="s">
        <v>32</v>
      </c>
    </row>
    <row r="6" spans="2:4" x14ac:dyDescent="0.25">
      <c r="B6" t="s">
        <v>31</v>
      </c>
      <c r="C6">
        <v>1.4</v>
      </c>
    </row>
    <row r="7" spans="2:4" x14ac:dyDescent="0.25">
      <c r="B7" t="s">
        <v>11</v>
      </c>
      <c r="C7" s="1">
        <v>0.8</v>
      </c>
      <c r="D7" s="1"/>
    </row>
    <row r="8" spans="2:4" x14ac:dyDescent="0.25">
      <c r="B8" t="s">
        <v>12</v>
      </c>
      <c r="C8" s="1">
        <v>0.85</v>
      </c>
    </row>
    <row r="9" spans="2:4" x14ac:dyDescent="0.25">
      <c r="B9" t="s">
        <v>20</v>
      </c>
      <c r="C9">
        <v>620</v>
      </c>
      <c r="D9" t="s">
        <v>15</v>
      </c>
    </row>
    <row r="10" spans="2:4" x14ac:dyDescent="0.25">
      <c r="B10" t="s">
        <v>41</v>
      </c>
      <c r="C10">
        <v>15</v>
      </c>
      <c r="D10" t="s">
        <v>35</v>
      </c>
    </row>
    <row r="11" spans="2:4" x14ac:dyDescent="0.25">
      <c r="B11" t="s">
        <v>18</v>
      </c>
      <c r="C11">
        <v>14</v>
      </c>
      <c r="D11" t="s">
        <v>15</v>
      </c>
    </row>
    <row r="12" spans="2:4" x14ac:dyDescent="0.25">
      <c r="B12" t="s">
        <v>42</v>
      </c>
      <c r="C12">
        <v>15</v>
      </c>
      <c r="D12" t="s">
        <v>35</v>
      </c>
    </row>
    <row r="13" spans="2:4" x14ac:dyDescent="0.25">
      <c r="B13" t="s">
        <v>16</v>
      </c>
      <c r="C13">
        <v>47.7</v>
      </c>
      <c r="D13" t="s">
        <v>19</v>
      </c>
    </row>
    <row r="14" spans="2:4" x14ac:dyDescent="0.25">
      <c r="B14" t="s">
        <v>39</v>
      </c>
      <c r="C14">
        <v>2078.5</v>
      </c>
      <c r="D14" t="s">
        <v>32</v>
      </c>
    </row>
    <row r="15" spans="2:4" x14ac:dyDescent="0.25">
      <c r="B15" t="s">
        <v>40</v>
      </c>
      <c r="C15">
        <v>1100</v>
      </c>
      <c r="D15" t="s">
        <v>32</v>
      </c>
    </row>
    <row r="17" spans="2:8" x14ac:dyDescent="0.25">
      <c r="B17" s="7" t="s">
        <v>1</v>
      </c>
      <c r="C17" s="7" t="s">
        <v>2</v>
      </c>
      <c r="D17" s="8" t="s">
        <v>13</v>
      </c>
      <c r="E17" s="7" t="s">
        <v>4</v>
      </c>
      <c r="F17" s="7" t="s">
        <v>5</v>
      </c>
      <c r="G17" s="7" t="s">
        <v>6</v>
      </c>
      <c r="H17" s="7" t="s">
        <v>7</v>
      </c>
    </row>
    <row r="18" spans="2:8" x14ac:dyDescent="0.25">
      <c r="B18" t="s">
        <v>28</v>
      </c>
      <c r="C18" t="s">
        <v>3</v>
      </c>
      <c r="D18">
        <v>620</v>
      </c>
      <c r="E18" s="5">
        <v>1.01325</v>
      </c>
      <c r="F18">
        <v>101325</v>
      </c>
      <c r="G18" s="1">
        <v>15</v>
      </c>
      <c r="H18">
        <v>288.14999999999998</v>
      </c>
    </row>
    <row r="19" spans="2:8" x14ac:dyDescent="0.25">
      <c r="B19" t="s">
        <v>9</v>
      </c>
      <c r="C19" t="s">
        <v>10</v>
      </c>
      <c r="D19">
        <v>620</v>
      </c>
      <c r="E19" s="5">
        <v>16.212</v>
      </c>
      <c r="F19">
        <v>1621200</v>
      </c>
      <c r="G19" s="1">
        <v>450.17098341277244</v>
      </c>
      <c r="H19" s="1">
        <v>723.32098341277242</v>
      </c>
    </row>
    <row r="20" spans="2:8" x14ac:dyDescent="0.25">
      <c r="B20" t="s">
        <v>21</v>
      </c>
      <c r="C20" t="s">
        <v>14</v>
      </c>
      <c r="D20">
        <v>634</v>
      </c>
      <c r="E20" s="5">
        <v>16.212</v>
      </c>
      <c r="F20">
        <v>1621200</v>
      </c>
      <c r="G20" s="1">
        <v>1359.7581085274135</v>
      </c>
      <c r="H20" s="1">
        <v>1632.9081085274133</v>
      </c>
    </row>
    <row r="21" spans="2:8" x14ac:dyDescent="0.25">
      <c r="B21" t="s">
        <v>22</v>
      </c>
      <c r="C21" t="s">
        <v>23</v>
      </c>
      <c r="D21">
        <v>634</v>
      </c>
      <c r="E21" s="5">
        <v>1.01325</v>
      </c>
      <c r="F21">
        <v>101325</v>
      </c>
      <c r="G21" s="1">
        <v>600.34571035033207</v>
      </c>
      <c r="H21" s="1">
        <v>873.49571035033205</v>
      </c>
    </row>
    <row r="22" spans="2:8" x14ac:dyDescent="0.25">
      <c r="B22" t="s">
        <v>24</v>
      </c>
      <c r="C22" t="s">
        <v>25</v>
      </c>
      <c r="D22">
        <v>634</v>
      </c>
      <c r="E22" s="5">
        <v>1.01325</v>
      </c>
      <c r="F22">
        <v>101325</v>
      </c>
      <c r="G22" s="1">
        <v>115</v>
      </c>
      <c r="H22">
        <v>388.15</v>
      </c>
    </row>
    <row r="23" spans="2:8" x14ac:dyDescent="0.25">
      <c r="E23" s="5"/>
      <c r="G23" s="1"/>
    </row>
    <row r="24" spans="2:8" x14ac:dyDescent="0.25">
      <c r="B24" s="7" t="s">
        <v>43</v>
      </c>
    </row>
    <row r="25" spans="2:8" x14ac:dyDescent="0.25">
      <c r="B25" t="s">
        <v>33</v>
      </c>
      <c r="C25" s="1">
        <v>636.28678673021795</v>
      </c>
      <c r="D25" t="s">
        <v>34</v>
      </c>
      <c r="E25" s="1">
        <v>363.13678673021798</v>
      </c>
      <c r="F25" t="s">
        <v>35</v>
      </c>
    </row>
    <row r="26" spans="2:8" x14ac:dyDescent="0.25">
      <c r="B26" t="s">
        <v>27</v>
      </c>
      <c r="C26" s="6">
        <v>216581657.28892484</v>
      </c>
      <c r="D26" t="s">
        <v>36</v>
      </c>
      <c r="E26" s="2">
        <v>216.58165728892484</v>
      </c>
      <c r="F26" t="s">
        <v>37</v>
      </c>
    </row>
    <row r="27" spans="2:8" x14ac:dyDescent="0.25">
      <c r="B27" t="s">
        <v>49</v>
      </c>
      <c r="C27" s="6">
        <v>270727071.61115605</v>
      </c>
      <c r="D27" t="s">
        <v>36</v>
      </c>
      <c r="E27" s="2">
        <v>270.72707161115602</v>
      </c>
      <c r="F27" t="s">
        <v>37</v>
      </c>
    </row>
    <row r="28" spans="2:8" x14ac:dyDescent="0.25">
      <c r="B28" s="7" t="s">
        <v>44</v>
      </c>
    </row>
    <row r="29" spans="2:8" x14ac:dyDescent="0.25">
      <c r="B29" t="s">
        <v>38</v>
      </c>
      <c r="C29">
        <v>667800000.00000012</v>
      </c>
      <c r="D29" t="s">
        <v>36</v>
      </c>
      <c r="E29" s="2">
        <v>667.80000000000007</v>
      </c>
      <c r="F29" t="s">
        <v>37</v>
      </c>
    </row>
    <row r="30" spans="2:8" x14ac:dyDescent="0.25">
      <c r="B30" s="7" t="s">
        <v>45</v>
      </c>
    </row>
    <row r="31" spans="2:8" x14ac:dyDescent="0.25">
      <c r="B31" t="s">
        <v>46</v>
      </c>
      <c r="C31" s="1">
        <v>739.48175773084711</v>
      </c>
      <c r="D31" t="s">
        <v>34</v>
      </c>
      <c r="E31" s="1">
        <v>466.33175773084713</v>
      </c>
      <c r="F31" t="s">
        <v>35</v>
      </c>
    </row>
    <row r="32" spans="2:8" x14ac:dyDescent="0.25">
      <c r="B32" t="s">
        <v>47</v>
      </c>
      <c r="C32" s="6">
        <v>623075537.04552531</v>
      </c>
      <c r="D32" t="s">
        <v>36</v>
      </c>
      <c r="E32" s="2">
        <v>623.07553704552527</v>
      </c>
      <c r="F32" t="s">
        <v>37</v>
      </c>
    </row>
    <row r="33" spans="2:6" x14ac:dyDescent="0.25">
      <c r="B33" t="s">
        <v>48</v>
      </c>
      <c r="C33" s="6">
        <v>529614206.48869652</v>
      </c>
      <c r="D33" t="s">
        <v>36</v>
      </c>
      <c r="E33" s="2">
        <v>529.61420648869648</v>
      </c>
      <c r="F33" t="s">
        <v>37</v>
      </c>
    </row>
    <row r="35" spans="2:6" x14ac:dyDescent="0.25">
      <c r="B35" s="7" t="s">
        <v>50</v>
      </c>
      <c r="C35" s="6">
        <v>258887134.87754047</v>
      </c>
      <c r="D35" t="s">
        <v>36</v>
      </c>
      <c r="E35" s="2">
        <v>258.88713487754046</v>
      </c>
      <c r="F35" t="s">
        <v>37</v>
      </c>
    </row>
    <row r="36" spans="2:6" x14ac:dyDescent="0.25">
      <c r="B36" t="s">
        <v>51</v>
      </c>
      <c r="C36" s="6">
        <v>408339.32945984299</v>
      </c>
      <c r="D36" t="s">
        <v>52</v>
      </c>
    </row>
    <row r="37" spans="2:6" x14ac:dyDescent="0.25">
      <c r="B37" s="7" t="s">
        <v>54</v>
      </c>
      <c r="C37" s="3">
        <v>0.38767166049347174</v>
      </c>
    </row>
    <row r="38" spans="2:6" x14ac:dyDescent="0.25">
      <c r="B38" s="7" t="s">
        <v>126</v>
      </c>
      <c r="C38" s="6">
        <v>338480098.39832157</v>
      </c>
      <c r="D38" t="s">
        <v>36</v>
      </c>
      <c r="E38" s="2">
        <v>338.48009839832156</v>
      </c>
      <c r="F38" t="s">
        <v>37</v>
      </c>
    </row>
    <row r="42" spans="2:6" x14ac:dyDescent="0.25">
      <c r="B42" s="7" t="s">
        <v>53</v>
      </c>
    </row>
    <row r="43" spans="2:6" x14ac:dyDescent="0.25">
      <c r="B43" s="9" t="s">
        <v>69</v>
      </c>
      <c r="C43">
        <v>0.97</v>
      </c>
    </row>
    <row r="44" spans="2:6" x14ac:dyDescent="0.25">
      <c r="B44" s="9" t="s">
        <v>70</v>
      </c>
      <c r="C44">
        <v>0.97</v>
      </c>
    </row>
    <row r="45" spans="2:6" x14ac:dyDescent="0.25">
      <c r="B45" t="s">
        <v>67</v>
      </c>
      <c r="C45" s="1">
        <v>0.9</v>
      </c>
    </row>
    <row r="46" spans="2:6" x14ac:dyDescent="0.25">
      <c r="B46" t="s">
        <v>68</v>
      </c>
      <c r="C46" s="1">
        <v>0.9</v>
      </c>
    </row>
    <row r="47" spans="2:6" x14ac:dyDescent="0.25">
      <c r="B47" t="s">
        <v>55</v>
      </c>
      <c r="C47">
        <v>100</v>
      </c>
      <c r="D47" t="s">
        <v>57</v>
      </c>
    </row>
    <row r="48" spans="2:6" x14ac:dyDescent="0.25">
      <c r="B48" t="s">
        <v>56</v>
      </c>
      <c r="C48">
        <v>10</v>
      </c>
      <c r="D48" t="s">
        <v>57</v>
      </c>
    </row>
    <row r="49" spans="2:9" x14ac:dyDescent="0.25">
      <c r="B49" t="s">
        <v>58</v>
      </c>
      <c r="C49">
        <v>0.05</v>
      </c>
      <c r="D49" t="s">
        <v>57</v>
      </c>
    </row>
    <row r="50" spans="2:9" x14ac:dyDescent="0.25">
      <c r="B50" t="s">
        <v>86</v>
      </c>
      <c r="C50">
        <v>560</v>
      </c>
      <c r="D50" t="s">
        <v>35</v>
      </c>
    </row>
    <row r="51" spans="2:9" x14ac:dyDescent="0.25">
      <c r="B51" t="s">
        <v>87</v>
      </c>
      <c r="C51">
        <v>490</v>
      </c>
      <c r="D51" t="s">
        <v>35</v>
      </c>
    </row>
    <row r="52" spans="2:9" x14ac:dyDescent="0.25">
      <c r="B52" t="s">
        <v>60</v>
      </c>
      <c r="C52">
        <v>90.61</v>
      </c>
      <c r="D52" t="s">
        <v>15</v>
      </c>
      <c r="E52" s="2"/>
    </row>
    <row r="53" spans="2:9" x14ac:dyDescent="0.25">
      <c r="B53" t="s">
        <v>61</v>
      </c>
      <c r="C53">
        <v>25</v>
      </c>
      <c r="D53" t="s">
        <v>15</v>
      </c>
    </row>
    <row r="54" spans="2:9" x14ac:dyDescent="0.25">
      <c r="B54" t="s">
        <v>104</v>
      </c>
      <c r="C54">
        <v>250</v>
      </c>
      <c r="D54" t="s">
        <v>35</v>
      </c>
    </row>
    <row r="55" spans="2:9" x14ac:dyDescent="0.25">
      <c r="B55" t="s">
        <v>158</v>
      </c>
      <c r="C55" s="2">
        <v>338.46109419867304</v>
      </c>
      <c r="D55" t="s">
        <v>37</v>
      </c>
    </row>
    <row r="57" spans="2:9" x14ac:dyDescent="0.25">
      <c r="B57" s="7" t="s">
        <v>1</v>
      </c>
      <c r="C57" s="7" t="s">
        <v>2</v>
      </c>
      <c r="D57" s="8" t="s">
        <v>13</v>
      </c>
      <c r="E57" s="7" t="s">
        <v>4</v>
      </c>
      <c r="F57" s="7" t="s">
        <v>6</v>
      </c>
      <c r="G57" s="7" t="s">
        <v>26</v>
      </c>
      <c r="H57" s="7" t="s">
        <v>64</v>
      </c>
      <c r="I57" s="7" t="s">
        <v>153</v>
      </c>
    </row>
    <row r="58" spans="2:9" x14ac:dyDescent="0.25">
      <c r="B58" t="s">
        <v>59</v>
      </c>
      <c r="C58">
        <v>1</v>
      </c>
      <c r="D58">
        <v>90.61</v>
      </c>
      <c r="E58">
        <v>0.05</v>
      </c>
      <c r="F58" s="1">
        <v>32.9</v>
      </c>
      <c r="G58">
        <v>137.80000000000001</v>
      </c>
      <c r="H58">
        <v>0.4763</v>
      </c>
      <c r="I58">
        <v>0</v>
      </c>
    </row>
    <row r="59" spans="2:9" x14ac:dyDescent="0.25">
      <c r="B59" t="s">
        <v>65</v>
      </c>
      <c r="C59">
        <v>2</v>
      </c>
      <c r="D59">
        <v>90.61</v>
      </c>
      <c r="E59">
        <v>10</v>
      </c>
      <c r="F59" s="1">
        <v>33.146863625554964</v>
      </c>
      <c r="G59" s="2">
        <v>138.83110721649484</v>
      </c>
      <c r="I59" t="s">
        <v>154</v>
      </c>
    </row>
    <row r="60" spans="2:9" x14ac:dyDescent="0.25">
      <c r="B60" t="s">
        <v>73</v>
      </c>
      <c r="C60">
        <v>3</v>
      </c>
      <c r="D60">
        <v>65.61</v>
      </c>
      <c r="E60">
        <v>10</v>
      </c>
      <c r="F60">
        <v>179.88</v>
      </c>
      <c r="G60">
        <v>762.6</v>
      </c>
      <c r="H60">
        <v>2.1381999999999999</v>
      </c>
      <c r="I60">
        <v>0</v>
      </c>
    </row>
    <row r="61" spans="2:9" x14ac:dyDescent="0.25">
      <c r="B61" t="s">
        <v>82</v>
      </c>
      <c r="C61">
        <v>4</v>
      </c>
      <c r="D61">
        <v>65.61</v>
      </c>
      <c r="E61">
        <v>100</v>
      </c>
      <c r="F61" s="1">
        <v>182.24348776818056</v>
      </c>
      <c r="G61" s="2">
        <v>773.06041237113413</v>
      </c>
      <c r="I61" t="s">
        <v>154</v>
      </c>
    </row>
    <row r="62" spans="2:9" x14ac:dyDescent="0.25">
      <c r="B62" t="s">
        <v>83</v>
      </c>
      <c r="C62">
        <v>5</v>
      </c>
      <c r="D62">
        <v>65.61</v>
      </c>
      <c r="E62">
        <v>100</v>
      </c>
      <c r="F62">
        <v>310.95999999999998</v>
      </c>
      <c r="G62">
        <v>1408.1</v>
      </c>
      <c r="H62">
        <v>3.3605999999999998</v>
      </c>
      <c r="I62">
        <v>0</v>
      </c>
    </row>
    <row r="63" spans="2:9" x14ac:dyDescent="0.25">
      <c r="B63" t="s">
        <v>84</v>
      </c>
      <c r="D63">
        <v>65.61</v>
      </c>
      <c r="E63">
        <v>100</v>
      </c>
      <c r="F63">
        <v>310.95999999999998</v>
      </c>
      <c r="G63" s="2">
        <v>2727.7</v>
      </c>
      <c r="H63">
        <v>5.6197999999999997</v>
      </c>
      <c r="I63">
        <v>1</v>
      </c>
    </row>
    <row r="64" spans="2:9" x14ac:dyDescent="0.25">
      <c r="B64" t="s">
        <v>85</v>
      </c>
      <c r="C64">
        <v>6</v>
      </c>
      <c r="D64">
        <v>65.61</v>
      </c>
      <c r="E64">
        <v>100</v>
      </c>
      <c r="F64" s="1">
        <v>560</v>
      </c>
      <c r="G64" s="2">
        <v>3523.46</v>
      </c>
      <c r="H64" s="4">
        <v>6.7805400000000002</v>
      </c>
      <c r="I64" t="s">
        <v>155</v>
      </c>
    </row>
    <row r="65" spans="2:9" x14ac:dyDescent="0.25">
      <c r="B65" t="s">
        <v>97</v>
      </c>
      <c r="C65">
        <v>7</v>
      </c>
      <c r="D65">
        <v>65.61</v>
      </c>
      <c r="E65">
        <v>10</v>
      </c>
      <c r="F65" s="1">
        <v>246.9870337760359</v>
      </c>
      <c r="G65" s="2">
        <v>2935.9978664955074</v>
      </c>
      <c r="I65" t="s">
        <v>155</v>
      </c>
    </row>
    <row r="66" spans="2:9" x14ac:dyDescent="0.25">
      <c r="B66" t="s">
        <v>101</v>
      </c>
      <c r="C66">
        <v>3</v>
      </c>
      <c r="D66">
        <v>25</v>
      </c>
      <c r="E66">
        <v>10</v>
      </c>
      <c r="F66">
        <v>179.88</v>
      </c>
      <c r="G66">
        <v>762.6</v>
      </c>
      <c r="H66">
        <v>2.1381999999999999</v>
      </c>
      <c r="I66">
        <v>0</v>
      </c>
    </row>
    <row r="67" spans="2:9" x14ac:dyDescent="0.25">
      <c r="B67" t="s">
        <v>102</v>
      </c>
      <c r="D67">
        <v>25</v>
      </c>
      <c r="E67">
        <v>10</v>
      </c>
      <c r="F67">
        <v>179.88</v>
      </c>
      <c r="G67" s="2">
        <v>2776.2</v>
      </c>
      <c r="H67">
        <v>6.5827999999999998</v>
      </c>
      <c r="I67">
        <v>1</v>
      </c>
    </row>
    <row r="68" spans="2:9" x14ac:dyDescent="0.25">
      <c r="B68" t="s">
        <v>103</v>
      </c>
      <c r="D68">
        <v>25</v>
      </c>
      <c r="E68">
        <v>10</v>
      </c>
      <c r="F68" s="1">
        <v>250</v>
      </c>
      <c r="G68" s="2">
        <v>2943</v>
      </c>
      <c r="H68">
        <v>6.9259000000000004</v>
      </c>
      <c r="I68" t="s">
        <v>155</v>
      </c>
    </row>
    <row r="69" spans="2:9" x14ac:dyDescent="0.25">
      <c r="B69" t="s">
        <v>105</v>
      </c>
      <c r="D69">
        <v>90.61</v>
      </c>
      <c r="E69">
        <v>10</v>
      </c>
      <c r="F69" s="1">
        <v>247.81833446689905</v>
      </c>
      <c r="G69" s="2">
        <v>2937.9298093010734</v>
      </c>
      <c r="I69" t="s">
        <v>155</v>
      </c>
    </row>
    <row r="70" spans="2:9" x14ac:dyDescent="0.25">
      <c r="B70" t="s">
        <v>106</v>
      </c>
      <c r="C70">
        <v>8</v>
      </c>
      <c r="D70">
        <v>90.61</v>
      </c>
      <c r="E70">
        <v>10</v>
      </c>
      <c r="F70" s="1">
        <v>490</v>
      </c>
      <c r="G70" s="2">
        <v>3456.3900000000003</v>
      </c>
      <c r="H70" s="4">
        <v>7.7360499999999996</v>
      </c>
      <c r="I70" t="s">
        <v>155</v>
      </c>
    </row>
    <row r="71" spans="2:9" x14ac:dyDescent="0.25">
      <c r="B71" t="s">
        <v>119</v>
      </c>
      <c r="C71">
        <v>9</v>
      </c>
      <c r="D71">
        <v>90.61</v>
      </c>
      <c r="E71">
        <v>0.05</v>
      </c>
      <c r="F71" s="1">
        <v>32.9</v>
      </c>
      <c r="G71" s="2">
        <v>2469.3008860562895</v>
      </c>
      <c r="H71" s="4">
        <v>8.0944151775311486</v>
      </c>
      <c r="I71" s="3">
        <v>0.96191966583723476</v>
      </c>
    </row>
    <row r="73" spans="2:9" x14ac:dyDescent="0.25">
      <c r="B73" s="7" t="s">
        <v>62</v>
      </c>
    </row>
    <row r="74" spans="2:9" x14ac:dyDescent="0.25">
      <c r="B74" t="s">
        <v>77</v>
      </c>
      <c r="C74">
        <v>1.0051999999999999E-3</v>
      </c>
      <c r="D74" t="s">
        <v>78</v>
      </c>
    </row>
    <row r="75" spans="2:9" x14ac:dyDescent="0.25">
      <c r="B75" t="s">
        <v>66</v>
      </c>
      <c r="C75" s="2">
        <v>138.800174</v>
      </c>
      <c r="D75" t="s">
        <v>17</v>
      </c>
    </row>
    <row r="76" spans="2:9" x14ac:dyDescent="0.25">
      <c r="B76" t="s">
        <v>71</v>
      </c>
      <c r="C76" s="2">
        <v>93.428624886596666</v>
      </c>
      <c r="D76" t="s">
        <v>72</v>
      </c>
      <c r="E76" s="2">
        <v>9.3428624886596659E-2</v>
      </c>
      <c r="F76" t="s">
        <v>37</v>
      </c>
    </row>
    <row r="77" spans="2:9" x14ac:dyDescent="0.25">
      <c r="B77" s="7" t="s">
        <v>74</v>
      </c>
    </row>
    <row r="78" spans="2:9" x14ac:dyDescent="0.25">
      <c r="B78" t="s">
        <v>75</v>
      </c>
      <c r="C78" s="6">
        <v>56519.699375113407</v>
      </c>
      <c r="D78" t="s">
        <v>72</v>
      </c>
      <c r="E78" s="2">
        <v>56.519699375113404</v>
      </c>
      <c r="F78" t="s">
        <v>37</v>
      </c>
    </row>
    <row r="79" spans="2:9" x14ac:dyDescent="0.25">
      <c r="B79" s="7" t="s">
        <v>76</v>
      </c>
    </row>
    <row r="80" spans="2:9" x14ac:dyDescent="0.25">
      <c r="B80" t="s">
        <v>79</v>
      </c>
      <c r="C80">
        <v>1.1274E-3</v>
      </c>
      <c r="D80" t="s">
        <v>78</v>
      </c>
    </row>
    <row r="81" spans="2:6" x14ac:dyDescent="0.25">
      <c r="B81" t="s">
        <v>80</v>
      </c>
      <c r="C81" s="2">
        <v>772.74660000000006</v>
      </c>
      <c r="D81" t="s">
        <v>17</v>
      </c>
    </row>
    <row r="82" spans="2:6" x14ac:dyDescent="0.25">
      <c r="B82" t="s">
        <v>81</v>
      </c>
      <c r="C82" s="2">
        <v>686.30765567010906</v>
      </c>
      <c r="D82" t="s">
        <v>72</v>
      </c>
      <c r="E82" s="2">
        <v>0.6863076556701091</v>
      </c>
      <c r="F82" t="s">
        <v>37</v>
      </c>
    </row>
    <row r="83" spans="2:6" x14ac:dyDescent="0.25">
      <c r="B83" s="7" t="s">
        <v>88</v>
      </c>
    </row>
    <row r="84" spans="2:6" x14ac:dyDescent="0.25">
      <c r="B84" t="s">
        <v>91</v>
      </c>
      <c r="C84" s="6">
        <v>41664.947344329885</v>
      </c>
      <c r="D84" t="s">
        <v>72</v>
      </c>
      <c r="E84" s="2">
        <v>41.664947344329882</v>
      </c>
      <c r="F84" t="s">
        <v>37</v>
      </c>
    </row>
    <row r="85" spans="2:6" x14ac:dyDescent="0.25">
      <c r="B85" s="7" t="s">
        <v>89</v>
      </c>
    </row>
    <row r="86" spans="2:6" x14ac:dyDescent="0.25">
      <c r="B86" t="s">
        <v>92</v>
      </c>
      <c r="C86" s="6">
        <v>86578.955999999991</v>
      </c>
      <c r="D86" t="s">
        <v>72</v>
      </c>
      <c r="E86" s="2">
        <v>86.578955999999991</v>
      </c>
      <c r="F86" t="s">
        <v>37</v>
      </c>
    </row>
    <row r="87" spans="2:6" x14ac:dyDescent="0.25">
      <c r="B87" s="7" t="s">
        <v>90</v>
      </c>
    </row>
    <row r="88" spans="2:6" x14ac:dyDescent="0.25">
      <c r="B88" s="9" t="s">
        <v>94</v>
      </c>
      <c r="C88">
        <v>3374.6</v>
      </c>
      <c r="D88" t="s">
        <v>17</v>
      </c>
      <c r="E88">
        <v>6.5994000000000002</v>
      </c>
      <c r="F88" t="s">
        <v>63</v>
      </c>
    </row>
    <row r="89" spans="2:6" x14ac:dyDescent="0.25">
      <c r="B89" s="9" t="s">
        <v>95</v>
      </c>
      <c r="C89">
        <v>3622.7</v>
      </c>
      <c r="D89" t="s">
        <v>17</v>
      </c>
      <c r="E89">
        <v>6.9013</v>
      </c>
      <c r="F89" t="s">
        <v>63</v>
      </c>
    </row>
    <row r="90" spans="2:6" x14ac:dyDescent="0.25">
      <c r="B90" t="s">
        <v>93</v>
      </c>
      <c r="C90" s="6">
        <v>52209.813600000016</v>
      </c>
      <c r="D90" t="s">
        <v>72</v>
      </c>
      <c r="E90" s="2">
        <v>52.209813600000018</v>
      </c>
      <c r="F90" t="s">
        <v>37</v>
      </c>
    </row>
    <row r="91" spans="2:6" x14ac:dyDescent="0.25">
      <c r="B91" s="7" t="s">
        <v>96</v>
      </c>
    </row>
    <row r="92" spans="2:6" x14ac:dyDescent="0.25">
      <c r="B92" t="s">
        <v>98</v>
      </c>
      <c r="C92" s="4">
        <v>6.7805400000000002</v>
      </c>
      <c r="D92" t="s">
        <v>63</v>
      </c>
    </row>
    <row r="93" spans="2:6" x14ac:dyDescent="0.25">
      <c r="B93" t="s">
        <v>149</v>
      </c>
      <c r="C93">
        <v>2826.8</v>
      </c>
      <c r="D93" t="s">
        <v>17</v>
      </c>
      <c r="E93">
        <v>6.6921999999999997</v>
      </c>
      <c r="F93" t="s">
        <v>63</v>
      </c>
    </row>
    <row r="94" spans="2:6" x14ac:dyDescent="0.25">
      <c r="B94" t="s">
        <v>150</v>
      </c>
      <c r="C94" s="2">
        <v>2943</v>
      </c>
      <c r="D94" t="s">
        <v>17</v>
      </c>
      <c r="E94">
        <v>6.9259000000000004</v>
      </c>
      <c r="F94" t="s">
        <v>63</v>
      </c>
    </row>
    <row r="95" spans="2:6" x14ac:dyDescent="0.25">
      <c r="B95" t="s">
        <v>99</v>
      </c>
      <c r="C95" s="2">
        <v>2870.7242961061193</v>
      </c>
      <c r="D95" t="s">
        <v>17</v>
      </c>
    </row>
    <row r="96" spans="2:6" x14ac:dyDescent="0.25">
      <c r="B96" t="s">
        <v>100</v>
      </c>
      <c r="C96" s="6">
        <v>38543.390579229759</v>
      </c>
      <c r="D96" t="s">
        <v>72</v>
      </c>
      <c r="E96" s="2">
        <v>38.543390579229758</v>
      </c>
      <c r="F96" t="s">
        <v>37</v>
      </c>
    </row>
    <row r="97" spans="2:6" x14ac:dyDescent="0.25">
      <c r="B97" s="7" t="s">
        <v>107</v>
      </c>
    </row>
    <row r="98" spans="2:6" x14ac:dyDescent="0.25">
      <c r="B98" t="s">
        <v>108</v>
      </c>
      <c r="C98" s="6">
        <v>50340</v>
      </c>
      <c r="D98" t="s">
        <v>72</v>
      </c>
      <c r="E98" s="2">
        <v>50.34</v>
      </c>
      <c r="F98" t="s">
        <v>37</v>
      </c>
    </row>
    <row r="99" spans="2:6" x14ac:dyDescent="0.25">
      <c r="B99" s="7" t="s">
        <v>109</v>
      </c>
    </row>
    <row r="100" spans="2:6" x14ac:dyDescent="0.25">
      <c r="B100" t="s">
        <v>110</v>
      </c>
      <c r="C100" s="6">
        <v>4170.0000000000045</v>
      </c>
      <c r="D100" t="s">
        <v>72</v>
      </c>
      <c r="E100" s="2">
        <v>4.1700000000000044</v>
      </c>
      <c r="F100" t="s">
        <v>37</v>
      </c>
    </row>
    <row r="101" spans="2:6" x14ac:dyDescent="0.25">
      <c r="B101" s="7" t="s">
        <v>115</v>
      </c>
      <c r="C101" s="6"/>
      <c r="E101" s="2"/>
    </row>
    <row r="102" spans="2:6" x14ac:dyDescent="0.25">
      <c r="B102" s="9" t="s">
        <v>151</v>
      </c>
      <c r="C102">
        <v>3478.3</v>
      </c>
      <c r="D102" t="s">
        <v>17</v>
      </c>
      <c r="E102">
        <v>7.7626999999999997</v>
      </c>
      <c r="F102" t="s">
        <v>63</v>
      </c>
    </row>
    <row r="103" spans="2:6" x14ac:dyDescent="0.25">
      <c r="B103" s="9" t="s">
        <v>152</v>
      </c>
      <c r="C103">
        <v>3697.4</v>
      </c>
      <c r="D103" t="s">
        <v>17</v>
      </c>
      <c r="E103">
        <v>8.0291999999999994</v>
      </c>
      <c r="F103" t="s">
        <v>63</v>
      </c>
    </row>
    <row r="104" spans="2:6" x14ac:dyDescent="0.25">
      <c r="B104" t="s">
        <v>144</v>
      </c>
      <c r="C104" s="6">
        <v>46977.67787922977</v>
      </c>
      <c r="D104" t="s">
        <v>72</v>
      </c>
      <c r="E104" s="2">
        <v>46.977677879229773</v>
      </c>
      <c r="F104" t="s">
        <v>37</v>
      </c>
    </row>
    <row r="105" spans="2:6" x14ac:dyDescent="0.25">
      <c r="B105" s="7" t="s">
        <v>111</v>
      </c>
    </row>
    <row r="106" spans="2:6" x14ac:dyDescent="0.25">
      <c r="B106" t="s">
        <v>112</v>
      </c>
      <c r="C106" s="4">
        <v>7.7360499999999996</v>
      </c>
      <c r="D106" t="s">
        <v>63</v>
      </c>
    </row>
    <row r="107" spans="2:6" x14ac:dyDescent="0.25">
      <c r="B107" t="s">
        <v>116</v>
      </c>
      <c r="C107">
        <v>137.80000000000001</v>
      </c>
      <c r="D107" t="s">
        <v>17</v>
      </c>
      <c r="E107">
        <v>0.4763</v>
      </c>
      <c r="F107" t="s">
        <v>63</v>
      </c>
    </row>
    <row r="108" spans="2:6" x14ac:dyDescent="0.25">
      <c r="B108" t="s">
        <v>117</v>
      </c>
      <c r="C108" s="2">
        <v>2561.6</v>
      </c>
      <c r="D108" t="s">
        <v>17</v>
      </c>
      <c r="E108" s="4">
        <v>8.3960000000000008</v>
      </c>
      <c r="F108" t="s">
        <v>63</v>
      </c>
    </row>
    <row r="109" spans="2:6" x14ac:dyDescent="0.25">
      <c r="B109" t="s">
        <v>118</v>
      </c>
      <c r="C109" s="3">
        <v>0.91666982335189451</v>
      </c>
      <c r="E109" s="4"/>
    </row>
    <row r="110" spans="2:6" x14ac:dyDescent="0.25">
      <c r="B110" t="s">
        <v>113</v>
      </c>
      <c r="C110" s="2">
        <v>2359.624317840322</v>
      </c>
      <c r="D110" t="s">
        <v>17</v>
      </c>
    </row>
    <row r="111" spans="2:6" x14ac:dyDescent="0.25">
      <c r="B111" t="s">
        <v>120</v>
      </c>
      <c r="C111" s="3">
        <v>0.96191966583723476</v>
      </c>
    </row>
    <row r="112" spans="2:6" x14ac:dyDescent="0.25">
      <c r="B112" t="s">
        <v>114</v>
      </c>
      <c r="C112" s="6">
        <v>89440.144614439632</v>
      </c>
      <c r="D112" t="s">
        <v>72</v>
      </c>
      <c r="E112" s="2">
        <v>89.440144614439632</v>
      </c>
      <c r="F112" t="s">
        <v>37</v>
      </c>
    </row>
    <row r="113" spans="2:12" x14ac:dyDescent="0.25">
      <c r="B113" s="7" t="s">
        <v>121</v>
      </c>
    </row>
    <row r="114" spans="2:12" x14ac:dyDescent="0.25">
      <c r="B114" t="s">
        <v>122</v>
      </c>
      <c r="C114" s="6">
        <v>211257.29528556037</v>
      </c>
      <c r="D114" t="s">
        <v>72</v>
      </c>
      <c r="E114" s="2">
        <v>211.25729528556036</v>
      </c>
      <c r="F114" t="s">
        <v>37</v>
      </c>
    </row>
    <row r="116" spans="2:12" x14ac:dyDescent="0.25">
      <c r="B116" s="7" t="s">
        <v>123</v>
      </c>
      <c r="C116" s="6">
        <v>338461.09419867303</v>
      </c>
      <c r="D116" t="s">
        <v>72</v>
      </c>
      <c r="E116" s="2">
        <v>338.46109419867304</v>
      </c>
      <c r="F116" t="s">
        <v>37</v>
      </c>
    </row>
    <row r="117" spans="2:12" x14ac:dyDescent="0.25">
      <c r="B117" s="7" t="s">
        <v>124</v>
      </c>
      <c r="C117" s="6">
        <v>127983.53519366939</v>
      </c>
      <c r="D117" t="s">
        <v>72</v>
      </c>
      <c r="E117" s="2">
        <v>127.9835351936694</v>
      </c>
      <c r="F117" t="s">
        <v>37</v>
      </c>
    </row>
    <row r="118" spans="2:12" x14ac:dyDescent="0.25">
      <c r="B118" s="7" t="s">
        <v>125</v>
      </c>
      <c r="C118" s="2">
        <v>779.73628055670576</v>
      </c>
      <c r="D118" t="s">
        <v>72</v>
      </c>
      <c r="E118" s="2">
        <v>0.77973628055670574</v>
      </c>
      <c r="F118" t="s">
        <v>37</v>
      </c>
    </row>
    <row r="119" spans="2:12" x14ac:dyDescent="0.25">
      <c r="B119" s="7" t="s">
        <v>50</v>
      </c>
      <c r="C119" s="2">
        <v>127203.79891311268</v>
      </c>
      <c r="D119" t="s">
        <v>72</v>
      </c>
      <c r="E119" s="2">
        <v>127.20379891311268</v>
      </c>
      <c r="F119" t="s">
        <v>37</v>
      </c>
    </row>
    <row r="120" spans="2:12" x14ac:dyDescent="0.25">
      <c r="B120" s="7" t="s">
        <v>54</v>
      </c>
      <c r="C120" s="3">
        <v>0.37582989919203363</v>
      </c>
      <c r="E120" s="2"/>
    </row>
    <row r="122" spans="2:12" x14ac:dyDescent="0.25">
      <c r="B122" s="7" t="s">
        <v>127</v>
      </c>
      <c r="C122" s="7" t="s">
        <v>128</v>
      </c>
      <c r="D122" s="7" t="s">
        <v>130</v>
      </c>
      <c r="E122" s="7" t="s">
        <v>37</v>
      </c>
      <c r="F122" s="7"/>
      <c r="G122" s="7" t="s">
        <v>146</v>
      </c>
      <c r="H122" s="7" t="s">
        <v>147</v>
      </c>
      <c r="I122" s="7" t="s">
        <v>148</v>
      </c>
      <c r="J122" s="7" t="s">
        <v>130</v>
      </c>
      <c r="K122" s="7" t="s">
        <v>156</v>
      </c>
      <c r="L122" s="7" t="s">
        <v>157</v>
      </c>
    </row>
    <row r="123" spans="2:12" x14ac:dyDescent="0.25">
      <c r="B123" s="9" t="s">
        <v>129</v>
      </c>
      <c r="C123">
        <v>310.95999999999998</v>
      </c>
      <c r="D123" s="1">
        <v>600.34571035033207</v>
      </c>
      <c r="G123">
        <v>0</v>
      </c>
      <c r="H123" s="1">
        <v>560</v>
      </c>
      <c r="J123" s="1">
        <v>600.34571035033207</v>
      </c>
      <c r="K123" s="1">
        <v>40.34571035033207</v>
      </c>
      <c r="L123" s="1"/>
    </row>
    <row r="124" spans="2:12" x14ac:dyDescent="0.25">
      <c r="B124" s="9" t="s">
        <v>131</v>
      </c>
      <c r="C124" s="1">
        <v>560</v>
      </c>
      <c r="D124" s="1">
        <v>525.4821978754253</v>
      </c>
      <c r="E124" s="2">
        <v>52.209813600000018</v>
      </c>
      <c r="G124">
        <v>1</v>
      </c>
      <c r="H124">
        <v>310.95999999999998</v>
      </c>
      <c r="I124" s="1">
        <v>490</v>
      </c>
      <c r="J124" s="1">
        <v>525.4821978754253</v>
      </c>
      <c r="K124" s="1">
        <v>214.52219787542532</v>
      </c>
      <c r="L124" s="1">
        <v>35.4821978754253</v>
      </c>
    </row>
    <row r="125" spans="2:12" x14ac:dyDescent="0.25">
      <c r="B125" s="9" t="s">
        <v>132</v>
      </c>
      <c r="C125" s="1">
        <v>247.81833446689905</v>
      </c>
      <c r="D125" s="1">
        <v>525.4821978754253</v>
      </c>
      <c r="G125">
        <v>2</v>
      </c>
      <c r="H125">
        <v>310.95999999999998</v>
      </c>
      <c r="I125" s="1">
        <v>247.81833446689905</v>
      </c>
      <c r="J125" s="1">
        <v>458.12103085616837</v>
      </c>
      <c r="K125" s="1">
        <v>147.1610308561684</v>
      </c>
      <c r="L125" s="1">
        <v>210.30269638926933</v>
      </c>
    </row>
    <row r="126" spans="2:12" x14ac:dyDescent="0.25">
      <c r="B126" s="9" t="s">
        <v>133</v>
      </c>
      <c r="C126" s="1">
        <v>490</v>
      </c>
      <c r="D126" s="1">
        <v>458.12103085616837</v>
      </c>
      <c r="E126" s="2">
        <v>46.977677879229773</v>
      </c>
      <c r="G126">
        <v>3</v>
      </c>
      <c r="H126">
        <v>310.95999999999998</v>
      </c>
      <c r="I126" s="1">
        <v>250</v>
      </c>
      <c r="J126" s="1">
        <v>333.97569675808984</v>
      </c>
      <c r="K126" s="1">
        <v>23.015696758089859</v>
      </c>
      <c r="L126" s="1">
        <v>83.975696758089839</v>
      </c>
    </row>
    <row r="127" spans="2:12" x14ac:dyDescent="0.25">
      <c r="B127" s="9" t="s">
        <v>134</v>
      </c>
      <c r="C127">
        <v>310.95999999999998</v>
      </c>
      <c r="D127" s="1">
        <v>458.12103085616837</v>
      </c>
      <c r="G127">
        <v>4</v>
      </c>
      <c r="H127">
        <v>310.95999999999998</v>
      </c>
      <c r="I127">
        <v>179.88</v>
      </c>
      <c r="J127" s="1">
        <v>327.99634487968433</v>
      </c>
      <c r="K127" s="1">
        <v>17.03634487968435</v>
      </c>
      <c r="L127" s="1">
        <v>148.11634487968433</v>
      </c>
    </row>
    <row r="128" spans="2:12" x14ac:dyDescent="0.25">
      <c r="B128" s="9" t="s">
        <v>135</v>
      </c>
      <c r="C128">
        <v>310.95999999999998</v>
      </c>
      <c r="D128" s="1">
        <v>333.97569675808984</v>
      </c>
      <c r="E128" s="2">
        <v>86.578955999999991</v>
      </c>
      <c r="G128">
        <v>5</v>
      </c>
      <c r="H128" s="1">
        <v>182.24348776818056</v>
      </c>
      <c r="I128">
        <v>179.88</v>
      </c>
      <c r="J128" s="1">
        <v>268.25308800510749</v>
      </c>
      <c r="K128" s="1">
        <v>86.009600236926929</v>
      </c>
      <c r="L128" s="1">
        <v>88.373088005107491</v>
      </c>
    </row>
    <row r="129" spans="2:12" x14ac:dyDescent="0.25">
      <c r="B129" s="9" t="s">
        <v>136</v>
      </c>
      <c r="C129">
        <v>179.88</v>
      </c>
      <c r="D129" s="1">
        <v>333.97569675808984</v>
      </c>
      <c r="G129">
        <v>6</v>
      </c>
      <c r="I129">
        <v>179.88</v>
      </c>
      <c r="J129" s="1">
        <v>196.07069626435612</v>
      </c>
      <c r="K129" s="1"/>
      <c r="L129" s="1">
        <v>16.19069626435612</v>
      </c>
    </row>
    <row r="130" spans="2:12" x14ac:dyDescent="0.25">
      <c r="B130" s="9" t="s">
        <v>137</v>
      </c>
      <c r="C130" s="1">
        <v>250</v>
      </c>
      <c r="D130" s="1">
        <v>327.99634487968433</v>
      </c>
      <c r="E130" s="2">
        <v>4.1700000000000044</v>
      </c>
      <c r="G130">
        <v>7</v>
      </c>
      <c r="I130" s="1">
        <v>33.146863625554964</v>
      </c>
      <c r="J130" s="1">
        <v>115.02725007119092</v>
      </c>
      <c r="K130" s="1"/>
      <c r="L130" s="1">
        <v>81.880386445635963</v>
      </c>
    </row>
    <row r="131" spans="2:12" x14ac:dyDescent="0.25">
      <c r="B131" s="9" t="s">
        <v>138</v>
      </c>
      <c r="C131" s="1">
        <v>182.24348776818056</v>
      </c>
      <c r="D131" s="1">
        <v>327.99634487968433</v>
      </c>
    </row>
    <row r="132" spans="2:12" x14ac:dyDescent="0.25">
      <c r="B132" s="9" t="s">
        <v>139</v>
      </c>
      <c r="C132">
        <v>310.95999999999998</v>
      </c>
      <c r="D132" s="1">
        <v>268.25308800510749</v>
      </c>
      <c r="E132" s="2">
        <v>41.664947344329882</v>
      </c>
    </row>
    <row r="133" spans="2:12" x14ac:dyDescent="0.25">
      <c r="B133" s="9" t="s">
        <v>140</v>
      </c>
      <c r="C133">
        <v>179.88</v>
      </c>
      <c r="D133" s="1">
        <v>268.25308800510749</v>
      </c>
    </row>
    <row r="134" spans="2:12" x14ac:dyDescent="0.25">
      <c r="B134" s="9" t="s">
        <v>141</v>
      </c>
      <c r="C134">
        <v>179.88</v>
      </c>
      <c r="D134" s="1">
        <v>196.07069626435612</v>
      </c>
      <c r="E134" s="2">
        <v>50.34</v>
      </c>
    </row>
    <row r="135" spans="2:12" x14ac:dyDescent="0.25">
      <c r="B135" s="9" t="s">
        <v>142</v>
      </c>
      <c r="C135" s="1">
        <v>33.146863625554964</v>
      </c>
      <c r="D135" s="1">
        <v>196.07069626435612</v>
      </c>
    </row>
    <row r="136" spans="2:12" x14ac:dyDescent="0.25">
      <c r="B136" s="9" t="s">
        <v>143</v>
      </c>
      <c r="C136">
        <v>179.88</v>
      </c>
      <c r="D136" s="1">
        <v>115.02725007119092</v>
      </c>
      <c r="E136" s="2">
        <v>56.519699375113404</v>
      </c>
    </row>
    <row r="140" spans="2:12" x14ac:dyDescent="0.25">
      <c r="B140" s="7" t="s">
        <v>145</v>
      </c>
      <c r="C140" s="3">
        <v>0.5781535396685431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2019-04-27T22:44:02Z</dcterms:modified>
</cp:coreProperties>
</file>