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6BFF122-45F2-478B-9421-537CB047D037}" xr6:coauthVersionLast="47" xr6:coauthVersionMax="47" xr10:uidLastSave="{00000000-0000-0000-0000-000000000000}"/>
  <bookViews>
    <workbookView xWindow="-108" yWindow="-108" windowWidth="23256" windowHeight="12456" xr2:uid="{738041C1-6FBB-4F1B-B5CF-CE7D21171459}"/>
  </bookViews>
  <sheets>
    <sheet name="dati completi" sheetId="2" r:id="rId1"/>
    <sheet name="sintes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1" i="2" l="1"/>
  <c r="X30" i="2"/>
  <c r="Q30" i="2"/>
  <c r="X29" i="2"/>
  <c r="Q29" i="2"/>
  <c r="K29" i="2"/>
  <c r="X28" i="2"/>
  <c r="Q28" i="2"/>
  <c r="K28" i="2"/>
  <c r="E28" i="2"/>
  <c r="Q27" i="2"/>
  <c r="K27" i="2"/>
  <c r="E27" i="2"/>
  <c r="Q26" i="2"/>
  <c r="X25" i="2"/>
  <c r="E25" i="2"/>
  <c r="X24" i="2"/>
  <c r="K24" i="2"/>
  <c r="E24" i="2"/>
  <c r="X23" i="2"/>
  <c r="Q23" i="2"/>
  <c r="K23" i="2"/>
  <c r="E23" i="2"/>
  <c r="Q22" i="2"/>
  <c r="K22" i="2"/>
  <c r="E22" i="2"/>
  <c r="Q21" i="2"/>
  <c r="K21" i="2"/>
  <c r="E21" i="2"/>
  <c r="X20" i="2"/>
  <c r="Q20" i="2"/>
  <c r="K20" i="2"/>
  <c r="E20" i="2"/>
  <c r="X19" i="2"/>
  <c r="Q19" i="2"/>
  <c r="K19" i="2"/>
  <c r="E19" i="2"/>
  <c r="X18" i="2"/>
  <c r="K18" i="2"/>
  <c r="E18" i="2"/>
  <c r="K17" i="2"/>
  <c r="E17" i="2"/>
  <c r="Q16" i="2"/>
  <c r="K16" i="2"/>
  <c r="E16" i="2"/>
  <c r="X15" i="2"/>
  <c r="Q15" i="2"/>
  <c r="K15" i="2"/>
  <c r="E15" i="2"/>
  <c r="X14" i="2"/>
  <c r="Q14" i="2"/>
  <c r="K14" i="2"/>
  <c r="E14" i="2"/>
  <c r="X13" i="2"/>
  <c r="Q13" i="2"/>
  <c r="K13" i="2"/>
  <c r="E13" i="2"/>
  <c r="X12" i="2"/>
  <c r="Q12" i="2"/>
  <c r="K12" i="2"/>
  <c r="E12" i="2"/>
  <c r="X11" i="2"/>
  <c r="Q11" i="2"/>
  <c r="K11" i="2"/>
  <c r="E11" i="2"/>
  <c r="X10" i="2"/>
  <c r="Q10" i="2"/>
  <c r="K10" i="2"/>
  <c r="E10" i="2"/>
  <c r="X9" i="2"/>
  <c r="Q9" i="2"/>
  <c r="K9" i="2"/>
  <c r="E9" i="2"/>
  <c r="X8" i="2"/>
  <c r="Q8" i="2"/>
  <c r="K8" i="2"/>
  <c r="E8" i="2"/>
  <c r="X7" i="2"/>
  <c r="Q7" i="2"/>
  <c r="K7" i="2"/>
  <c r="E7" i="2"/>
  <c r="Q6" i="2"/>
  <c r="K6" i="2"/>
  <c r="E6" i="2"/>
  <c r="Q5" i="2"/>
  <c r="K5" i="2"/>
  <c r="E5" i="2"/>
  <c r="X4" i="2"/>
  <c r="Q4" i="2"/>
  <c r="K4" i="2"/>
  <c r="E4" i="2"/>
  <c r="X3" i="2"/>
  <c r="Q3" i="2"/>
  <c r="K3" i="2"/>
  <c r="E3" i="2"/>
  <c r="X2" i="2"/>
  <c r="Q2" i="2"/>
  <c r="K2" i="2"/>
  <c r="E2" i="2"/>
</calcChain>
</file>

<file path=xl/sharedStrings.xml><?xml version="1.0" encoding="utf-8"?>
<sst xmlns="http://schemas.openxmlformats.org/spreadsheetml/2006/main" count="581" uniqueCount="176">
  <si>
    <t>POSIZIONE</t>
  </si>
  <si>
    <t>TERRITORIO</t>
  </si>
  <si>
    <t>N° FAMIGLIE</t>
  </si>
  <si>
    <t>TASSO OGNI 1.000</t>
  </si>
  <si>
    <t>Piancastagnaio (SI)</t>
  </si>
  <si>
    <t>&gt;20 (2289)</t>
  </si>
  <si>
    <t>Regione Emilia Romagna</t>
  </si>
  <si>
    <t>Mozzagrogna (CH)</t>
  </si>
  <si>
    <t>Regione Marche</t>
  </si>
  <si>
    <t>Ostra (AN)</t>
  </si>
  <si>
    <t>&gt;20 (2376)</t>
  </si>
  <si>
    <t>Regione Toscana</t>
  </si>
  <si>
    <t>Morrovalle (MC)</t>
  </si>
  <si>
    <t>&gt;20 (2088)</t>
  </si>
  <si>
    <t>Regione Lazio</t>
  </si>
  <si>
    <t>&gt;20 (32)</t>
  </si>
  <si>
    <t>Abbadia San Salvatore (SI)</t>
  </si>
  <si>
    <t>&gt;20 (743)</t>
  </si>
  <si>
    <t>Prov. di Bologna</t>
  </si>
  <si>
    <t>Montecosaro (MC)</t>
  </si>
  <si>
    <t>&gt;20 (1500)</t>
  </si>
  <si>
    <t>Prov. di Roma</t>
  </si>
  <si>
    <t>Chianciano Terme (SI)</t>
  </si>
  <si>
    <t>&gt;20 (4592)</t>
  </si>
  <si>
    <t>Regione Lombardia</t>
  </si>
  <si>
    <t>Chiaravalle (AN)</t>
  </si>
  <si>
    <t>Prov. di Ancona</t>
  </si>
  <si>
    <t>Monte San Giusto (MC)</t>
  </si>
  <si>
    <t>&gt;20 (1024)</t>
  </si>
  <si>
    <t>Roma</t>
  </si>
  <si>
    <t>Montemarciano (AN)</t>
  </si>
  <si>
    <t>&gt;20 (739)</t>
  </si>
  <si>
    <t>Prov. di Firenze</t>
  </si>
  <si>
    <t>Portomaggiore (FE)</t>
  </si>
  <si>
    <t>Prov. di Macerara</t>
  </si>
  <si>
    <t>&gt;20 (25)</t>
  </si>
  <si>
    <t>Atessa (CH)</t>
  </si>
  <si>
    <t>Bologna</t>
  </si>
  <si>
    <t>Tolentino (MC)</t>
  </si>
  <si>
    <t>&gt;20 (1880)</t>
  </si>
  <si>
    <t>Regione Piemonte</t>
  </si>
  <si>
    <t>Jesi (AN)</t>
  </si>
  <si>
    <t>&gt;20 (389)</t>
  </si>
  <si>
    <t>Prov. di Ferrara</t>
  </si>
  <si>
    <t>Corridonia (MC)</t>
  </si>
  <si>
    <t>&gt;20 (1457)</t>
  </si>
  <si>
    <t>Prov. di Milano</t>
  </si>
  <si>
    <t>Ariccia (RM)</t>
  </si>
  <si>
    <t>&gt;20 (817)</t>
  </si>
  <si>
    <t>Regione Abruzzo</t>
  </si>
  <si>
    <t>Argenta (FE)</t>
  </si>
  <si>
    <t>&gt;20 (453)</t>
  </si>
  <si>
    <t>Prov. di Forlì Cesena</t>
  </si>
  <si>
    <t>&gt;20 (29)</t>
  </si>
  <si>
    <t>Castelfidardo (AN)</t>
  </si>
  <si>
    <t>&gt;20 (216)</t>
  </si>
  <si>
    <t>Prov. di Siena</t>
  </si>
  <si>
    <t>Medicina (BO)</t>
  </si>
  <si>
    <t>&gt;20 (628)</t>
  </si>
  <si>
    <t>Prov. di Modena</t>
  </si>
  <si>
    <t>Borgo San Lorenzo (FI)</t>
  </si>
  <si>
    <t>&gt;20 (2595)</t>
  </si>
  <si>
    <t>Regione Veneto</t>
  </si>
  <si>
    <t>&gt;20 (20)</t>
  </si>
  <si>
    <t>San Severino Marche (MC)</t>
  </si>
  <si>
    <t>&gt;20 (284)</t>
  </si>
  <si>
    <t>Prov. di Chieti</t>
  </si>
  <si>
    <t>San Lazzaro di Savena (BO)***</t>
  </si>
  <si>
    <t>&gt;20 (990)</t>
  </si>
  <si>
    <t>Regione Liguria</t>
  </si>
  <si>
    <t>Macerata</t>
  </si>
  <si>
    <t>&gt;20 (647)</t>
  </si>
  <si>
    <t>Milano</t>
  </si>
  <si>
    <t>Falconara marittima (AN)</t>
  </si>
  <si>
    <t>&gt;20 (295)</t>
  </si>
  <si>
    <t>Firenze</t>
  </si>
  <si>
    <t>&gt;20 (541)</t>
  </si>
  <si>
    <t>Regione Umbria</t>
  </si>
  <si>
    <t>&gt;20 (23)</t>
  </si>
  <si>
    <t>Sant'Elpidio a Mare (FM)</t>
  </si>
  <si>
    <t>&gt;20 (854)</t>
  </si>
  <si>
    <t>Prov. di Torino</t>
  </si>
  <si>
    <t>&gt;20 (24)</t>
  </si>
  <si>
    <t>Valmontone (RM)</t>
  </si>
  <si>
    <t>&gt;20 (3463)</t>
  </si>
  <si>
    <t>Regione Campania</t>
  </si>
  <si>
    <t>&gt;20 (42)</t>
  </si>
  <si>
    <t>Cesenatico (FC)</t>
  </si>
  <si>
    <t>&gt;20 (322)</t>
  </si>
  <si>
    <t>Prov. di Pesaro Urbino</t>
  </si>
  <si>
    <t>&gt;20 (393)</t>
  </si>
  <si>
    <t>Prov. di Perugia</t>
  </si>
  <si>
    <t>&gt;20 (28)</t>
  </si>
  <si>
    <t>Castel San Pietro Terme (BO)</t>
  </si>
  <si>
    <t>&gt;20 (636)</t>
  </si>
  <si>
    <t>Prov. di Genova</t>
  </si>
  <si>
    <t>&gt;20 (56)</t>
  </si>
  <si>
    <t>Senigallia (AN)</t>
  </si>
  <si>
    <t>&gt;20 (167)</t>
  </si>
  <si>
    <t>Prov. di Fermo</t>
  </si>
  <si>
    <t>&gt;20 (60)</t>
  </si>
  <si>
    <t>Foligno (PG)</t>
  </si>
  <si>
    <t>&gt;20 (861)</t>
  </si>
  <si>
    <t>Prov. di Brescia</t>
  </si>
  <si>
    <t>&gt;20 (36)</t>
  </si>
  <si>
    <t>Fabriano (AN)</t>
  </si>
  <si>
    <t>&gt;20 (174)</t>
  </si>
  <si>
    <t>Prov. di Grosseto</t>
  </si>
  <si>
    <t>&gt;20 (2135)</t>
  </si>
  <si>
    <t>Prov. di  Napoli</t>
  </si>
  <si>
    <t>&gt;20 (66)</t>
  </si>
  <si>
    <t>Empoli (FI)</t>
  </si>
  <si>
    <t>&gt;20 (275)</t>
  </si>
  <si>
    <t>Prov. di Cremona</t>
  </si>
  <si>
    <t>&gt;20 (165)</t>
  </si>
  <si>
    <t>Cesena</t>
  </si>
  <si>
    <t>&gt;20 (672)</t>
  </si>
  <si>
    <t>Prov. di Verona</t>
  </si>
  <si>
    <t>&gt;20 (31)</t>
  </si>
  <si>
    <t>Castelfranco Emilia (MO)</t>
  </si>
  <si>
    <t>&gt;20 (146)</t>
  </si>
  <si>
    <t>Ferrara</t>
  </si>
  <si>
    <t>&gt;20 (326)</t>
  </si>
  <si>
    <t>Prov. di Pisa</t>
  </si>
  <si>
    <t>&gt;20 (51)</t>
  </si>
  <si>
    <t>Civitanova Marche (MC)</t>
  </si>
  <si>
    <t>&gt;20 (86)</t>
  </si>
  <si>
    <t>Ancona</t>
  </si>
  <si>
    <t>&gt;20 (61)</t>
  </si>
  <si>
    <t>Lanciano (CH)</t>
  </si>
  <si>
    <t>&gt;20 (419)</t>
  </si>
  <si>
    <t>Genova</t>
  </si>
  <si>
    <t>&gt;20 (316)</t>
  </si>
  <si>
    <t>Prov. di Pavia</t>
  </si>
  <si>
    <t>&gt;20 (214)</t>
  </si>
  <si>
    <t>Prov. di Prato</t>
  </si>
  <si>
    <t>&gt;20 (54)</t>
  </si>
  <si>
    <t>Cento (FE)</t>
  </si>
  <si>
    <t>Prato</t>
  </si>
  <si>
    <t>&gt;20 (78)</t>
  </si>
  <si>
    <t>Cremona</t>
  </si>
  <si>
    <t>&gt;20 (348)</t>
  </si>
  <si>
    <t>Prov. di Rimini</t>
  </si>
  <si>
    <t>&gt;20 (46)</t>
  </si>
  <si>
    <t>Vasto (CH)</t>
  </si>
  <si>
    <t>&gt;20 (630)</t>
  </si>
  <si>
    <t>Napoli</t>
  </si>
  <si>
    <t>&gt;20 (371)</t>
  </si>
  <si>
    <t>Torino</t>
  </si>
  <si>
    <t>&gt;20 (207)</t>
  </si>
  <si>
    <t>Verona</t>
  </si>
  <si>
    <t>&gt;20 (195)</t>
  </si>
  <si>
    <t>Modena</t>
  </si>
  <si>
    <t>&gt;20 (76)</t>
  </si>
  <si>
    <t>Fano (PU)</t>
  </si>
  <si>
    <t>&gt;20 (149)</t>
  </si>
  <si>
    <t>Forli</t>
  </si>
  <si>
    <t>&gt;20 (98)</t>
  </si>
  <si>
    <t>Imola (BO)</t>
  </si>
  <si>
    <t>Grosseto</t>
  </si>
  <si>
    <t>&gt;20 (71)</t>
  </si>
  <si>
    <t>Pisa</t>
  </si>
  <si>
    <t>Piacenza</t>
  </si>
  <si>
    <t>Rimini</t>
  </si>
  <si>
    <t>&gt;20 (297)</t>
  </si>
  <si>
    <t>Prov. di Piacenza</t>
  </si>
  <si>
    <t>&gt;20 (57)</t>
  </si>
  <si>
    <t>Pavia</t>
  </si>
  <si>
    <t>&gt;20 (123)</t>
  </si>
  <si>
    <t>Brescia</t>
  </si>
  <si>
    <t>San Lazzaro di Savena (BO)</t>
  </si>
  <si>
    <t>TOTALE FAMIGLIE</t>
  </si>
  <si>
    <t>*** Seguono Nanni e Martelli</t>
  </si>
  <si>
    <t>Rossi</t>
  </si>
  <si>
    <t>Italia</t>
  </si>
  <si>
    <t>Romagnoli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</si>
</sst>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/>
    <xf numFmtId="0" fontId="1" fillId="4" borderId="1" xfId="0" applyFont="1" applyFill="1" applyBorder="1"/>
    <xf numFmtId="3" fontId="0" fillId="4" borderId="1" xfId="0" applyNumberFormat="1" applyFill="1" applyBorder="1"/>
    <xf numFmtId="164" fontId="0" fillId="4" borderId="1" xfId="0" applyNumberFormat="1" applyFill="1" applyBorder="1"/>
    <xf numFmtId="0" fontId="1" fillId="0" borderId="1" xfId="0" applyFont="1" applyBorder="1"/>
    <xf numFmtId="0" fontId="0" fillId="0" borderId="2" xfId="0" applyBorder="1"/>
    <xf numFmtId="0" fontId="0" fillId="3" borderId="1" xfId="0" applyFill="1" applyBorder="1"/>
    <xf numFmtId="3" fontId="0" fillId="3" borderId="1" xfId="0" applyNumberFormat="1" applyFill="1" applyBorder="1"/>
    <xf numFmtId="164" fontId="0" fillId="3" borderId="1" xfId="0" applyNumberFormat="1" applyFill="1" applyBorder="1"/>
    <xf numFmtId="0" fontId="0" fillId="2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3" fontId="0" fillId="0" borderId="1" xfId="0" applyNumberFormat="1" applyFill="1" applyBorder="1"/>
    <xf numFmtId="164" fontId="0" fillId="0" borderId="1" xfId="0" applyNumberFormat="1" applyFill="1" applyBorder="1"/>
    <xf numFmtId="0" fontId="0" fillId="0" borderId="0" xfId="0" applyFill="1"/>
    <xf numFmtId="0" fontId="0" fillId="5" borderId="1" xfId="0" applyFill="1" applyBorder="1"/>
    <xf numFmtId="3" fontId="0" fillId="5" borderId="1" xfId="0" applyNumberFormat="1" applyFill="1" applyBorder="1"/>
    <xf numFmtId="164" fontId="0" fillId="5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B8D0-2BDC-418B-BCE3-228D7259BD26}">
  <dimension ref="A1:X31"/>
  <sheetViews>
    <sheetView tabSelected="1" topLeftCell="A16" workbookViewId="0">
      <selection activeCell="M28" sqref="M28:Q28"/>
    </sheetView>
  </sheetViews>
  <sheetFormatPr defaultRowHeight="14.4" x14ac:dyDescent="0.3"/>
  <cols>
    <col min="1" max="1" width="10.21875" bestFit="1" customWidth="1"/>
    <col min="2" max="2" width="22.6640625" bestFit="1" customWidth="1"/>
    <col min="3" max="3" width="11.5546875" bestFit="1" customWidth="1"/>
    <col min="4" max="4" width="16.109375" bestFit="1" customWidth="1"/>
    <col min="5" max="5" width="16.109375" customWidth="1"/>
    <col min="6" max="6" width="3.109375" customWidth="1"/>
    <col min="7" max="7" width="10.21875" bestFit="1" customWidth="1"/>
    <col min="8" max="8" width="26.109375" bestFit="1" customWidth="1"/>
    <col min="9" max="9" width="11.5546875" bestFit="1" customWidth="1"/>
    <col min="10" max="10" width="16.109375" bestFit="1" customWidth="1"/>
    <col min="11" max="11" width="16.109375" customWidth="1"/>
    <col min="12" max="12" width="3.77734375" customWidth="1"/>
    <col min="13" max="13" width="10.21875" bestFit="1" customWidth="1"/>
    <col min="14" max="14" width="22.33203125" bestFit="1" customWidth="1"/>
    <col min="15" max="15" width="11.5546875" bestFit="1" customWidth="1"/>
    <col min="16" max="16" width="16.109375" bestFit="1" customWidth="1"/>
    <col min="17" max="17" width="16.109375" customWidth="1"/>
    <col min="18" max="18" width="7.6640625" customWidth="1"/>
    <col min="19" max="19" width="7.88671875" customWidth="1"/>
    <col min="20" max="20" width="10.21875" bestFit="1" customWidth="1"/>
    <col min="21" max="21" width="17.44140625" bestFit="1" customWidth="1"/>
    <col min="22" max="22" width="11.5546875" bestFit="1" customWidth="1"/>
    <col min="23" max="23" width="16.109375" bestFit="1" customWidth="1"/>
    <col min="24" max="24" width="16.109375" customWidth="1"/>
    <col min="25" max="25" width="3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171</v>
      </c>
      <c r="E1" s="1" t="s">
        <v>3</v>
      </c>
      <c r="G1" s="1" t="s">
        <v>0</v>
      </c>
      <c r="H1" s="1" t="s">
        <v>1</v>
      </c>
      <c r="I1" s="1" t="s">
        <v>2</v>
      </c>
      <c r="J1" s="1" t="s">
        <v>171</v>
      </c>
      <c r="K1" s="1" t="s">
        <v>3</v>
      </c>
      <c r="M1" s="1" t="s">
        <v>0</v>
      </c>
      <c r="N1" s="1" t="s">
        <v>1</v>
      </c>
      <c r="O1" s="1" t="s">
        <v>2</v>
      </c>
      <c r="P1" s="1" t="s">
        <v>171</v>
      </c>
      <c r="Q1" s="1" t="s">
        <v>3</v>
      </c>
      <c r="T1" s="1" t="s">
        <v>0</v>
      </c>
      <c r="U1" s="1" t="s">
        <v>1</v>
      </c>
      <c r="V1" s="1" t="s">
        <v>2</v>
      </c>
      <c r="W1" s="1" t="s">
        <v>171</v>
      </c>
      <c r="X1" s="1" t="s">
        <v>3</v>
      </c>
    </row>
    <row r="2" spans="1:24" x14ac:dyDescent="0.3">
      <c r="A2" s="5">
        <v>14</v>
      </c>
      <c r="B2" s="6" t="s">
        <v>8</v>
      </c>
      <c r="C2" s="7">
        <v>1050</v>
      </c>
      <c r="D2" s="7">
        <v>381242</v>
      </c>
      <c r="E2" s="8">
        <f>C2/D2*1000</f>
        <v>2.7541561527848453</v>
      </c>
      <c r="G2" s="5" t="s">
        <v>5</v>
      </c>
      <c r="H2" s="6" t="s">
        <v>6</v>
      </c>
      <c r="I2" s="7">
        <v>1416</v>
      </c>
      <c r="J2" s="7">
        <v>814626</v>
      </c>
      <c r="K2" s="8">
        <f>I2/J2*1000</f>
        <v>1.7382209750241215</v>
      </c>
      <c r="M2" s="5" t="s">
        <v>10</v>
      </c>
      <c r="N2" s="6" t="s">
        <v>11</v>
      </c>
      <c r="O2" s="7">
        <v>844</v>
      </c>
      <c r="P2" s="7">
        <v>801909</v>
      </c>
      <c r="Q2" s="8">
        <f>O2/P2*1000</f>
        <v>1.0524884993185011</v>
      </c>
      <c r="T2" s="5" t="s">
        <v>61</v>
      </c>
      <c r="U2" s="6" t="s">
        <v>62</v>
      </c>
      <c r="V2" s="7">
        <v>158</v>
      </c>
      <c r="W2" s="7">
        <v>1087229</v>
      </c>
      <c r="X2" s="8">
        <f>V2/W2*1000</f>
        <v>0.14532357028740037</v>
      </c>
    </row>
    <row r="3" spans="1:24" x14ac:dyDescent="0.3">
      <c r="A3" s="2">
        <v>5</v>
      </c>
      <c r="B3" s="9" t="s">
        <v>26</v>
      </c>
      <c r="C3" s="3">
        <v>524</v>
      </c>
      <c r="D3" s="3">
        <v>208463</v>
      </c>
      <c r="E3" s="4">
        <f>C3/D3*1000</f>
        <v>2.5136355132565491</v>
      </c>
      <c r="G3" s="2" t="s">
        <v>17</v>
      </c>
      <c r="H3" s="9" t="s">
        <v>18</v>
      </c>
      <c r="I3" s="3">
        <v>672</v>
      </c>
      <c r="J3" s="3">
        <v>500057</v>
      </c>
      <c r="K3" s="4">
        <f>I3/J3*1000</f>
        <v>1.343846801464633</v>
      </c>
      <c r="M3" s="2" t="s">
        <v>31</v>
      </c>
      <c r="N3" s="9" t="s">
        <v>32</v>
      </c>
      <c r="O3" s="3">
        <v>352</v>
      </c>
      <c r="P3" s="3">
        <v>461668</v>
      </c>
      <c r="Q3" s="4">
        <f>O3/P3*1000</f>
        <v>0.76245267161683283</v>
      </c>
      <c r="T3" s="2" t="s">
        <v>116</v>
      </c>
      <c r="U3" s="9" t="s">
        <v>117</v>
      </c>
      <c r="V3" s="3">
        <v>68</v>
      </c>
      <c r="W3" s="3">
        <v>406430</v>
      </c>
      <c r="X3" s="4">
        <f>V3/W3*1000</f>
        <v>0.16731048397017936</v>
      </c>
    </row>
    <row r="4" spans="1:24" x14ac:dyDescent="0.3">
      <c r="A4" s="2">
        <v>1</v>
      </c>
      <c r="B4" s="2" t="s">
        <v>25</v>
      </c>
      <c r="C4" s="3">
        <v>48</v>
      </c>
      <c r="D4" s="3">
        <v>6562</v>
      </c>
      <c r="E4" s="4">
        <f t="shared" ref="E4:E25" si="0">C4/D4*1000</f>
        <v>7.3148430356598606</v>
      </c>
      <c r="G4" s="2">
        <v>4</v>
      </c>
      <c r="H4" s="2" t="s">
        <v>67</v>
      </c>
      <c r="I4" s="3">
        <v>46</v>
      </c>
      <c r="J4" s="3">
        <v>15630</v>
      </c>
      <c r="K4" s="4">
        <f t="shared" ref="K4:K24" si="1">I4/J4*1000</f>
        <v>2.9430582213691618</v>
      </c>
      <c r="M4" s="2" t="s">
        <v>74</v>
      </c>
      <c r="N4" s="2" t="s">
        <v>75</v>
      </c>
      <c r="O4" s="3">
        <v>115</v>
      </c>
      <c r="P4" s="3">
        <v>187246</v>
      </c>
      <c r="Q4" s="4">
        <f t="shared" ref="Q4:Q16" si="2">O4/P4*1000</f>
        <v>0.61416532262371426</v>
      </c>
      <c r="T4" s="2" t="s">
        <v>149</v>
      </c>
      <c r="U4" s="2" t="s">
        <v>150</v>
      </c>
      <c r="V4" s="3">
        <v>44</v>
      </c>
      <c r="W4" s="3">
        <v>124773</v>
      </c>
      <c r="X4" s="4">
        <f>V4/W4*1000</f>
        <v>0.35264039495724236</v>
      </c>
    </row>
    <row r="5" spans="1:24" x14ac:dyDescent="0.3">
      <c r="A5" s="2">
        <v>1</v>
      </c>
      <c r="B5" s="2" t="s">
        <v>30</v>
      </c>
      <c r="C5" s="3">
        <v>24</v>
      </c>
      <c r="D5" s="3">
        <v>4410</v>
      </c>
      <c r="E5" s="4">
        <f t="shared" si="0"/>
        <v>5.4421768707482991</v>
      </c>
      <c r="G5" s="2">
        <v>10</v>
      </c>
      <c r="H5" s="2" t="s">
        <v>57</v>
      </c>
      <c r="I5" s="3">
        <v>28</v>
      </c>
      <c r="J5" s="3">
        <v>7468</v>
      </c>
      <c r="K5" s="4">
        <f t="shared" si="1"/>
        <v>3.7493304767005893</v>
      </c>
      <c r="M5" s="2" t="s">
        <v>110</v>
      </c>
      <c r="N5" s="2" t="s">
        <v>111</v>
      </c>
      <c r="O5" s="3">
        <v>33</v>
      </c>
      <c r="P5" s="3">
        <v>21131</v>
      </c>
      <c r="Q5" s="4">
        <f t="shared" si="2"/>
        <v>1.5616866215512752</v>
      </c>
    </row>
    <row r="6" spans="1:24" x14ac:dyDescent="0.3">
      <c r="A6" s="2">
        <v>3</v>
      </c>
      <c r="B6" s="2" t="s">
        <v>9</v>
      </c>
      <c r="C6" s="3">
        <v>29</v>
      </c>
      <c r="D6" s="3">
        <v>2047</v>
      </c>
      <c r="E6" s="4">
        <f t="shared" si="0"/>
        <v>14.167073766487542</v>
      </c>
      <c r="G6" s="2">
        <v>18</v>
      </c>
      <c r="H6" s="2" t="s">
        <v>37</v>
      </c>
      <c r="I6" s="3">
        <v>296</v>
      </c>
      <c r="J6" s="3">
        <v>210737</v>
      </c>
      <c r="K6" s="4">
        <f t="shared" si="1"/>
        <v>1.4045943522020337</v>
      </c>
      <c r="M6" s="2" t="s">
        <v>15</v>
      </c>
      <c r="N6" s="2" t="s">
        <v>60</v>
      </c>
      <c r="O6" s="3">
        <v>30</v>
      </c>
      <c r="P6" s="3">
        <v>8129</v>
      </c>
      <c r="Q6" s="4">
        <f t="shared" si="2"/>
        <v>3.6904908352810923</v>
      </c>
      <c r="T6" s="1" t="s">
        <v>0</v>
      </c>
      <c r="U6" s="1" t="s">
        <v>1</v>
      </c>
      <c r="V6" s="1" t="s">
        <v>2</v>
      </c>
      <c r="W6" s="1" t="s">
        <v>171</v>
      </c>
      <c r="X6" s="1" t="s">
        <v>3</v>
      </c>
    </row>
    <row r="7" spans="1:24" x14ac:dyDescent="0.3">
      <c r="A7" s="2">
        <v>6</v>
      </c>
      <c r="B7" s="2" t="s">
        <v>41</v>
      </c>
      <c r="C7" s="3">
        <v>85</v>
      </c>
      <c r="D7" s="3">
        <v>18150</v>
      </c>
      <c r="E7" s="4">
        <f t="shared" si="0"/>
        <v>4.6831955922865012</v>
      </c>
      <c r="G7" s="2" t="s">
        <v>92</v>
      </c>
      <c r="H7" s="2" t="s">
        <v>93</v>
      </c>
      <c r="I7" s="3">
        <v>23</v>
      </c>
      <c r="J7" s="3">
        <v>9578</v>
      </c>
      <c r="K7" s="4">
        <f t="shared" si="1"/>
        <v>2.4013363959072875</v>
      </c>
      <c r="M7" s="2" t="s">
        <v>55</v>
      </c>
      <c r="N7" s="9" t="s">
        <v>56</v>
      </c>
      <c r="O7" s="3">
        <v>170</v>
      </c>
      <c r="P7" s="3">
        <v>120037</v>
      </c>
      <c r="Q7" s="4">
        <f t="shared" si="2"/>
        <v>1.41622999575131</v>
      </c>
      <c r="T7" s="5" t="s">
        <v>23</v>
      </c>
      <c r="U7" s="6" t="s">
        <v>24</v>
      </c>
      <c r="V7" s="7">
        <v>531</v>
      </c>
      <c r="W7" s="7">
        <v>4572334</v>
      </c>
      <c r="X7" s="8">
        <f>V7/W7*1000</f>
        <v>0.116133248358497</v>
      </c>
    </row>
    <row r="8" spans="1:24" x14ac:dyDescent="0.3">
      <c r="A8" s="2">
        <v>11</v>
      </c>
      <c r="B8" s="2" t="s">
        <v>73</v>
      </c>
      <c r="C8" s="3">
        <v>33</v>
      </c>
      <c r="D8" s="3">
        <v>11909</v>
      </c>
      <c r="E8" s="4">
        <f t="shared" si="0"/>
        <v>2.7710135191871696</v>
      </c>
      <c r="G8" s="2" t="s">
        <v>157</v>
      </c>
      <c r="H8" s="2" t="s">
        <v>158</v>
      </c>
      <c r="I8" s="3">
        <v>17</v>
      </c>
      <c r="J8" s="3">
        <v>32204</v>
      </c>
      <c r="K8" s="4">
        <f t="shared" si="1"/>
        <v>0.52788473481555087</v>
      </c>
      <c r="M8" s="2">
        <v>5</v>
      </c>
      <c r="N8" s="2" t="s">
        <v>4</v>
      </c>
      <c r="O8" s="3">
        <v>37</v>
      </c>
      <c r="P8" s="3">
        <v>1870</v>
      </c>
      <c r="Q8" s="4">
        <f t="shared" si="2"/>
        <v>19.786096256684491</v>
      </c>
      <c r="T8" s="2" t="s">
        <v>45</v>
      </c>
      <c r="U8" s="9" t="s">
        <v>46</v>
      </c>
      <c r="V8" s="3">
        <v>194</v>
      </c>
      <c r="W8" s="3">
        <v>1580119</v>
      </c>
      <c r="X8" s="4">
        <f>V8/W8*1000</f>
        <v>0.12277556310632301</v>
      </c>
    </row>
    <row r="9" spans="1:24" x14ac:dyDescent="0.3">
      <c r="A9" s="2" t="s">
        <v>53</v>
      </c>
      <c r="B9" s="2" t="s">
        <v>54</v>
      </c>
      <c r="C9" s="3">
        <v>29</v>
      </c>
      <c r="D9" s="3">
        <v>7627</v>
      </c>
      <c r="E9" s="4">
        <f t="shared" si="0"/>
        <v>3.8022813688212929</v>
      </c>
      <c r="G9" s="2" t="s">
        <v>42</v>
      </c>
      <c r="H9" s="9" t="s">
        <v>43</v>
      </c>
      <c r="I9" s="3">
        <v>196</v>
      </c>
      <c r="J9" s="3">
        <v>162946</v>
      </c>
      <c r="K9" s="4">
        <f t="shared" si="1"/>
        <v>1.2028524787352866</v>
      </c>
      <c r="M9" s="2">
        <v>7</v>
      </c>
      <c r="N9" s="2" t="s">
        <v>22</v>
      </c>
      <c r="O9" s="3">
        <v>25</v>
      </c>
      <c r="P9" s="3">
        <v>3317</v>
      </c>
      <c r="Q9" s="4">
        <f t="shared" si="2"/>
        <v>7.5369309617123914</v>
      </c>
      <c r="T9" s="2" t="s">
        <v>71</v>
      </c>
      <c r="U9" s="2" t="s">
        <v>72</v>
      </c>
      <c r="V9" s="3">
        <v>124</v>
      </c>
      <c r="W9" s="3">
        <v>743276</v>
      </c>
      <c r="X9" s="4">
        <f t="shared" ref="X9:X15" si="3">V9/W9*1000</f>
        <v>0.16682901102685949</v>
      </c>
    </row>
    <row r="10" spans="1:24" x14ac:dyDescent="0.3">
      <c r="A10" s="2" t="s">
        <v>104</v>
      </c>
      <c r="B10" s="2" t="s">
        <v>105</v>
      </c>
      <c r="C10" s="3">
        <v>27</v>
      </c>
      <c r="D10" s="3">
        <v>13044</v>
      </c>
      <c r="E10" s="4">
        <f t="shared" si="0"/>
        <v>2.0699172033118676</v>
      </c>
      <c r="G10" s="2">
        <v>6</v>
      </c>
      <c r="H10" s="2" t="s">
        <v>33</v>
      </c>
      <c r="I10" s="3">
        <v>31</v>
      </c>
      <c r="J10" s="3">
        <v>5704</v>
      </c>
      <c r="K10" s="4">
        <f t="shared" si="1"/>
        <v>5.4347826086956523</v>
      </c>
      <c r="M10" s="2" t="s">
        <v>15</v>
      </c>
      <c r="N10" s="2" t="s">
        <v>16</v>
      </c>
      <c r="O10" s="3">
        <v>25</v>
      </c>
      <c r="P10" s="3">
        <v>2991</v>
      </c>
      <c r="Q10" s="4">
        <f t="shared" si="2"/>
        <v>8.3584085590103658</v>
      </c>
      <c r="T10" s="2" t="s">
        <v>102</v>
      </c>
      <c r="U10" s="9" t="s">
        <v>103</v>
      </c>
      <c r="V10" s="3">
        <v>77</v>
      </c>
      <c r="W10" s="3">
        <v>553261</v>
      </c>
      <c r="X10" s="4">
        <f t="shared" si="3"/>
        <v>0.1391748198409069</v>
      </c>
    </row>
    <row r="11" spans="1:24" x14ac:dyDescent="0.3">
      <c r="A11" s="2" t="s">
        <v>96</v>
      </c>
      <c r="B11" s="2" t="s">
        <v>97</v>
      </c>
      <c r="C11" s="3">
        <v>48</v>
      </c>
      <c r="D11" s="3">
        <v>20437</v>
      </c>
      <c r="E11" s="4">
        <f t="shared" si="0"/>
        <v>2.3486813133043007</v>
      </c>
      <c r="G11" s="2">
        <v>15</v>
      </c>
      <c r="H11" s="2" t="s">
        <v>50</v>
      </c>
      <c r="I11" s="3">
        <v>38</v>
      </c>
      <c r="J11" s="3">
        <v>9486</v>
      </c>
      <c r="K11" s="4">
        <f t="shared" si="1"/>
        <v>4.0059034366434751</v>
      </c>
      <c r="M11" s="2" t="s">
        <v>106</v>
      </c>
      <c r="N11" s="9" t="s">
        <v>107</v>
      </c>
      <c r="O11" s="3">
        <v>76</v>
      </c>
      <c r="P11" s="3">
        <v>104754</v>
      </c>
      <c r="Q11" s="4">
        <f t="shared" si="2"/>
        <v>0.72550928842812679</v>
      </c>
      <c r="T11" s="2" t="s">
        <v>168</v>
      </c>
      <c r="U11" s="2" t="s">
        <v>169</v>
      </c>
      <c r="V11" s="3">
        <v>15</v>
      </c>
      <c r="W11" s="3">
        <v>96609</v>
      </c>
      <c r="X11" s="4">
        <f t="shared" si="3"/>
        <v>0.15526503741887401</v>
      </c>
    </row>
    <row r="12" spans="1:24" x14ac:dyDescent="0.3">
      <c r="A12" s="2" t="s">
        <v>126</v>
      </c>
      <c r="B12" s="2" t="s">
        <v>127</v>
      </c>
      <c r="C12" s="3">
        <v>60</v>
      </c>
      <c r="D12" s="3">
        <v>48227</v>
      </c>
      <c r="E12" s="4">
        <f t="shared" si="0"/>
        <v>1.2441163663507993</v>
      </c>
      <c r="G12" s="2" t="s">
        <v>120</v>
      </c>
      <c r="H12" s="2" t="s">
        <v>121</v>
      </c>
      <c r="I12" s="3">
        <v>64</v>
      </c>
      <c r="J12" s="3">
        <v>65281</v>
      </c>
      <c r="K12" s="4">
        <f t="shared" si="1"/>
        <v>0.98037713883059385</v>
      </c>
      <c r="M12" s="2" t="s">
        <v>100</v>
      </c>
      <c r="N12" s="2" t="s">
        <v>159</v>
      </c>
      <c r="O12" s="3">
        <v>17</v>
      </c>
      <c r="P12" s="3">
        <v>38234</v>
      </c>
      <c r="Q12" s="4">
        <f t="shared" si="2"/>
        <v>0.44463043364544647</v>
      </c>
      <c r="T12" s="2" t="s">
        <v>112</v>
      </c>
      <c r="U12" s="9" t="s">
        <v>113</v>
      </c>
      <c r="V12" s="3">
        <v>72</v>
      </c>
      <c r="W12" s="3">
        <v>155078</v>
      </c>
      <c r="X12" s="4">
        <f t="shared" si="3"/>
        <v>0.46428249010175526</v>
      </c>
    </row>
    <row r="13" spans="1:24" x14ac:dyDescent="0.3">
      <c r="A13" s="2">
        <v>6</v>
      </c>
      <c r="B13" s="9" t="s">
        <v>34</v>
      </c>
      <c r="C13" s="3">
        <v>330</v>
      </c>
      <c r="D13" s="3">
        <v>131644</v>
      </c>
      <c r="E13" s="4">
        <f t="shared" si="0"/>
        <v>2.5067606575309167</v>
      </c>
      <c r="G13" s="2" t="s">
        <v>136</v>
      </c>
      <c r="H13" s="2" t="s">
        <v>137</v>
      </c>
      <c r="I13" s="3">
        <v>16</v>
      </c>
      <c r="J13" s="3">
        <v>15280</v>
      </c>
      <c r="K13" s="4">
        <f t="shared" si="1"/>
        <v>1.0471204188481678</v>
      </c>
      <c r="M13" s="2" t="s">
        <v>122</v>
      </c>
      <c r="N13" s="9" t="s">
        <v>123</v>
      </c>
      <c r="O13" s="3">
        <v>62</v>
      </c>
      <c r="P13" s="3">
        <v>189746</v>
      </c>
      <c r="Q13" s="4">
        <f t="shared" si="2"/>
        <v>0.32675260611554396</v>
      </c>
      <c r="T13" s="2" t="s">
        <v>139</v>
      </c>
      <c r="U13" s="2" t="s">
        <v>140</v>
      </c>
      <c r="V13" s="3">
        <v>31</v>
      </c>
      <c r="W13" s="3">
        <v>33983</v>
      </c>
      <c r="X13" s="4">
        <f t="shared" si="3"/>
        <v>0.91222081629049823</v>
      </c>
    </row>
    <row r="14" spans="1:24" x14ac:dyDescent="0.3">
      <c r="A14" s="2">
        <v>1</v>
      </c>
      <c r="B14" s="2" t="s">
        <v>12</v>
      </c>
      <c r="C14" s="3">
        <v>38</v>
      </c>
      <c r="D14" s="3">
        <v>3806</v>
      </c>
      <c r="E14" s="4">
        <f t="shared" si="0"/>
        <v>9.984235417761429</v>
      </c>
      <c r="G14" s="2" t="s">
        <v>51</v>
      </c>
      <c r="H14" s="9" t="s">
        <v>52</v>
      </c>
      <c r="I14" s="3">
        <v>174</v>
      </c>
      <c r="J14" s="3">
        <v>175769</v>
      </c>
      <c r="K14" s="4">
        <f t="shared" si="1"/>
        <v>0.98993565418247809</v>
      </c>
      <c r="M14" s="2" t="s">
        <v>160</v>
      </c>
      <c r="N14" s="2" t="s">
        <v>161</v>
      </c>
      <c r="O14" s="3">
        <v>21</v>
      </c>
      <c r="P14" s="3">
        <v>47260</v>
      </c>
      <c r="Q14" s="4">
        <f t="shared" si="2"/>
        <v>0.44435040203131609</v>
      </c>
      <c r="T14" s="2" t="s">
        <v>132</v>
      </c>
      <c r="U14" s="9" t="s">
        <v>133</v>
      </c>
      <c r="V14" s="3">
        <v>55</v>
      </c>
      <c r="W14" s="3">
        <v>249903</v>
      </c>
      <c r="X14" s="4">
        <f t="shared" si="3"/>
        <v>0.22008539313253542</v>
      </c>
    </row>
    <row r="15" spans="1:24" x14ac:dyDescent="0.3">
      <c r="A15" s="2">
        <v>3</v>
      </c>
      <c r="B15" s="2" t="s">
        <v>19</v>
      </c>
      <c r="C15" s="3">
        <v>21</v>
      </c>
      <c r="D15" s="3">
        <v>2769</v>
      </c>
      <c r="E15" s="4">
        <f t="shared" si="0"/>
        <v>7.5839653304442036</v>
      </c>
      <c r="G15" s="2" t="s">
        <v>114</v>
      </c>
      <c r="H15" s="2" t="s">
        <v>115</v>
      </c>
      <c r="I15" s="3">
        <v>67</v>
      </c>
      <c r="J15" s="3">
        <v>43427</v>
      </c>
      <c r="K15" s="4">
        <f t="shared" si="1"/>
        <v>1.5428189835816428</v>
      </c>
      <c r="M15" s="2" t="s">
        <v>134</v>
      </c>
      <c r="N15" s="9" t="s">
        <v>135</v>
      </c>
      <c r="O15" s="3">
        <v>49</v>
      </c>
      <c r="P15" s="3">
        <v>108673</v>
      </c>
      <c r="Q15" s="4">
        <f t="shared" si="2"/>
        <v>0.45089396630257744</v>
      </c>
      <c r="T15" s="2" t="s">
        <v>166</v>
      </c>
      <c r="U15" s="2" t="s">
        <v>167</v>
      </c>
      <c r="V15" s="3">
        <v>22</v>
      </c>
      <c r="W15" s="3">
        <v>249903</v>
      </c>
      <c r="X15" s="4">
        <f t="shared" si="3"/>
        <v>8.8034157253014167E-2</v>
      </c>
    </row>
    <row r="16" spans="1:24" x14ac:dyDescent="0.3">
      <c r="A16" s="2">
        <v>12</v>
      </c>
      <c r="B16" s="2" t="s">
        <v>27</v>
      </c>
      <c r="C16" s="3">
        <v>17</v>
      </c>
      <c r="D16" s="3">
        <v>2928</v>
      </c>
      <c r="E16" s="4">
        <f t="shared" si="0"/>
        <v>5.806010928961749</v>
      </c>
      <c r="G16" s="2" t="s">
        <v>155</v>
      </c>
      <c r="H16" s="2" t="s">
        <v>156</v>
      </c>
      <c r="I16" s="3">
        <v>35</v>
      </c>
      <c r="J16" s="3">
        <v>54000</v>
      </c>
      <c r="K16" s="4">
        <f t="shared" si="1"/>
        <v>0.64814814814814814</v>
      </c>
      <c r="M16" s="2" t="s">
        <v>98</v>
      </c>
      <c r="N16" s="2" t="s">
        <v>138</v>
      </c>
      <c r="O16" s="3">
        <v>46</v>
      </c>
      <c r="P16" s="3">
        <v>82288</v>
      </c>
      <c r="Q16" s="4">
        <f t="shared" si="2"/>
        <v>0.55901224965973173</v>
      </c>
    </row>
    <row r="17" spans="1:24" x14ac:dyDescent="0.3">
      <c r="A17" s="2">
        <v>15</v>
      </c>
      <c r="B17" s="2" t="s">
        <v>38</v>
      </c>
      <c r="C17" s="3">
        <v>36</v>
      </c>
      <c r="D17" s="3">
        <v>7672</v>
      </c>
      <c r="E17" s="4">
        <f t="shared" si="0"/>
        <v>4.6923879040667362</v>
      </c>
      <c r="G17" s="2" t="s">
        <v>86</v>
      </c>
      <c r="H17" s="2" t="s">
        <v>87</v>
      </c>
      <c r="I17" s="3">
        <v>31</v>
      </c>
      <c r="J17" s="3">
        <v>12057</v>
      </c>
      <c r="K17" s="4">
        <f t="shared" si="1"/>
        <v>2.5711205109065274</v>
      </c>
      <c r="T17" s="1" t="s">
        <v>0</v>
      </c>
      <c r="U17" s="1" t="s">
        <v>1</v>
      </c>
      <c r="V17" s="1" t="s">
        <v>2</v>
      </c>
      <c r="W17" s="1" t="s">
        <v>171</v>
      </c>
      <c r="X17" s="1" t="s">
        <v>3</v>
      </c>
    </row>
    <row r="18" spans="1:24" x14ac:dyDescent="0.3">
      <c r="A18" s="2">
        <v>17</v>
      </c>
      <c r="B18" s="2" t="s">
        <v>44</v>
      </c>
      <c r="C18" s="3">
        <v>25</v>
      </c>
      <c r="D18" s="3">
        <v>5918</v>
      </c>
      <c r="E18" s="4">
        <f t="shared" si="0"/>
        <v>4.2244001351808045</v>
      </c>
      <c r="G18" s="2" t="s">
        <v>58</v>
      </c>
      <c r="H18" s="9" t="s">
        <v>59</v>
      </c>
      <c r="I18" s="3">
        <v>170</v>
      </c>
      <c r="J18" s="3">
        <v>313454</v>
      </c>
      <c r="K18" s="4">
        <f t="shared" si="1"/>
        <v>0.54234433122563441</v>
      </c>
      <c r="M18" s="1" t="s">
        <v>0</v>
      </c>
      <c r="N18" s="1" t="s">
        <v>1</v>
      </c>
      <c r="O18" s="1" t="s">
        <v>2</v>
      </c>
      <c r="P18" s="1" t="s">
        <v>171</v>
      </c>
      <c r="Q18" s="1" t="s">
        <v>3</v>
      </c>
      <c r="T18" s="5" t="s">
        <v>39</v>
      </c>
      <c r="U18" s="6" t="s">
        <v>40</v>
      </c>
      <c r="V18" s="7">
        <v>268</v>
      </c>
      <c r="W18" s="7">
        <v>2020124</v>
      </c>
      <c r="X18" s="8">
        <f>V18/W18*1000</f>
        <v>0.13266512352707061</v>
      </c>
    </row>
    <row r="19" spans="1:24" x14ac:dyDescent="0.3">
      <c r="A19" s="2">
        <v>19</v>
      </c>
      <c r="B19" s="2" t="s">
        <v>70</v>
      </c>
      <c r="C19" s="3">
        <v>55</v>
      </c>
      <c r="D19" s="3">
        <v>18991</v>
      </c>
      <c r="E19" s="4">
        <f t="shared" si="0"/>
        <v>2.896108683060397</v>
      </c>
      <c r="G19" s="2" t="s">
        <v>151</v>
      </c>
      <c r="H19" s="2" t="s">
        <v>152</v>
      </c>
      <c r="I19" s="3">
        <v>39</v>
      </c>
      <c r="J19" s="3">
        <v>85249</v>
      </c>
      <c r="K19" s="4">
        <f t="shared" si="1"/>
        <v>0.45748337223897056</v>
      </c>
      <c r="M19" s="5" t="s">
        <v>13</v>
      </c>
      <c r="N19" s="6" t="s">
        <v>14</v>
      </c>
      <c r="O19" s="7">
        <v>749</v>
      </c>
      <c r="P19" s="7">
        <v>2675747</v>
      </c>
      <c r="Q19" s="8">
        <f>O19/P19*1000</f>
        <v>0.27992183117462149</v>
      </c>
      <c r="T19" s="2" t="s">
        <v>80</v>
      </c>
      <c r="U19" s="9" t="s">
        <v>81</v>
      </c>
      <c r="V19" s="3">
        <v>101</v>
      </c>
      <c r="W19" s="3">
        <v>1064654</v>
      </c>
      <c r="X19" s="4">
        <f>V19/W19*1000</f>
        <v>9.4866501229507433E-2</v>
      </c>
    </row>
    <row r="20" spans="1:24" x14ac:dyDescent="0.3">
      <c r="A20" s="2" t="s">
        <v>63</v>
      </c>
      <c r="B20" s="2" t="s">
        <v>64</v>
      </c>
      <c r="C20" s="3">
        <v>19</v>
      </c>
      <c r="D20" s="3">
        <v>5171</v>
      </c>
      <c r="E20" s="4">
        <f t="shared" si="0"/>
        <v>3.6743376522916265</v>
      </c>
      <c r="G20" s="2" t="s">
        <v>118</v>
      </c>
      <c r="H20" s="2" t="s">
        <v>119</v>
      </c>
      <c r="I20" s="3">
        <v>20</v>
      </c>
      <c r="J20" s="3">
        <v>14123</v>
      </c>
      <c r="K20" s="4">
        <f t="shared" si="1"/>
        <v>1.4161297174821215</v>
      </c>
      <c r="M20" s="2" t="s">
        <v>20</v>
      </c>
      <c r="N20" s="9" t="s">
        <v>21</v>
      </c>
      <c r="O20" s="3">
        <v>621</v>
      </c>
      <c r="P20" s="3">
        <v>2009130</v>
      </c>
      <c r="Q20" s="4">
        <f>O20/P20*1000</f>
        <v>0.30908900867539679</v>
      </c>
      <c r="T20" s="2" t="s">
        <v>147</v>
      </c>
      <c r="U20" s="2" t="s">
        <v>148</v>
      </c>
      <c r="V20" s="3">
        <v>46</v>
      </c>
      <c r="W20" s="3">
        <v>440429</v>
      </c>
      <c r="X20" s="4">
        <f>V20/W20*1000</f>
        <v>0.10444362201399091</v>
      </c>
    </row>
    <row r="21" spans="1:24" x14ac:dyDescent="0.3">
      <c r="A21" s="2" t="s">
        <v>124</v>
      </c>
      <c r="B21" s="2" t="s">
        <v>125</v>
      </c>
      <c r="C21" s="3">
        <v>26</v>
      </c>
      <c r="D21" s="3">
        <v>18625</v>
      </c>
      <c r="E21" s="4">
        <f t="shared" si="0"/>
        <v>1.3959731543624161</v>
      </c>
      <c r="G21" s="2" t="s">
        <v>164</v>
      </c>
      <c r="H21" s="9" t="s">
        <v>165</v>
      </c>
      <c r="I21" s="3">
        <v>22</v>
      </c>
      <c r="J21" s="3">
        <v>131945</v>
      </c>
      <c r="K21" s="4">
        <f t="shared" si="1"/>
        <v>0.16673614005835763</v>
      </c>
      <c r="M21" s="2">
        <v>4</v>
      </c>
      <c r="N21" s="2" t="s">
        <v>47</v>
      </c>
      <c r="O21" s="3">
        <v>32</v>
      </c>
      <c r="P21" s="3">
        <v>7590</v>
      </c>
      <c r="Q21" s="4">
        <f t="shared" ref="Q21:Q23" si="4">O21/P21*1000</f>
        <v>4.2160737812911719</v>
      </c>
    </row>
    <row r="22" spans="1:24" x14ac:dyDescent="0.3">
      <c r="A22" s="2" t="s">
        <v>88</v>
      </c>
      <c r="B22" s="9" t="s">
        <v>89</v>
      </c>
      <c r="C22" s="3">
        <v>93</v>
      </c>
      <c r="D22" s="3">
        <v>153748</v>
      </c>
      <c r="E22" s="4">
        <f t="shared" si="0"/>
        <v>0.60488591721518326</v>
      </c>
      <c r="G22" s="2" t="s">
        <v>86</v>
      </c>
      <c r="H22" s="2" t="s">
        <v>162</v>
      </c>
      <c r="I22" s="3">
        <v>16</v>
      </c>
      <c r="J22" s="3">
        <v>48737</v>
      </c>
      <c r="K22" s="4">
        <f t="shared" si="1"/>
        <v>0.32829267291790631</v>
      </c>
      <c r="M22" s="2" t="s">
        <v>28</v>
      </c>
      <c r="N22" s="2" t="s">
        <v>29</v>
      </c>
      <c r="O22" s="3">
        <v>394</v>
      </c>
      <c r="P22" s="3">
        <v>1350071</v>
      </c>
      <c r="Q22" s="4">
        <f t="shared" si="4"/>
        <v>0.29183650341352413</v>
      </c>
      <c r="T22" s="1" t="s">
        <v>0</v>
      </c>
      <c r="U22" s="1" t="s">
        <v>1</v>
      </c>
      <c r="V22" s="1" t="s">
        <v>2</v>
      </c>
      <c r="W22" s="1" t="s">
        <v>171</v>
      </c>
      <c r="X22" s="1" t="s">
        <v>3</v>
      </c>
    </row>
    <row r="23" spans="1:24" x14ac:dyDescent="0.3">
      <c r="A23" s="2" t="s">
        <v>153</v>
      </c>
      <c r="B23" s="2" t="s">
        <v>154</v>
      </c>
      <c r="C23" s="3">
        <v>19</v>
      </c>
      <c r="D23" s="3">
        <v>27217</v>
      </c>
      <c r="E23" s="4">
        <f t="shared" si="0"/>
        <v>0.69809310357497156</v>
      </c>
      <c r="G23" s="2" t="s">
        <v>141</v>
      </c>
      <c r="H23" s="9" t="s">
        <v>142</v>
      </c>
      <c r="I23" s="3">
        <v>46</v>
      </c>
      <c r="J23" s="3">
        <v>152519</v>
      </c>
      <c r="K23" s="4">
        <f t="shared" si="1"/>
        <v>0.30160176764862079</v>
      </c>
      <c r="M23" s="2" t="s">
        <v>82</v>
      </c>
      <c r="N23" s="2" t="s">
        <v>83</v>
      </c>
      <c r="O23" s="3">
        <v>17</v>
      </c>
      <c r="P23" s="3">
        <v>6512</v>
      </c>
      <c r="Q23" s="4">
        <f t="shared" si="4"/>
        <v>2.6105651105651106</v>
      </c>
      <c r="T23" s="5" t="s">
        <v>68</v>
      </c>
      <c r="U23" s="6" t="s">
        <v>69</v>
      </c>
      <c r="V23" s="7">
        <v>135</v>
      </c>
      <c r="W23" s="7">
        <v>765443</v>
      </c>
      <c r="X23" s="8">
        <f>V23/W23*1000</f>
        <v>0.17636845591376499</v>
      </c>
    </row>
    <row r="24" spans="1:24" x14ac:dyDescent="0.3">
      <c r="A24" s="2" t="s">
        <v>98</v>
      </c>
      <c r="B24" s="9" t="s">
        <v>99</v>
      </c>
      <c r="C24" s="3">
        <v>84</v>
      </c>
      <c r="D24" s="3">
        <v>72616</v>
      </c>
      <c r="E24" s="4">
        <f>C24/D24*1000</f>
        <v>1.1567698578825603</v>
      </c>
      <c r="G24" s="2" t="s">
        <v>106</v>
      </c>
      <c r="H24" s="2" t="s">
        <v>163</v>
      </c>
      <c r="I24" s="3">
        <v>17</v>
      </c>
      <c r="J24" s="3">
        <v>68903</v>
      </c>
      <c r="K24" s="4">
        <f t="shared" si="1"/>
        <v>0.24672365499325138</v>
      </c>
      <c r="T24" s="2" t="s">
        <v>94</v>
      </c>
      <c r="U24" s="9" t="s">
        <v>95</v>
      </c>
      <c r="V24" s="3">
        <v>85</v>
      </c>
      <c r="W24" s="3">
        <v>421592</v>
      </c>
      <c r="X24" s="4">
        <f>V24/W24*1000</f>
        <v>0.2016167289701892</v>
      </c>
    </row>
    <row r="25" spans="1:24" x14ac:dyDescent="0.3">
      <c r="A25" s="2" t="s">
        <v>78</v>
      </c>
      <c r="B25" s="2" t="s">
        <v>79</v>
      </c>
      <c r="C25" s="3">
        <v>18</v>
      </c>
      <c r="D25" s="3">
        <v>6743</v>
      </c>
      <c r="E25" s="4">
        <f t="shared" si="0"/>
        <v>2.6694349695981021</v>
      </c>
      <c r="H25" s="10" t="s">
        <v>172</v>
      </c>
      <c r="M25" s="1" t="s">
        <v>0</v>
      </c>
      <c r="N25" s="1" t="s">
        <v>1</v>
      </c>
      <c r="O25" s="1" t="s">
        <v>2</v>
      </c>
      <c r="P25" s="1" t="s">
        <v>171</v>
      </c>
      <c r="Q25" s="1" t="s">
        <v>3</v>
      </c>
      <c r="T25" s="2" t="s">
        <v>130</v>
      </c>
      <c r="U25" s="2" t="s">
        <v>131</v>
      </c>
      <c r="V25" s="3">
        <v>58</v>
      </c>
      <c r="W25" s="3">
        <v>291947</v>
      </c>
      <c r="X25" s="4">
        <f>V25/W25*1000</f>
        <v>0.19866619626165022</v>
      </c>
    </row>
    <row r="26" spans="1:24" x14ac:dyDescent="0.3">
      <c r="G26" s="1" t="s">
        <v>0</v>
      </c>
      <c r="H26" s="1" t="s">
        <v>1</v>
      </c>
      <c r="I26" s="1" t="s">
        <v>2</v>
      </c>
      <c r="J26" s="1" t="s">
        <v>171</v>
      </c>
      <c r="K26" s="1" t="s">
        <v>3</v>
      </c>
      <c r="M26" s="5" t="s">
        <v>48</v>
      </c>
      <c r="N26" s="6" t="s">
        <v>49</v>
      </c>
      <c r="O26" s="7">
        <v>192</v>
      </c>
      <c r="P26" s="7">
        <v>565634</v>
      </c>
      <c r="Q26" s="8">
        <f>O26/P26*1000</f>
        <v>0.33944211274428338</v>
      </c>
    </row>
    <row r="27" spans="1:24" x14ac:dyDescent="0.3">
      <c r="A27" s="20" t="s">
        <v>173</v>
      </c>
      <c r="B27" s="20" t="s">
        <v>174</v>
      </c>
      <c r="C27" s="21">
        <v>77913</v>
      </c>
      <c r="D27" s="21">
        <v>26562568</v>
      </c>
      <c r="E27" s="22">
        <f>C27/D27*1000</f>
        <v>2.933187785156917</v>
      </c>
      <c r="G27" s="5" t="s">
        <v>76</v>
      </c>
      <c r="H27" s="6" t="s">
        <v>77</v>
      </c>
      <c r="I27" s="7">
        <v>101</v>
      </c>
      <c r="J27" s="7">
        <v>387476</v>
      </c>
      <c r="K27" s="8">
        <f>I27/J27*1000</f>
        <v>0.26066130547440358</v>
      </c>
      <c r="M27" s="2" t="s">
        <v>65</v>
      </c>
      <c r="N27" s="9" t="s">
        <v>66</v>
      </c>
      <c r="O27" s="3">
        <v>137</v>
      </c>
      <c r="P27" s="3">
        <v>164644</v>
      </c>
      <c r="Q27" s="4">
        <f>O27/P27*1000</f>
        <v>0.83209834552124584</v>
      </c>
      <c r="T27" s="1" t="s">
        <v>0</v>
      </c>
      <c r="U27" s="1" t="s">
        <v>1</v>
      </c>
      <c r="V27" s="1" t="s">
        <v>2</v>
      </c>
      <c r="W27" s="1" t="s">
        <v>171</v>
      </c>
      <c r="X27" s="1" t="s">
        <v>3</v>
      </c>
    </row>
    <row r="28" spans="1:24" x14ac:dyDescent="0.3">
      <c r="A28" s="20" t="s">
        <v>175</v>
      </c>
      <c r="B28" s="20" t="s">
        <v>174</v>
      </c>
      <c r="C28" s="21">
        <v>5701</v>
      </c>
      <c r="D28" s="21">
        <v>26562568</v>
      </c>
      <c r="E28" s="22">
        <f>C28/D28*1000</f>
        <v>0.21462533291208893</v>
      </c>
      <c r="G28" s="2" t="s">
        <v>90</v>
      </c>
      <c r="H28" s="9" t="s">
        <v>91</v>
      </c>
      <c r="I28" s="3">
        <v>92</v>
      </c>
      <c r="J28" s="3">
        <v>285237</v>
      </c>
      <c r="K28" s="4">
        <f t="shared" ref="K28:K29" si="5">I28/J28*1000</f>
        <v>0.32253880106718275</v>
      </c>
      <c r="M28" s="11">
        <v>3</v>
      </c>
      <c r="N28" s="11" t="s">
        <v>7</v>
      </c>
      <c r="O28" s="12">
        <v>18</v>
      </c>
      <c r="P28" s="12">
        <v>1002</v>
      </c>
      <c r="Q28" s="13">
        <f t="shared" ref="Q28:Q31" si="6">O28/P28*1000</f>
        <v>17.964071856287426</v>
      </c>
      <c r="T28" s="5" t="s">
        <v>84</v>
      </c>
      <c r="U28" s="6" t="s">
        <v>85</v>
      </c>
      <c r="V28" s="7">
        <v>98</v>
      </c>
      <c r="W28" s="7">
        <v>2244544</v>
      </c>
      <c r="X28" s="8">
        <f>V28/W28*1000</f>
        <v>4.3661429671238351E-2</v>
      </c>
    </row>
    <row r="29" spans="1:24" x14ac:dyDescent="0.3">
      <c r="G29" s="2" t="s">
        <v>100</v>
      </c>
      <c r="H29" s="2" t="s">
        <v>101</v>
      </c>
      <c r="I29" s="3">
        <v>54</v>
      </c>
      <c r="J29" s="3">
        <v>25049</v>
      </c>
      <c r="K29" s="4">
        <f t="shared" si="5"/>
        <v>2.1557746816240169</v>
      </c>
      <c r="M29" s="2" t="s">
        <v>35</v>
      </c>
      <c r="N29" s="2" t="s">
        <v>36</v>
      </c>
      <c r="O29" s="3">
        <v>21</v>
      </c>
      <c r="P29" s="3">
        <v>4297</v>
      </c>
      <c r="Q29" s="4">
        <f t="shared" si="6"/>
        <v>4.8871305562020009</v>
      </c>
      <c r="T29" s="2" t="s">
        <v>108</v>
      </c>
      <c r="U29" s="9" t="s">
        <v>109</v>
      </c>
      <c r="V29" s="3">
        <v>73</v>
      </c>
      <c r="W29" s="3">
        <v>1157080</v>
      </c>
      <c r="X29" s="4">
        <f>V29/W29*1000</f>
        <v>6.3089846855878581E-2</v>
      </c>
    </row>
    <row r="30" spans="1:24" x14ac:dyDescent="0.3">
      <c r="M30" s="2" t="s">
        <v>143</v>
      </c>
      <c r="N30" s="2" t="s">
        <v>144</v>
      </c>
      <c r="O30" s="3">
        <v>16</v>
      </c>
      <c r="P30" s="3">
        <v>18174</v>
      </c>
      <c r="Q30" s="4">
        <f>O30/P30*1000</f>
        <v>0.88037856278199622</v>
      </c>
      <c r="T30" s="2" t="s">
        <v>145</v>
      </c>
      <c r="U30" s="2" t="s">
        <v>146</v>
      </c>
      <c r="V30" s="3">
        <v>46</v>
      </c>
      <c r="W30" s="3">
        <v>379221</v>
      </c>
      <c r="X30" s="4">
        <f>V30/W30*1000</f>
        <v>0.12130129924239427</v>
      </c>
    </row>
    <row r="31" spans="1:24" x14ac:dyDescent="0.3">
      <c r="M31" s="2" t="s">
        <v>128</v>
      </c>
      <c r="N31" s="2" t="s">
        <v>129</v>
      </c>
      <c r="O31" s="3">
        <v>20</v>
      </c>
      <c r="P31" s="3">
        <v>14697</v>
      </c>
      <c r="Q31" s="4">
        <f t="shared" si="6"/>
        <v>1.3608219364496157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5D5B-25F4-42F7-938D-1B1E01CB69DA}">
  <dimension ref="A1:I98"/>
  <sheetViews>
    <sheetView workbookViewId="0">
      <selection activeCell="G8" sqref="G8"/>
    </sheetView>
  </sheetViews>
  <sheetFormatPr defaultRowHeight="14.4" x14ac:dyDescent="0.3"/>
  <cols>
    <col min="1" max="1" width="10.21875" bestFit="1" customWidth="1"/>
    <col min="2" max="2" width="22.88671875" customWidth="1"/>
    <col min="3" max="3" width="11.5546875" bestFit="1" customWidth="1"/>
    <col min="4" max="4" width="16.5546875" bestFit="1" customWidth="1"/>
    <col min="5" max="5" width="3.21875" customWidth="1"/>
    <col min="6" max="6" width="10.21875" bestFit="1" customWidth="1"/>
    <col min="7" max="7" width="26.109375" bestFit="1" customWidth="1"/>
    <col min="8" max="8" width="11.5546875" bestFit="1" customWidth="1"/>
    <col min="9" max="9" width="16.5546875" bestFit="1" customWidth="1"/>
  </cols>
  <sheetData>
    <row r="1" spans="1:9" x14ac:dyDescent="0.3">
      <c r="A1" s="14" t="s">
        <v>0</v>
      </c>
      <c r="B1" s="14" t="s">
        <v>1</v>
      </c>
      <c r="C1" s="1" t="s">
        <v>2</v>
      </c>
      <c r="D1" s="14" t="s">
        <v>3</v>
      </c>
      <c r="F1" s="14" t="s">
        <v>0</v>
      </c>
      <c r="G1" s="14" t="s">
        <v>1</v>
      </c>
      <c r="H1" s="14" t="s">
        <v>2</v>
      </c>
      <c r="I1" s="1" t="s">
        <v>3</v>
      </c>
    </row>
    <row r="2" spans="1:9" x14ac:dyDescent="0.3">
      <c r="A2" s="15" t="s">
        <v>5</v>
      </c>
      <c r="B2" s="16" t="s">
        <v>6</v>
      </c>
      <c r="C2" s="17">
        <v>1416</v>
      </c>
      <c r="D2" s="18">
        <v>1.7382209750241215</v>
      </c>
      <c r="E2" s="19"/>
      <c r="F2" s="11">
        <v>5</v>
      </c>
      <c r="G2" s="11" t="s">
        <v>4</v>
      </c>
      <c r="H2" s="12">
        <v>37</v>
      </c>
      <c r="I2" s="13">
        <v>19.786096256684491</v>
      </c>
    </row>
    <row r="3" spans="1:9" x14ac:dyDescent="0.3">
      <c r="A3" s="15">
        <v>14</v>
      </c>
      <c r="B3" s="16" t="s">
        <v>8</v>
      </c>
      <c r="C3" s="17">
        <v>1050</v>
      </c>
      <c r="D3" s="18">
        <v>2.7541561527848453</v>
      </c>
      <c r="E3" s="19"/>
      <c r="F3" s="11">
        <v>3</v>
      </c>
      <c r="G3" s="11" t="s">
        <v>7</v>
      </c>
      <c r="H3" s="12">
        <v>18</v>
      </c>
      <c r="I3" s="13">
        <v>17.964071856287426</v>
      </c>
    </row>
    <row r="4" spans="1:9" x14ac:dyDescent="0.3">
      <c r="A4" s="15" t="s">
        <v>10</v>
      </c>
      <c r="B4" s="16" t="s">
        <v>11</v>
      </c>
      <c r="C4" s="17">
        <v>844</v>
      </c>
      <c r="D4" s="18">
        <v>1.0524884993185011</v>
      </c>
      <c r="E4" s="19"/>
      <c r="F4" s="15">
        <v>3</v>
      </c>
      <c r="G4" s="15" t="s">
        <v>9</v>
      </c>
      <c r="H4" s="17">
        <v>29</v>
      </c>
      <c r="I4" s="18">
        <v>14.167073766487542</v>
      </c>
    </row>
    <row r="5" spans="1:9" x14ac:dyDescent="0.3">
      <c r="A5" s="15" t="s">
        <v>13</v>
      </c>
      <c r="B5" s="16" t="s">
        <v>14</v>
      </c>
      <c r="C5" s="17">
        <v>749</v>
      </c>
      <c r="D5" s="18">
        <v>0.27992183117462149</v>
      </c>
      <c r="E5" s="19"/>
      <c r="F5" s="15">
        <v>1</v>
      </c>
      <c r="G5" s="15" t="s">
        <v>12</v>
      </c>
      <c r="H5" s="17">
        <v>38</v>
      </c>
      <c r="I5" s="18">
        <v>9.984235417761429</v>
      </c>
    </row>
    <row r="6" spans="1:9" x14ac:dyDescent="0.3">
      <c r="A6" s="15" t="s">
        <v>17</v>
      </c>
      <c r="B6" s="16" t="s">
        <v>18</v>
      </c>
      <c r="C6" s="17">
        <v>672</v>
      </c>
      <c r="D6" s="18">
        <v>1.343846801464633</v>
      </c>
      <c r="E6" s="19"/>
      <c r="F6" s="15" t="s">
        <v>15</v>
      </c>
      <c r="G6" s="15" t="s">
        <v>16</v>
      </c>
      <c r="H6" s="17">
        <v>25</v>
      </c>
      <c r="I6" s="18">
        <v>8.3584085590103658</v>
      </c>
    </row>
    <row r="7" spans="1:9" x14ac:dyDescent="0.3">
      <c r="A7" s="15" t="s">
        <v>20</v>
      </c>
      <c r="B7" s="16" t="s">
        <v>21</v>
      </c>
      <c r="C7" s="17">
        <v>621</v>
      </c>
      <c r="D7" s="18">
        <v>0.30908900867539679</v>
      </c>
      <c r="E7" s="19"/>
      <c r="F7" s="15">
        <v>3</v>
      </c>
      <c r="G7" s="15" t="s">
        <v>19</v>
      </c>
      <c r="H7" s="17">
        <v>21</v>
      </c>
      <c r="I7" s="18">
        <v>7.5839653304442036</v>
      </c>
    </row>
    <row r="8" spans="1:9" x14ac:dyDescent="0.3">
      <c r="A8" s="15" t="s">
        <v>23</v>
      </c>
      <c r="B8" s="16" t="s">
        <v>24</v>
      </c>
      <c r="C8" s="17">
        <v>531</v>
      </c>
      <c r="D8" s="18">
        <v>0.116133248358497</v>
      </c>
      <c r="E8" s="19"/>
      <c r="F8" s="15">
        <v>7</v>
      </c>
      <c r="G8" s="15" t="s">
        <v>22</v>
      </c>
      <c r="H8" s="17">
        <v>25</v>
      </c>
      <c r="I8" s="18">
        <v>7.5369309617123914</v>
      </c>
    </row>
    <row r="9" spans="1:9" x14ac:dyDescent="0.3">
      <c r="A9" s="15">
        <v>5</v>
      </c>
      <c r="B9" s="16" t="s">
        <v>26</v>
      </c>
      <c r="C9" s="17">
        <v>524</v>
      </c>
      <c r="D9" s="18">
        <v>2.5136355132565491</v>
      </c>
      <c r="E9" s="19"/>
      <c r="F9" s="15">
        <v>1</v>
      </c>
      <c r="G9" s="15" t="s">
        <v>25</v>
      </c>
      <c r="H9" s="17">
        <v>48</v>
      </c>
      <c r="I9" s="18">
        <v>7.3148430356598606</v>
      </c>
    </row>
    <row r="10" spans="1:9" x14ac:dyDescent="0.3">
      <c r="A10" s="15" t="s">
        <v>28</v>
      </c>
      <c r="B10" s="15" t="s">
        <v>29</v>
      </c>
      <c r="C10" s="17">
        <v>394</v>
      </c>
      <c r="D10" s="18">
        <v>0.29183650341352413</v>
      </c>
      <c r="E10" s="19"/>
      <c r="F10" s="15">
        <v>12</v>
      </c>
      <c r="G10" s="15" t="s">
        <v>27</v>
      </c>
      <c r="H10" s="17">
        <v>17</v>
      </c>
      <c r="I10" s="18">
        <v>5.806010928961749</v>
      </c>
    </row>
    <row r="11" spans="1:9" x14ac:dyDescent="0.3">
      <c r="A11" s="15" t="s">
        <v>31</v>
      </c>
      <c r="B11" s="16" t="s">
        <v>32</v>
      </c>
      <c r="C11" s="17">
        <v>352</v>
      </c>
      <c r="D11" s="18">
        <v>0.76245267161683283</v>
      </c>
      <c r="E11" s="19"/>
      <c r="F11" s="15">
        <v>1</v>
      </c>
      <c r="G11" s="15" t="s">
        <v>30</v>
      </c>
      <c r="H11" s="17">
        <v>24</v>
      </c>
      <c r="I11" s="18">
        <v>5.4421768707482991</v>
      </c>
    </row>
    <row r="12" spans="1:9" x14ac:dyDescent="0.3">
      <c r="A12" s="15">
        <v>6</v>
      </c>
      <c r="B12" s="16" t="s">
        <v>34</v>
      </c>
      <c r="C12" s="17">
        <v>330</v>
      </c>
      <c r="D12" s="18">
        <v>2.5067606575309167</v>
      </c>
      <c r="E12" s="19"/>
      <c r="F12" s="15">
        <v>6</v>
      </c>
      <c r="G12" s="15" t="s">
        <v>33</v>
      </c>
      <c r="H12" s="17">
        <v>31</v>
      </c>
      <c r="I12" s="18">
        <v>5.4347826086956523</v>
      </c>
    </row>
    <row r="13" spans="1:9" x14ac:dyDescent="0.3">
      <c r="A13" s="15">
        <v>18</v>
      </c>
      <c r="B13" s="15" t="s">
        <v>37</v>
      </c>
      <c r="C13" s="17">
        <v>296</v>
      </c>
      <c r="D13" s="18">
        <v>1.4045943522020337</v>
      </c>
      <c r="E13" s="19"/>
      <c r="F13" s="15" t="s">
        <v>35</v>
      </c>
      <c r="G13" s="15" t="s">
        <v>36</v>
      </c>
      <c r="H13" s="17">
        <v>21</v>
      </c>
      <c r="I13" s="18">
        <v>4.8871305562020009</v>
      </c>
    </row>
    <row r="14" spans="1:9" x14ac:dyDescent="0.3">
      <c r="A14" s="15" t="s">
        <v>39</v>
      </c>
      <c r="B14" s="16" t="s">
        <v>40</v>
      </c>
      <c r="C14" s="17">
        <v>268</v>
      </c>
      <c r="D14" s="18">
        <v>0.13266512352707061</v>
      </c>
      <c r="E14" s="19"/>
      <c r="F14" s="15">
        <v>15</v>
      </c>
      <c r="G14" s="15" t="s">
        <v>38</v>
      </c>
      <c r="H14" s="17">
        <v>36</v>
      </c>
      <c r="I14" s="18">
        <v>4.6923879040667362</v>
      </c>
    </row>
    <row r="15" spans="1:9" x14ac:dyDescent="0.3">
      <c r="A15" s="15" t="s">
        <v>42</v>
      </c>
      <c r="B15" s="16" t="s">
        <v>43</v>
      </c>
      <c r="C15" s="17">
        <v>196</v>
      </c>
      <c r="D15" s="18">
        <v>1.2028524787352866</v>
      </c>
      <c r="E15" s="19"/>
      <c r="F15" s="15">
        <v>6</v>
      </c>
      <c r="G15" s="15" t="s">
        <v>41</v>
      </c>
      <c r="H15" s="17">
        <v>85</v>
      </c>
      <c r="I15" s="18">
        <v>4.6831955922865012</v>
      </c>
    </row>
    <row r="16" spans="1:9" x14ac:dyDescent="0.3">
      <c r="A16" s="15" t="s">
        <v>45</v>
      </c>
      <c r="B16" s="16" t="s">
        <v>46</v>
      </c>
      <c r="C16" s="17">
        <v>194</v>
      </c>
      <c r="D16" s="18">
        <v>0.12277556310632301</v>
      </c>
      <c r="E16" s="19"/>
      <c r="F16" s="15">
        <v>17</v>
      </c>
      <c r="G16" s="15" t="s">
        <v>44</v>
      </c>
      <c r="H16" s="17">
        <v>25</v>
      </c>
      <c r="I16" s="18">
        <v>4.2244001351808045</v>
      </c>
    </row>
    <row r="17" spans="1:9" x14ac:dyDescent="0.3">
      <c r="A17" s="15" t="s">
        <v>48</v>
      </c>
      <c r="B17" s="16" t="s">
        <v>49</v>
      </c>
      <c r="C17" s="17">
        <v>192</v>
      </c>
      <c r="D17" s="18">
        <v>0.33944211274428338</v>
      </c>
      <c r="E17" s="19"/>
      <c r="F17" s="15">
        <v>4</v>
      </c>
      <c r="G17" s="15" t="s">
        <v>47</v>
      </c>
      <c r="H17" s="17">
        <v>32</v>
      </c>
      <c r="I17" s="18">
        <v>4.2160737812911719</v>
      </c>
    </row>
    <row r="18" spans="1:9" x14ac:dyDescent="0.3">
      <c r="A18" s="15" t="s">
        <v>51</v>
      </c>
      <c r="B18" s="16" t="s">
        <v>52</v>
      </c>
      <c r="C18" s="17">
        <v>174</v>
      </c>
      <c r="D18" s="18">
        <v>0.98993565418247809</v>
      </c>
      <c r="E18" s="19"/>
      <c r="F18" s="15">
        <v>15</v>
      </c>
      <c r="G18" s="15" t="s">
        <v>50</v>
      </c>
      <c r="H18" s="17">
        <v>38</v>
      </c>
      <c r="I18" s="18">
        <v>4.0059034366434751</v>
      </c>
    </row>
    <row r="19" spans="1:9" x14ac:dyDescent="0.3">
      <c r="A19" s="15" t="s">
        <v>55</v>
      </c>
      <c r="B19" s="16" t="s">
        <v>56</v>
      </c>
      <c r="C19" s="17">
        <v>170</v>
      </c>
      <c r="D19" s="18">
        <v>1.41622999575131</v>
      </c>
      <c r="E19" s="19"/>
      <c r="F19" s="15" t="s">
        <v>53</v>
      </c>
      <c r="G19" s="15" t="s">
        <v>54</v>
      </c>
      <c r="H19" s="17">
        <v>29</v>
      </c>
      <c r="I19" s="18">
        <v>3.8022813688212929</v>
      </c>
    </row>
    <row r="20" spans="1:9" x14ac:dyDescent="0.3">
      <c r="A20" s="15" t="s">
        <v>58</v>
      </c>
      <c r="B20" s="16" t="s">
        <v>59</v>
      </c>
      <c r="C20" s="17">
        <v>170</v>
      </c>
      <c r="D20" s="18">
        <v>0.54234433122563441</v>
      </c>
      <c r="E20" s="19"/>
      <c r="F20" s="15">
        <v>10</v>
      </c>
      <c r="G20" s="15" t="s">
        <v>57</v>
      </c>
      <c r="H20" s="17">
        <v>28</v>
      </c>
      <c r="I20" s="18">
        <v>3.7493304767005893</v>
      </c>
    </row>
    <row r="21" spans="1:9" x14ac:dyDescent="0.3">
      <c r="A21" s="15" t="s">
        <v>61</v>
      </c>
      <c r="B21" s="16" t="s">
        <v>62</v>
      </c>
      <c r="C21" s="17">
        <v>158</v>
      </c>
      <c r="D21" s="18">
        <v>0.14532357028740037</v>
      </c>
      <c r="E21" s="19"/>
      <c r="F21" s="15" t="s">
        <v>15</v>
      </c>
      <c r="G21" s="15" t="s">
        <v>60</v>
      </c>
      <c r="H21" s="17">
        <v>30</v>
      </c>
      <c r="I21" s="18">
        <v>3.6904908352810923</v>
      </c>
    </row>
    <row r="22" spans="1:9" x14ac:dyDescent="0.3">
      <c r="A22" s="15" t="s">
        <v>65</v>
      </c>
      <c r="B22" s="16" t="s">
        <v>66</v>
      </c>
      <c r="C22" s="17">
        <v>137</v>
      </c>
      <c r="D22" s="18">
        <v>0.83209834552124584</v>
      </c>
      <c r="E22" s="19"/>
      <c r="F22" s="15" t="s">
        <v>63</v>
      </c>
      <c r="G22" s="15" t="s">
        <v>64</v>
      </c>
      <c r="H22" s="17">
        <v>19</v>
      </c>
      <c r="I22" s="18">
        <v>3.6743376522916265</v>
      </c>
    </row>
    <row r="23" spans="1:9" x14ac:dyDescent="0.3">
      <c r="A23" s="15" t="s">
        <v>68</v>
      </c>
      <c r="B23" s="16" t="s">
        <v>69</v>
      </c>
      <c r="C23" s="17">
        <v>135</v>
      </c>
      <c r="D23" s="18">
        <v>0.17636845591376499</v>
      </c>
      <c r="E23" s="19"/>
      <c r="F23" s="15">
        <v>4</v>
      </c>
      <c r="G23" s="15" t="s">
        <v>170</v>
      </c>
      <c r="H23" s="17">
        <v>46</v>
      </c>
      <c r="I23" s="18">
        <v>2.9430582213691618</v>
      </c>
    </row>
    <row r="24" spans="1:9" x14ac:dyDescent="0.3">
      <c r="A24" s="15" t="s">
        <v>71</v>
      </c>
      <c r="B24" s="15" t="s">
        <v>72</v>
      </c>
      <c r="C24" s="17">
        <v>124</v>
      </c>
      <c r="D24" s="18">
        <v>0.16682901102685949</v>
      </c>
      <c r="E24" s="19"/>
      <c r="F24" s="15">
        <v>19</v>
      </c>
      <c r="G24" s="15" t="s">
        <v>70</v>
      </c>
      <c r="H24" s="17">
        <v>55</v>
      </c>
      <c r="I24" s="18">
        <v>2.896108683060397</v>
      </c>
    </row>
    <row r="25" spans="1:9" x14ac:dyDescent="0.3">
      <c r="A25" s="15" t="s">
        <v>74</v>
      </c>
      <c r="B25" s="15" t="s">
        <v>75</v>
      </c>
      <c r="C25" s="17">
        <v>115</v>
      </c>
      <c r="D25" s="18">
        <v>0.61416532262371426</v>
      </c>
      <c r="E25" s="19"/>
      <c r="F25" s="15">
        <v>11</v>
      </c>
      <c r="G25" s="15" t="s">
        <v>73</v>
      </c>
      <c r="H25" s="17">
        <v>33</v>
      </c>
      <c r="I25" s="18">
        <v>2.7710135191871696</v>
      </c>
    </row>
    <row r="26" spans="1:9" x14ac:dyDescent="0.3">
      <c r="A26" s="15" t="s">
        <v>76</v>
      </c>
      <c r="B26" s="16" t="s">
        <v>77</v>
      </c>
      <c r="C26" s="17">
        <v>101</v>
      </c>
      <c r="D26" s="18">
        <v>0.26066130547440358</v>
      </c>
      <c r="E26" s="19"/>
      <c r="F26" s="15">
        <v>14</v>
      </c>
      <c r="G26" s="16" t="s">
        <v>8</v>
      </c>
      <c r="H26" s="17">
        <v>1050</v>
      </c>
      <c r="I26" s="18">
        <v>2.7541561527848453</v>
      </c>
    </row>
    <row r="27" spans="1:9" x14ac:dyDescent="0.3">
      <c r="A27" s="15" t="s">
        <v>80</v>
      </c>
      <c r="B27" s="16" t="s">
        <v>81</v>
      </c>
      <c r="C27" s="17">
        <v>101</v>
      </c>
      <c r="D27" s="18">
        <v>9.4866501229507433E-2</v>
      </c>
      <c r="E27" s="19"/>
      <c r="F27" s="15" t="s">
        <v>78</v>
      </c>
      <c r="G27" s="15" t="s">
        <v>79</v>
      </c>
      <c r="H27" s="17">
        <v>18</v>
      </c>
      <c r="I27" s="18">
        <v>2.6694349695981021</v>
      </c>
    </row>
    <row r="28" spans="1:9" x14ac:dyDescent="0.3">
      <c r="A28" s="15" t="s">
        <v>84</v>
      </c>
      <c r="B28" s="16" t="s">
        <v>85</v>
      </c>
      <c r="C28" s="17">
        <v>98</v>
      </c>
      <c r="D28" s="18">
        <v>4.3661429671238351E-2</v>
      </c>
      <c r="E28" s="19"/>
      <c r="F28" s="15" t="s">
        <v>82</v>
      </c>
      <c r="G28" s="15" t="s">
        <v>83</v>
      </c>
      <c r="H28" s="17">
        <v>17</v>
      </c>
      <c r="I28" s="18">
        <v>2.6105651105651106</v>
      </c>
    </row>
    <row r="29" spans="1:9" x14ac:dyDescent="0.3">
      <c r="A29" s="15" t="s">
        <v>88</v>
      </c>
      <c r="B29" s="16" t="s">
        <v>89</v>
      </c>
      <c r="C29" s="17">
        <v>93</v>
      </c>
      <c r="D29" s="18">
        <v>0.60488591721518326</v>
      </c>
      <c r="E29" s="19"/>
      <c r="F29" s="15" t="s">
        <v>86</v>
      </c>
      <c r="G29" s="15" t="s">
        <v>87</v>
      </c>
      <c r="H29" s="17">
        <v>31</v>
      </c>
      <c r="I29" s="18">
        <v>2.5711205109065274</v>
      </c>
    </row>
    <row r="30" spans="1:9" x14ac:dyDescent="0.3">
      <c r="A30" s="15" t="s">
        <v>90</v>
      </c>
      <c r="B30" s="16" t="s">
        <v>91</v>
      </c>
      <c r="C30" s="17">
        <v>92</v>
      </c>
      <c r="D30" s="18">
        <v>0.32253880106718275</v>
      </c>
      <c r="E30" s="19"/>
      <c r="F30" s="15">
        <v>5</v>
      </c>
      <c r="G30" s="16" t="s">
        <v>26</v>
      </c>
      <c r="H30" s="17">
        <v>524</v>
      </c>
      <c r="I30" s="18">
        <v>2.5136355132565491</v>
      </c>
    </row>
    <row r="31" spans="1:9" x14ac:dyDescent="0.3">
      <c r="A31" s="15">
        <v>6</v>
      </c>
      <c r="B31" s="15" t="s">
        <v>41</v>
      </c>
      <c r="C31" s="17">
        <v>85</v>
      </c>
      <c r="D31" s="18">
        <v>4.6831955922865012</v>
      </c>
      <c r="E31" s="19"/>
      <c r="F31" s="15">
        <v>6</v>
      </c>
      <c r="G31" s="16" t="s">
        <v>34</v>
      </c>
      <c r="H31" s="17">
        <v>330</v>
      </c>
      <c r="I31" s="18">
        <v>2.5067606575309167</v>
      </c>
    </row>
    <row r="32" spans="1:9" x14ac:dyDescent="0.3">
      <c r="A32" s="15" t="s">
        <v>94</v>
      </c>
      <c r="B32" s="16" t="s">
        <v>95</v>
      </c>
      <c r="C32" s="17">
        <v>85</v>
      </c>
      <c r="D32" s="18">
        <v>0.2016167289701892</v>
      </c>
      <c r="E32" s="19"/>
      <c r="F32" s="15" t="s">
        <v>92</v>
      </c>
      <c r="G32" s="15" t="s">
        <v>93</v>
      </c>
      <c r="H32" s="17">
        <v>23</v>
      </c>
      <c r="I32" s="18">
        <v>2.4013363959072875</v>
      </c>
    </row>
    <row r="33" spans="1:9" x14ac:dyDescent="0.3">
      <c r="A33" s="15" t="s">
        <v>98</v>
      </c>
      <c r="B33" s="16" t="s">
        <v>99</v>
      </c>
      <c r="C33" s="17">
        <v>84</v>
      </c>
      <c r="D33" s="18">
        <v>1.1567698578825603</v>
      </c>
      <c r="E33" s="19"/>
      <c r="F33" s="15" t="s">
        <v>96</v>
      </c>
      <c r="G33" s="15" t="s">
        <v>97</v>
      </c>
      <c r="H33" s="17">
        <v>48</v>
      </c>
      <c r="I33" s="18">
        <v>2.3486813133043007</v>
      </c>
    </row>
    <row r="34" spans="1:9" x14ac:dyDescent="0.3">
      <c r="A34" s="15" t="s">
        <v>102</v>
      </c>
      <c r="B34" s="16" t="s">
        <v>103</v>
      </c>
      <c r="C34" s="17">
        <v>77</v>
      </c>
      <c r="D34" s="18">
        <v>0.1391748198409069</v>
      </c>
      <c r="E34" s="19"/>
      <c r="F34" s="15" t="s">
        <v>100</v>
      </c>
      <c r="G34" s="15" t="s">
        <v>101</v>
      </c>
      <c r="H34" s="17">
        <v>54</v>
      </c>
      <c r="I34" s="18">
        <v>2.1557746816240169</v>
      </c>
    </row>
    <row r="35" spans="1:9" x14ac:dyDescent="0.3">
      <c r="A35" s="15" t="s">
        <v>106</v>
      </c>
      <c r="B35" s="16" t="s">
        <v>107</v>
      </c>
      <c r="C35" s="17">
        <v>76</v>
      </c>
      <c r="D35" s="18">
        <v>0.72550928842812679</v>
      </c>
      <c r="E35" s="19"/>
      <c r="F35" s="15" t="s">
        <v>104</v>
      </c>
      <c r="G35" s="15" t="s">
        <v>105</v>
      </c>
      <c r="H35" s="17">
        <v>27</v>
      </c>
      <c r="I35" s="18">
        <v>2.0699172033118676</v>
      </c>
    </row>
    <row r="36" spans="1:9" x14ac:dyDescent="0.3">
      <c r="A36" s="15" t="s">
        <v>108</v>
      </c>
      <c r="B36" s="16" t="s">
        <v>109</v>
      </c>
      <c r="C36" s="17">
        <v>73</v>
      </c>
      <c r="D36" s="18">
        <v>6.3089846855878581E-2</v>
      </c>
      <c r="E36" s="19"/>
      <c r="F36" s="15" t="s">
        <v>5</v>
      </c>
      <c r="G36" s="16" t="s">
        <v>6</v>
      </c>
      <c r="H36" s="17">
        <v>1416</v>
      </c>
      <c r="I36" s="18">
        <v>1.7382209750241215</v>
      </c>
    </row>
    <row r="37" spans="1:9" x14ac:dyDescent="0.3">
      <c r="A37" s="15" t="s">
        <v>112</v>
      </c>
      <c r="B37" s="16" t="s">
        <v>113</v>
      </c>
      <c r="C37" s="17">
        <v>72</v>
      </c>
      <c r="D37" s="18">
        <v>0.46428249010175526</v>
      </c>
      <c r="E37" s="19"/>
      <c r="F37" s="15" t="s">
        <v>110</v>
      </c>
      <c r="G37" s="15" t="s">
        <v>111</v>
      </c>
      <c r="H37" s="17">
        <v>33</v>
      </c>
      <c r="I37" s="18">
        <v>1.5616866215512752</v>
      </c>
    </row>
    <row r="38" spans="1:9" x14ac:dyDescent="0.3">
      <c r="A38" s="15" t="s">
        <v>116</v>
      </c>
      <c r="B38" s="16" t="s">
        <v>117</v>
      </c>
      <c r="C38" s="17">
        <v>68</v>
      </c>
      <c r="D38" s="18">
        <v>0.16731048397017936</v>
      </c>
      <c r="E38" s="19"/>
      <c r="F38" s="15" t="s">
        <v>114</v>
      </c>
      <c r="G38" s="15" t="s">
        <v>115</v>
      </c>
      <c r="H38" s="17">
        <v>67</v>
      </c>
      <c r="I38" s="18">
        <v>1.5428189835816428</v>
      </c>
    </row>
    <row r="39" spans="1:9" x14ac:dyDescent="0.3">
      <c r="A39" s="15" t="s">
        <v>114</v>
      </c>
      <c r="B39" s="15" t="s">
        <v>115</v>
      </c>
      <c r="C39" s="17">
        <v>67</v>
      </c>
      <c r="D39" s="18">
        <v>1.5428189835816428</v>
      </c>
      <c r="E39" s="19"/>
      <c r="F39" s="15" t="s">
        <v>55</v>
      </c>
      <c r="G39" s="16" t="s">
        <v>56</v>
      </c>
      <c r="H39" s="17">
        <v>170</v>
      </c>
      <c r="I39" s="18">
        <v>1.41622999575131</v>
      </c>
    </row>
    <row r="40" spans="1:9" x14ac:dyDescent="0.3">
      <c r="A40" s="15" t="s">
        <v>120</v>
      </c>
      <c r="B40" s="15" t="s">
        <v>121</v>
      </c>
      <c r="C40" s="17">
        <v>64</v>
      </c>
      <c r="D40" s="18">
        <v>0.98037713883059385</v>
      </c>
      <c r="E40" s="19"/>
      <c r="F40" s="15" t="s">
        <v>118</v>
      </c>
      <c r="G40" s="15" t="s">
        <v>119</v>
      </c>
      <c r="H40" s="17">
        <v>20</v>
      </c>
      <c r="I40" s="18">
        <v>1.4161297174821215</v>
      </c>
    </row>
    <row r="41" spans="1:9" x14ac:dyDescent="0.3">
      <c r="A41" s="15" t="s">
        <v>122</v>
      </c>
      <c r="B41" s="16" t="s">
        <v>123</v>
      </c>
      <c r="C41" s="17">
        <v>62</v>
      </c>
      <c r="D41" s="18">
        <v>0.32675260611554396</v>
      </c>
      <c r="E41" s="19"/>
      <c r="F41" s="15">
        <v>18</v>
      </c>
      <c r="G41" s="15" t="s">
        <v>37</v>
      </c>
      <c r="H41" s="17">
        <v>296</v>
      </c>
      <c r="I41" s="18">
        <v>1.4045943522020337</v>
      </c>
    </row>
    <row r="42" spans="1:9" x14ac:dyDescent="0.3">
      <c r="A42" s="15" t="s">
        <v>126</v>
      </c>
      <c r="B42" s="15" t="s">
        <v>127</v>
      </c>
      <c r="C42" s="17">
        <v>60</v>
      </c>
      <c r="D42" s="18">
        <v>1.2441163663507993</v>
      </c>
      <c r="E42" s="19"/>
      <c r="F42" s="15" t="s">
        <v>124</v>
      </c>
      <c r="G42" s="15" t="s">
        <v>125</v>
      </c>
      <c r="H42" s="17">
        <v>26</v>
      </c>
      <c r="I42" s="18">
        <v>1.3959731543624161</v>
      </c>
    </row>
    <row r="43" spans="1:9" x14ac:dyDescent="0.3">
      <c r="A43" s="15" t="s">
        <v>130</v>
      </c>
      <c r="B43" s="15" t="s">
        <v>131</v>
      </c>
      <c r="C43" s="17">
        <v>58</v>
      </c>
      <c r="D43" s="18">
        <v>0.19866619626165022</v>
      </c>
      <c r="E43" s="19"/>
      <c r="F43" s="15" t="s">
        <v>128</v>
      </c>
      <c r="G43" s="15" t="s">
        <v>129</v>
      </c>
      <c r="H43" s="17">
        <v>20</v>
      </c>
      <c r="I43" s="18">
        <v>1.3608219364496157</v>
      </c>
    </row>
    <row r="44" spans="1:9" x14ac:dyDescent="0.3">
      <c r="A44" s="15">
        <v>19</v>
      </c>
      <c r="B44" s="15" t="s">
        <v>70</v>
      </c>
      <c r="C44" s="17">
        <v>55</v>
      </c>
      <c r="D44" s="18">
        <v>2.896108683060397</v>
      </c>
      <c r="E44" s="19"/>
      <c r="F44" s="15" t="s">
        <v>17</v>
      </c>
      <c r="G44" s="16" t="s">
        <v>18</v>
      </c>
      <c r="H44" s="17">
        <v>672</v>
      </c>
      <c r="I44" s="18">
        <v>1.343846801464633</v>
      </c>
    </row>
    <row r="45" spans="1:9" x14ac:dyDescent="0.3">
      <c r="A45" s="15" t="s">
        <v>132</v>
      </c>
      <c r="B45" s="16" t="s">
        <v>133</v>
      </c>
      <c r="C45" s="17">
        <v>55</v>
      </c>
      <c r="D45" s="18">
        <v>0.22008539313253542</v>
      </c>
      <c r="E45" s="19"/>
      <c r="F45" s="15" t="s">
        <v>126</v>
      </c>
      <c r="G45" s="15" t="s">
        <v>127</v>
      </c>
      <c r="H45" s="17">
        <v>60</v>
      </c>
      <c r="I45" s="18">
        <v>1.2441163663507993</v>
      </c>
    </row>
    <row r="46" spans="1:9" x14ac:dyDescent="0.3">
      <c r="A46" s="15" t="s">
        <v>100</v>
      </c>
      <c r="B46" s="15" t="s">
        <v>101</v>
      </c>
      <c r="C46" s="17">
        <v>54</v>
      </c>
      <c r="D46" s="18">
        <v>2.1557746816240169</v>
      </c>
      <c r="E46" s="19"/>
      <c r="F46" s="15" t="s">
        <v>42</v>
      </c>
      <c r="G46" s="16" t="s">
        <v>43</v>
      </c>
      <c r="H46" s="17">
        <v>196</v>
      </c>
      <c r="I46" s="18">
        <v>1.2028524787352866</v>
      </c>
    </row>
    <row r="47" spans="1:9" x14ac:dyDescent="0.3">
      <c r="A47" s="15" t="s">
        <v>134</v>
      </c>
      <c r="B47" s="16" t="s">
        <v>135</v>
      </c>
      <c r="C47" s="17">
        <v>49</v>
      </c>
      <c r="D47" s="18">
        <v>0.45089396630257744</v>
      </c>
      <c r="E47" s="19"/>
      <c r="F47" s="15" t="s">
        <v>98</v>
      </c>
      <c r="G47" s="16" t="s">
        <v>99</v>
      </c>
      <c r="H47" s="17">
        <v>84</v>
      </c>
      <c r="I47" s="18">
        <v>1.1567698578825603</v>
      </c>
    </row>
    <row r="48" spans="1:9" x14ac:dyDescent="0.3">
      <c r="A48" s="15">
        <v>1</v>
      </c>
      <c r="B48" s="15" t="s">
        <v>25</v>
      </c>
      <c r="C48" s="17">
        <v>48</v>
      </c>
      <c r="D48" s="18">
        <v>7.3148430356598606</v>
      </c>
      <c r="E48" s="19"/>
      <c r="F48" s="15" t="s">
        <v>10</v>
      </c>
      <c r="G48" s="16" t="s">
        <v>11</v>
      </c>
      <c r="H48" s="17">
        <v>844</v>
      </c>
      <c r="I48" s="18">
        <v>1.0524884993185011</v>
      </c>
    </row>
    <row r="49" spans="1:9" x14ac:dyDescent="0.3">
      <c r="A49" s="15" t="s">
        <v>96</v>
      </c>
      <c r="B49" s="15" t="s">
        <v>97</v>
      </c>
      <c r="C49" s="17">
        <v>48</v>
      </c>
      <c r="D49" s="18">
        <v>2.3486813133043007</v>
      </c>
      <c r="E49" s="19"/>
      <c r="F49" s="15" t="s">
        <v>136</v>
      </c>
      <c r="G49" s="15" t="s">
        <v>137</v>
      </c>
      <c r="H49" s="17">
        <v>16</v>
      </c>
      <c r="I49" s="18">
        <v>1.0471204188481678</v>
      </c>
    </row>
    <row r="50" spans="1:9" x14ac:dyDescent="0.3">
      <c r="A50" s="15">
        <v>4</v>
      </c>
      <c r="B50" s="15" t="s">
        <v>67</v>
      </c>
      <c r="C50" s="17">
        <v>46</v>
      </c>
      <c r="D50" s="18">
        <v>2.9430582213691618</v>
      </c>
      <c r="E50" s="19"/>
      <c r="F50" s="15" t="s">
        <v>51</v>
      </c>
      <c r="G50" s="16" t="s">
        <v>52</v>
      </c>
      <c r="H50" s="17">
        <v>174</v>
      </c>
      <c r="I50" s="18">
        <v>0.98993565418247809</v>
      </c>
    </row>
    <row r="51" spans="1:9" x14ac:dyDescent="0.3">
      <c r="A51" s="15" t="s">
        <v>98</v>
      </c>
      <c r="B51" s="15" t="s">
        <v>138</v>
      </c>
      <c r="C51" s="17">
        <v>46</v>
      </c>
      <c r="D51" s="18">
        <v>0.55901224965973173</v>
      </c>
      <c r="E51" s="19"/>
      <c r="F51" s="15" t="s">
        <v>120</v>
      </c>
      <c r="G51" s="15" t="s">
        <v>121</v>
      </c>
      <c r="H51" s="17">
        <v>64</v>
      </c>
      <c r="I51" s="18">
        <v>0.98037713883059385</v>
      </c>
    </row>
    <row r="52" spans="1:9" x14ac:dyDescent="0.3">
      <c r="A52" s="15" t="s">
        <v>141</v>
      </c>
      <c r="B52" s="16" t="s">
        <v>142</v>
      </c>
      <c r="C52" s="17">
        <v>46</v>
      </c>
      <c r="D52" s="18">
        <v>0.30160176764862079</v>
      </c>
      <c r="E52" s="19"/>
      <c r="F52" s="15" t="s">
        <v>139</v>
      </c>
      <c r="G52" s="15" t="s">
        <v>140</v>
      </c>
      <c r="H52" s="17">
        <v>31</v>
      </c>
      <c r="I52" s="18">
        <v>0.91222081629049823</v>
      </c>
    </row>
    <row r="53" spans="1:9" x14ac:dyDescent="0.3">
      <c r="A53" s="15" t="s">
        <v>145</v>
      </c>
      <c r="B53" s="15" t="s">
        <v>146</v>
      </c>
      <c r="C53" s="17">
        <v>46</v>
      </c>
      <c r="D53" s="18">
        <v>0.12130129924239427</v>
      </c>
      <c r="E53" s="19"/>
      <c r="F53" s="15" t="s">
        <v>143</v>
      </c>
      <c r="G53" s="15" t="s">
        <v>144</v>
      </c>
      <c r="H53" s="17">
        <v>16</v>
      </c>
      <c r="I53" s="18">
        <v>0.88037856278199622</v>
      </c>
    </row>
    <row r="54" spans="1:9" x14ac:dyDescent="0.3">
      <c r="A54" s="15" t="s">
        <v>147</v>
      </c>
      <c r="B54" s="15" t="s">
        <v>148</v>
      </c>
      <c r="C54" s="17">
        <v>46</v>
      </c>
      <c r="D54" s="18">
        <v>0.10444362201399091</v>
      </c>
      <c r="E54" s="19"/>
      <c r="F54" s="15" t="s">
        <v>65</v>
      </c>
      <c r="G54" s="16" t="s">
        <v>66</v>
      </c>
      <c r="H54" s="17">
        <v>137</v>
      </c>
      <c r="I54" s="18">
        <v>0.83209834552124584</v>
      </c>
    </row>
    <row r="55" spans="1:9" x14ac:dyDescent="0.3">
      <c r="A55" s="15" t="s">
        <v>149</v>
      </c>
      <c r="B55" s="15" t="s">
        <v>150</v>
      </c>
      <c r="C55" s="17">
        <v>44</v>
      </c>
      <c r="D55" s="18">
        <v>0.35264039495724236</v>
      </c>
      <c r="E55" s="19"/>
      <c r="F55" s="15" t="s">
        <v>31</v>
      </c>
      <c r="G55" s="16" t="s">
        <v>32</v>
      </c>
      <c r="H55" s="17">
        <v>352</v>
      </c>
      <c r="I55" s="18">
        <v>0.76245267161683283</v>
      </c>
    </row>
    <row r="56" spans="1:9" x14ac:dyDescent="0.3">
      <c r="A56" s="15" t="s">
        <v>151</v>
      </c>
      <c r="B56" s="15" t="s">
        <v>152</v>
      </c>
      <c r="C56" s="17">
        <v>39</v>
      </c>
      <c r="D56" s="18">
        <v>0.45748337223897056</v>
      </c>
      <c r="E56" s="19"/>
      <c r="F56" s="15" t="s">
        <v>106</v>
      </c>
      <c r="G56" s="16" t="s">
        <v>107</v>
      </c>
      <c r="H56" s="17">
        <v>76</v>
      </c>
      <c r="I56" s="18">
        <v>0.72550928842812679</v>
      </c>
    </row>
    <row r="57" spans="1:9" x14ac:dyDescent="0.3">
      <c r="A57" s="15">
        <v>1</v>
      </c>
      <c r="B57" s="15" t="s">
        <v>12</v>
      </c>
      <c r="C57" s="17">
        <v>38</v>
      </c>
      <c r="D57" s="18">
        <v>9.984235417761429</v>
      </c>
      <c r="E57" s="19"/>
      <c r="F57" s="15" t="s">
        <v>153</v>
      </c>
      <c r="G57" s="15" t="s">
        <v>154</v>
      </c>
      <c r="H57" s="17">
        <v>19</v>
      </c>
      <c r="I57" s="18">
        <v>0.69809310357497156</v>
      </c>
    </row>
    <row r="58" spans="1:9" x14ac:dyDescent="0.3">
      <c r="A58" s="15">
        <v>15</v>
      </c>
      <c r="B58" s="15" t="s">
        <v>50</v>
      </c>
      <c r="C58" s="17">
        <v>38</v>
      </c>
      <c r="D58" s="18">
        <v>4.0059034366434751</v>
      </c>
      <c r="E58" s="19"/>
      <c r="F58" s="15" t="s">
        <v>155</v>
      </c>
      <c r="G58" s="15" t="s">
        <v>156</v>
      </c>
      <c r="H58" s="17">
        <v>35</v>
      </c>
      <c r="I58" s="18">
        <v>0.64814814814814814</v>
      </c>
    </row>
    <row r="59" spans="1:9" x14ac:dyDescent="0.3">
      <c r="A59" s="15">
        <v>5</v>
      </c>
      <c r="B59" s="15" t="s">
        <v>4</v>
      </c>
      <c r="C59" s="17">
        <v>37</v>
      </c>
      <c r="D59" s="18">
        <v>19.786096256684491</v>
      </c>
      <c r="E59" s="19"/>
      <c r="F59" s="15" t="s">
        <v>74</v>
      </c>
      <c r="G59" s="15" t="s">
        <v>75</v>
      </c>
      <c r="H59" s="17">
        <v>115</v>
      </c>
      <c r="I59" s="18">
        <v>0.61416532262371426</v>
      </c>
    </row>
    <row r="60" spans="1:9" x14ac:dyDescent="0.3">
      <c r="A60" s="15">
        <v>15</v>
      </c>
      <c r="B60" s="15" t="s">
        <v>38</v>
      </c>
      <c r="C60" s="17">
        <v>36</v>
      </c>
      <c r="D60" s="18">
        <v>4.6923879040667362</v>
      </c>
      <c r="E60" s="19"/>
      <c r="F60" s="15" t="s">
        <v>88</v>
      </c>
      <c r="G60" s="16" t="s">
        <v>89</v>
      </c>
      <c r="H60" s="17">
        <v>93</v>
      </c>
      <c r="I60" s="18">
        <v>0.60488591721518326</v>
      </c>
    </row>
    <row r="61" spans="1:9" x14ac:dyDescent="0.3">
      <c r="A61" s="15" t="s">
        <v>155</v>
      </c>
      <c r="B61" s="15" t="s">
        <v>156</v>
      </c>
      <c r="C61" s="17">
        <v>35</v>
      </c>
      <c r="D61" s="18">
        <v>0.64814814814814814</v>
      </c>
      <c r="E61" s="19"/>
      <c r="F61" s="15" t="s">
        <v>98</v>
      </c>
      <c r="G61" s="15" t="s">
        <v>138</v>
      </c>
      <c r="H61" s="17">
        <v>46</v>
      </c>
      <c r="I61" s="18">
        <v>0.55901224965973173</v>
      </c>
    </row>
    <row r="62" spans="1:9" x14ac:dyDescent="0.3">
      <c r="A62" s="15">
        <v>11</v>
      </c>
      <c r="B62" s="15" t="s">
        <v>73</v>
      </c>
      <c r="C62" s="17">
        <v>33</v>
      </c>
      <c r="D62" s="18">
        <v>2.7710135191871696</v>
      </c>
      <c r="E62" s="19"/>
      <c r="F62" s="15" t="s">
        <v>58</v>
      </c>
      <c r="G62" s="16" t="s">
        <v>59</v>
      </c>
      <c r="H62" s="17">
        <v>170</v>
      </c>
      <c r="I62" s="18">
        <v>0.54234433122563441</v>
      </c>
    </row>
    <row r="63" spans="1:9" x14ac:dyDescent="0.3">
      <c r="A63" s="15" t="s">
        <v>110</v>
      </c>
      <c r="B63" s="15" t="s">
        <v>111</v>
      </c>
      <c r="C63" s="17">
        <v>33</v>
      </c>
      <c r="D63" s="18">
        <v>1.5616866215512752</v>
      </c>
      <c r="E63" s="19"/>
      <c r="F63" s="15" t="s">
        <v>157</v>
      </c>
      <c r="G63" s="15" t="s">
        <v>158</v>
      </c>
      <c r="H63" s="17">
        <v>17</v>
      </c>
      <c r="I63" s="18">
        <v>0.52788473481555087</v>
      </c>
    </row>
    <row r="64" spans="1:9" x14ac:dyDescent="0.3">
      <c r="A64" s="15">
        <v>4</v>
      </c>
      <c r="B64" s="15" t="s">
        <v>47</v>
      </c>
      <c r="C64" s="17">
        <v>32</v>
      </c>
      <c r="D64" s="18">
        <v>4.2160737812911719</v>
      </c>
      <c r="E64" s="19"/>
      <c r="F64" s="15" t="s">
        <v>112</v>
      </c>
      <c r="G64" s="16" t="s">
        <v>113</v>
      </c>
      <c r="H64" s="17">
        <v>72</v>
      </c>
      <c r="I64" s="18">
        <v>0.46428249010175526</v>
      </c>
    </row>
    <row r="65" spans="1:9" x14ac:dyDescent="0.3">
      <c r="A65" s="15">
        <v>6</v>
      </c>
      <c r="B65" s="15" t="s">
        <v>33</v>
      </c>
      <c r="C65" s="17">
        <v>31</v>
      </c>
      <c r="D65" s="18">
        <v>5.4347826086956523</v>
      </c>
      <c r="E65" s="19"/>
      <c r="F65" s="15" t="s">
        <v>151</v>
      </c>
      <c r="G65" s="15" t="s">
        <v>152</v>
      </c>
      <c r="H65" s="17">
        <v>39</v>
      </c>
      <c r="I65" s="18">
        <v>0.45748337223897056</v>
      </c>
    </row>
    <row r="66" spans="1:9" x14ac:dyDescent="0.3">
      <c r="A66" s="15" t="s">
        <v>86</v>
      </c>
      <c r="B66" s="15" t="s">
        <v>87</v>
      </c>
      <c r="C66" s="17">
        <v>31</v>
      </c>
      <c r="D66" s="18">
        <v>2.5711205109065274</v>
      </c>
      <c r="E66" s="19"/>
      <c r="F66" s="15" t="s">
        <v>134</v>
      </c>
      <c r="G66" s="16" t="s">
        <v>135</v>
      </c>
      <c r="H66" s="17">
        <v>49</v>
      </c>
      <c r="I66" s="18">
        <v>0.45089396630257744</v>
      </c>
    </row>
    <row r="67" spans="1:9" x14ac:dyDescent="0.3">
      <c r="A67" s="15" t="s">
        <v>139</v>
      </c>
      <c r="B67" s="15" t="s">
        <v>140</v>
      </c>
      <c r="C67" s="17">
        <v>31</v>
      </c>
      <c r="D67" s="18">
        <v>0.91222081629049823</v>
      </c>
      <c r="E67" s="19"/>
      <c r="F67" s="15" t="s">
        <v>100</v>
      </c>
      <c r="G67" s="15" t="s">
        <v>159</v>
      </c>
      <c r="H67" s="17">
        <v>17</v>
      </c>
      <c r="I67" s="18">
        <v>0.44463043364544647</v>
      </c>
    </row>
    <row r="68" spans="1:9" x14ac:dyDescent="0.3">
      <c r="A68" s="15" t="s">
        <v>15</v>
      </c>
      <c r="B68" s="15" t="s">
        <v>60</v>
      </c>
      <c r="C68" s="17">
        <v>30</v>
      </c>
      <c r="D68" s="18">
        <v>3.6904908352810923</v>
      </c>
      <c r="E68" s="19"/>
      <c r="F68" s="15" t="s">
        <v>160</v>
      </c>
      <c r="G68" s="15" t="s">
        <v>161</v>
      </c>
      <c r="H68" s="17">
        <v>21</v>
      </c>
      <c r="I68" s="18">
        <v>0.44435040203131609</v>
      </c>
    </row>
    <row r="69" spans="1:9" x14ac:dyDescent="0.3">
      <c r="A69" s="15">
        <v>3</v>
      </c>
      <c r="B69" s="15" t="s">
        <v>9</v>
      </c>
      <c r="C69" s="17">
        <v>29</v>
      </c>
      <c r="D69" s="18">
        <v>14.167073766487542</v>
      </c>
      <c r="E69" s="19"/>
      <c r="F69" s="15" t="s">
        <v>149</v>
      </c>
      <c r="G69" s="15" t="s">
        <v>150</v>
      </c>
      <c r="H69" s="17">
        <v>44</v>
      </c>
      <c r="I69" s="18">
        <v>0.35264039495724236</v>
      </c>
    </row>
    <row r="70" spans="1:9" x14ac:dyDescent="0.3">
      <c r="A70" s="15" t="s">
        <v>53</v>
      </c>
      <c r="B70" s="15" t="s">
        <v>54</v>
      </c>
      <c r="C70" s="17">
        <v>29</v>
      </c>
      <c r="D70" s="18">
        <v>3.8022813688212929</v>
      </c>
      <c r="E70" s="19"/>
      <c r="F70" s="15" t="s">
        <v>48</v>
      </c>
      <c r="G70" s="16" t="s">
        <v>49</v>
      </c>
      <c r="H70" s="17">
        <v>192</v>
      </c>
      <c r="I70" s="18">
        <v>0.33944211274428338</v>
      </c>
    </row>
    <row r="71" spans="1:9" x14ac:dyDescent="0.3">
      <c r="A71" s="15">
        <v>10</v>
      </c>
      <c r="B71" s="15" t="s">
        <v>57</v>
      </c>
      <c r="C71" s="17">
        <v>28</v>
      </c>
      <c r="D71" s="18">
        <v>3.7493304767005893</v>
      </c>
      <c r="E71" s="19"/>
      <c r="F71" s="15" t="s">
        <v>86</v>
      </c>
      <c r="G71" s="15" t="s">
        <v>162</v>
      </c>
      <c r="H71" s="17">
        <v>16</v>
      </c>
      <c r="I71" s="18">
        <v>0.32829267291790631</v>
      </c>
    </row>
    <row r="72" spans="1:9" x14ac:dyDescent="0.3">
      <c r="A72" s="15" t="s">
        <v>104</v>
      </c>
      <c r="B72" s="15" t="s">
        <v>105</v>
      </c>
      <c r="C72" s="17">
        <v>27</v>
      </c>
      <c r="D72" s="18">
        <v>2.0699172033118676</v>
      </c>
      <c r="E72" s="19"/>
      <c r="F72" s="15" t="s">
        <v>122</v>
      </c>
      <c r="G72" s="16" t="s">
        <v>123</v>
      </c>
      <c r="H72" s="17">
        <v>62</v>
      </c>
      <c r="I72" s="18">
        <v>0.32675260611554396</v>
      </c>
    </row>
    <row r="73" spans="1:9" x14ac:dyDescent="0.3">
      <c r="A73" s="15" t="s">
        <v>124</v>
      </c>
      <c r="B73" s="15" t="s">
        <v>125</v>
      </c>
      <c r="C73" s="17">
        <v>26</v>
      </c>
      <c r="D73" s="18">
        <v>1.3959731543624161</v>
      </c>
      <c r="E73" s="19"/>
      <c r="F73" s="15" t="s">
        <v>90</v>
      </c>
      <c r="G73" s="16" t="s">
        <v>91</v>
      </c>
      <c r="H73" s="17">
        <v>92</v>
      </c>
      <c r="I73" s="18">
        <v>0.32253880106718275</v>
      </c>
    </row>
    <row r="74" spans="1:9" x14ac:dyDescent="0.3">
      <c r="A74" s="15" t="s">
        <v>15</v>
      </c>
      <c r="B74" s="15" t="s">
        <v>16</v>
      </c>
      <c r="C74" s="17">
        <v>25</v>
      </c>
      <c r="D74" s="18">
        <v>8.3584085590103658</v>
      </c>
      <c r="E74" s="19"/>
      <c r="F74" s="15" t="s">
        <v>20</v>
      </c>
      <c r="G74" s="16" t="s">
        <v>21</v>
      </c>
      <c r="H74" s="17">
        <v>621</v>
      </c>
      <c r="I74" s="18">
        <v>0.30908900867539679</v>
      </c>
    </row>
    <row r="75" spans="1:9" x14ac:dyDescent="0.3">
      <c r="A75" s="15">
        <v>7</v>
      </c>
      <c r="B75" s="15" t="s">
        <v>22</v>
      </c>
      <c r="C75" s="17">
        <v>25</v>
      </c>
      <c r="D75" s="18">
        <v>7.5369309617123914</v>
      </c>
      <c r="E75" s="19"/>
      <c r="F75" s="15" t="s">
        <v>141</v>
      </c>
      <c r="G75" s="16" t="s">
        <v>142</v>
      </c>
      <c r="H75" s="17">
        <v>46</v>
      </c>
      <c r="I75" s="18">
        <v>0.30160176764862079</v>
      </c>
    </row>
    <row r="76" spans="1:9" x14ac:dyDescent="0.3">
      <c r="A76" s="15">
        <v>17</v>
      </c>
      <c r="B76" s="15" t="s">
        <v>44</v>
      </c>
      <c r="C76" s="17">
        <v>25</v>
      </c>
      <c r="D76" s="18">
        <v>4.2244001351808045</v>
      </c>
      <c r="E76" s="19"/>
      <c r="F76" s="15" t="s">
        <v>28</v>
      </c>
      <c r="G76" s="15" t="s">
        <v>29</v>
      </c>
      <c r="H76" s="17">
        <v>394</v>
      </c>
      <c r="I76" s="18">
        <v>0.29183650341352413</v>
      </c>
    </row>
    <row r="77" spans="1:9" x14ac:dyDescent="0.3">
      <c r="A77" s="15">
        <v>1</v>
      </c>
      <c r="B77" s="15" t="s">
        <v>30</v>
      </c>
      <c r="C77" s="17">
        <v>24</v>
      </c>
      <c r="D77" s="18">
        <v>5.4421768707482991</v>
      </c>
      <c r="E77" s="19"/>
      <c r="F77" s="15" t="s">
        <v>13</v>
      </c>
      <c r="G77" s="16" t="s">
        <v>14</v>
      </c>
      <c r="H77" s="17">
        <v>749</v>
      </c>
      <c r="I77" s="18">
        <v>0.27992183117462149</v>
      </c>
    </row>
    <row r="78" spans="1:9" x14ac:dyDescent="0.3">
      <c r="A78" s="15" t="s">
        <v>92</v>
      </c>
      <c r="B78" s="15" t="s">
        <v>93</v>
      </c>
      <c r="C78" s="17">
        <v>23</v>
      </c>
      <c r="D78" s="18">
        <v>2.4013363959072875</v>
      </c>
      <c r="E78" s="19"/>
      <c r="F78" s="15" t="s">
        <v>76</v>
      </c>
      <c r="G78" s="16" t="s">
        <v>77</v>
      </c>
      <c r="H78" s="17">
        <v>101</v>
      </c>
      <c r="I78" s="18">
        <v>0.26066130547440358</v>
      </c>
    </row>
    <row r="79" spans="1:9" x14ac:dyDescent="0.3">
      <c r="A79" s="15" t="s">
        <v>164</v>
      </c>
      <c r="B79" s="16" t="s">
        <v>165</v>
      </c>
      <c r="C79" s="17">
        <v>22</v>
      </c>
      <c r="D79" s="18">
        <v>0.16673614005835763</v>
      </c>
      <c r="E79" s="19"/>
      <c r="F79" s="15" t="s">
        <v>106</v>
      </c>
      <c r="G79" s="15" t="s">
        <v>163</v>
      </c>
      <c r="H79" s="17">
        <v>17</v>
      </c>
      <c r="I79" s="18">
        <v>0.24672365499325138</v>
      </c>
    </row>
    <row r="80" spans="1:9" x14ac:dyDescent="0.3">
      <c r="A80" s="15" t="s">
        <v>166</v>
      </c>
      <c r="B80" s="15" t="s">
        <v>167</v>
      </c>
      <c r="C80" s="17">
        <v>22</v>
      </c>
      <c r="D80" s="18">
        <v>8.8034157253014167E-2</v>
      </c>
      <c r="E80" s="19"/>
      <c r="F80" s="15" t="s">
        <v>132</v>
      </c>
      <c r="G80" s="16" t="s">
        <v>133</v>
      </c>
      <c r="H80" s="17">
        <v>55</v>
      </c>
      <c r="I80" s="18">
        <v>0.22008539313253542</v>
      </c>
    </row>
    <row r="81" spans="1:9" x14ac:dyDescent="0.3">
      <c r="A81" s="15">
        <v>3</v>
      </c>
      <c r="B81" s="15" t="s">
        <v>19</v>
      </c>
      <c r="C81" s="17">
        <v>21</v>
      </c>
      <c r="D81" s="18">
        <v>7.5839653304442036</v>
      </c>
      <c r="E81" s="19"/>
      <c r="F81" s="15" t="s">
        <v>94</v>
      </c>
      <c r="G81" s="16" t="s">
        <v>95</v>
      </c>
      <c r="H81" s="17">
        <v>85</v>
      </c>
      <c r="I81" s="18">
        <v>0.2016167289701892</v>
      </c>
    </row>
    <row r="82" spans="1:9" x14ac:dyDescent="0.3">
      <c r="A82" s="15" t="s">
        <v>35</v>
      </c>
      <c r="B82" s="15" t="s">
        <v>36</v>
      </c>
      <c r="C82" s="17">
        <v>21</v>
      </c>
      <c r="D82" s="18">
        <v>4.8871305562020009</v>
      </c>
      <c r="E82" s="19"/>
      <c r="F82" s="15" t="s">
        <v>130</v>
      </c>
      <c r="G82" s="15" t="s">
        <v>131</v>
      </c>
      <c r="H82" s="17">
        <v>58</v>
      </c>
      <c r="I82" s="18">
        <v>0.19866619626165022</v>
      </c>
    </row>
    <row r="83" spans="1:9" x14ac:dyDescent="0.3">
      <c r="A83" s="15" t="s">
        <v>160</v>
      </c>
      <c r="B83" s="15" t="s">
        <v>161</v>
      </c>
      <c r="C83" s="17">
        <v>21</v>
      </c>
      <c r="D83" s="18">
        <v>0.44435040203131609</v>
      </c>
      <c r="E83" s="19"/>
      <c r="F83" s="15" t="s">
        <v>68</v>
      </c>
      <c r="G83" s="16" t="s">
        <v>69</v>
      </c>
      <c r="H83" s="17">
        <v>135</v>
      </c>
      <c r="I83" s="18">
        <v>0.17636845591376499</v>
      </c>
    </row>
    <row r="84" spans="1:9" x14ac:dyDescent="0.3">
      <c r="A84" s="15" t="s">
        <v>118</v>
      </c>
      <c r="B84" s="15" t="s">
        <v>119</v>
      </c>
      <c r="C84" s="17">
        <v>20</v>
      </c>
      <c r="D84" s="18">
        <v>1.4161297174821215</v>
      </c>
      <c r="E84" s="19"/>
      <c r="F84" s="15" t="s">
        <v>116</v>
      </c>
      <c r="G84" s="16" t="s">
        <v>117</v>
      </c>
      <c r="H84" s="17">
        <v>68</v>
      </c>
      <c r="I84" s="18">
        <v>0.16731048397017936</v>
      </c>
    </row>
    <row r="85" spans="1:9" x14ac:dyDescent="0.3">
      <c r="A85" s="15" t="s">
        <v>128</v>
      </c>
      <c r="B85" s="15" t="s">
        <v>129</v>
      </c>
      <c r="C85" s="17">
        <v>20</v>
      </c>
      <c r="D85" s="18">
        <v>1.3608219364496157</v>
      </c>
      <c r="E85" s="19"/>
      <c r="F85" s="15" t="s">
        <v>71</v>
      </c>
      <c r="G85" s="15" t="s">
        <v>72</v>
      </c>
      <c r="H85" s="17">
        <v>124</v>
      </c>
      <c r="I85" s="18">
        <v>0.16682901102685949</v>
      </c>
    </row>
    <row r="86" spans="1:9" x14ac:dyDescent="0.3">
      <c r="A86" s="15" t="s">
        <v>63</v>
      </c>
      <c r="B86" s="15" t="s">
        <v>64</v>
      </c>
      <c r="C86" s="17">
        <v>19</v>
      </c>
      <c r="D86" s="18">
        <v>3.6743376522916265</v>
      </c>
      <c r="E86" s="19"/>
      <c r="F86" s="15" t="s">
        <v>164</v>
      </c>
      <c r="G86" s="16" t="s">
        <v>165</v>
      </c>
      <c r="H86" s="17">
        <v>22</v>
      </c>
      <c r="I86" s="18">
        <v>0.16673614005835763</v>
      </c>
    </row>
    <row r="87" spans="1:9" x14ac:dyDescent="0.3">
      <c r="A87" s="15" t="s">
        <v>153</v>
      </c>
      <c r="B87" s="15" t="s">
        <v>154</v>
      </c>
      <c r="C87" s="17">
        <v>19</v>
      </c>
      <c r="D87" s="18">
        <v>0.69809310357497156</v>
      </c>
      <c r="E87" s="19"/>
      <c r="F87" s="15" t="s">
        <v>168</v>
      </c>
      <c r="G87" s="15" t="s">
        <v>169</v>
      </c>
      <c r="H87" s="17">
        <v>15</v>
      </c>
      <c r="I87" s="18">
        <v>0.15526503741887401</v>
      </c>
    </row>
    <row r="88" spans="1:9" x14ac:dyDescent="0.3">
      <c r="A88" s="11">
        <v>3</v>
      </c>
      <c r="B88" s="11" t="s">
        <v>7</v>
      </c>
      <c r="C88" s="12">
        <v>18</v>
      </c>
      <c r="D88" s="13">
        <v>17.964071856287426</v>
      </c>
      <c r="E88" s="19"/>
      <c r="F88" s="15" t="s">
        <v>61</v>
      </c>
      <c r="G88" s="16" t="s">
        <v>62</v>
      </c>
      <c r="H88" s="17">
        <v>158</v>
      </c>
      <c r="I88" s="18">
        <v>0.14532357028740037</v>
      </c>
    </row>
    <row r="89" spans="1:9" x14ac:dyDescent="0.3">
      <c r="A89" s="15" t="s">
        <v>78</v>
      </c>
      <c r="B89" s="15" t="s">
        <v>79</v>
      </c>
      <c r="C89" s="17">
        <v>18</v>
      </c>
      <c r="D89" s="18">
        <v>2.6694349695981021</v>
      </c>
      <c r="E89" s="19"/>
      <c r="F89" s="15" t="s">
        <v>102</v>
      </c>
      <c r="G89" s="16" t="s">
        <v>103</v>
      </c>
      <c r="H89" s="17">
        <v>77</v>
      </c>
      <c r="I89" s="18">
        <v>0.1391748198409069</v>
      </c>
    </row>
    <row r="90" spans="1:9" x14ac:dyDescent="0.3">
      <c r="A90" s="15">
        <v>12</v>
      </c>
      <c r="B90" s="15" t="s">
        <v>27</v>
      </c>
      <c r="C90" s="17">
        <v>17</v>
      </c>
      <c r="D90" s="18">
        <v>5.806010928961749</v>
      </c>
      <c r="E90" s="19"/>
      <c r="F90" s="15" t="s">
        <v>39</v>
      </c>
      <c r="G90" s="16" t="s">
        <v>40</v>
      </c>
      <c r="H90" s="17">
        <v>268</v>
      </c>
      <c r="I90" s="18">
        <v>0.13266512352707061</v>
      </c>
    </row>
    <row r="91" spans="1:9" x14ac:dyDescent="0.3">
      <c r="A91" s="15" t="s">
        <v>82</v>
      </c>
      <c r="B91" s="15" t="s">
        <v>83</v>
      </c>
      <c r="C91" s="17">
        <v>17</v>
      </c>
      <c r="D91" s="18">
        <v>2.6105651105651106</v>
      </c>
      <c r="E91" s="19"/>
      <c r="F91" s="15" t="s">
        <v>45</v>
      </c>
      <c r="G91" s="16" t="s">
        <v>46</v>
      </c>
      <c r="H91" s="17">
        <v>194</v>
      </c>
      <c r="I91" s="18">
        <v>0.12277556310632301</v>
      </c>
    </row>
    <row r="92" spans="1:9" x14ac:dyDescent="0.3">
      <c r="A92" s="15" t="s">
        <v>157</v>
      </c>
      <c r="B92" s="15" t="s">
        <v>158</v>
      </c>
      <c r="C92" s="17">
        <v>17</v>
      </c>
      <c r="D92" s="18">
        <v>0.52788473481555087</v>
      </c>
      <c r="E92" s="19"/>
      <c r="F92" s="15" t="s">
        <v>145</v>
      </c>
      <c r="G92" s="15" t="s">
        <v>146</v>
      </c>
      <c r="H92" s="17">
        <v>46</v>
      </c>
      <c r="I92" s="18">
        <v>0.12130129924239427</v>
      </c>
    </row>
    <row r="93" spans="1:9" x14ac:dyDescent="0.3">
      <c r="A93" s="15" t="s">
        <v>100</v>
      </c>
      <c r="B93" s="15" t="s">
        <v>159</v>
      </c>
      <c r="C93" s="17">
        <v>17</v>
      </c>
      <c r="D93" s="18">
        <v>0.44463043364544647</v>
      </c>
      <c r="E93" s="19"/>
      <c r="F93" s="15" t="s">
        <v>23</v>
      </c>
      <c r="G93" s="16" t="s">
        <v>24</v>
      </c>
      <c r="H93" s="17">
        <v>531</v>
      </c>
      <c r="I93" s="18">
        <v>0.116133248358497</v>
      </c>
    </row>
    <row r="94" spans="1:9" x14ac:dyDescent="0.3">
      <c r="A94" s="15" t="s">
        <v>106</v>
      </c>
      <c r="B94" s="15" t="s">
        <v>163</v>
      </c>
      <c r="C94" s="17">
        <v>17</v>
      </c>
      <c r="D94" s="18">
        <v>0.24672365499325138</v>
      </c>
      <c r="E94" s="19"/>
      <c r="F94" s="15" t="s">
        <v>147</v>
      </c>
      <c r="G94" s="15" t="s">
        <v>148</v>
      </c>
      <c r="H94" s="17">
        <v>46</v>
      </c>
      <c r="I94" s="18">
        <v>0.10444362201399091</v>
      </c>
    </row>
    <row r="95" spans="1:9" x14ac:dyDescent="0.3">
      <c r="A95" s="15" t="s">
        <v>136</v>
      </c>
      <c r="B95" s="15" t="s">
        <v>137</v>
      </c>
      <c r="C95" s="17">
        <v>16</v>
      </c>
      <c r="D95" s="18">
        <v>1.0471204188481678</v>
      </c>
      <c r="E95" s="19"/>
      <c r="F95" s="15" t="s">
        <v>80</v>
      </c>
      <c r="G95" s="16" t="s">
        <v>81</v>
      </c>
      <c r="H95" s="17">
        <v>101</v>
      </c>
      <c r="I95" s="18">
        <v>9.4866501229507433E-2</v>
      </c>
    </row>
    <row r="96" spans="1:9" x14ac:dyDescent="0.3">
      <c r="A96" s="15" t="s">
        <v>143</v>
      </c>
      <c r="B96" s="15" t="s">
        <v>144</v>
      </c>
      <c r="C96" s="17">
        <v>16</v>
      </c>
      <c r="D96" s="18">
        <v>0.88037856278199622</v>
      </c>
      <c r="E96" s="19"/>
      <c r="F96" s="15" t="s">
        <v>166</v>
      </c>
      <c r="G96" s="15" t="s">
        <v>167</v>
      </c>
      <c r="H96" s="17">
        <v>22</v>
      </c>
      <c r="I96" s="18">
        <v>8.8034157253014167E-2</v>
      </c>
    </row>
    <row r="97" spans="1:9" x14ac:dyDescent="0.3">
      <c r="A97" s="15" t="s">
        <v>86</v>
      </c>
      <c r="B97" s="15" t="s">
        <v>162</v>
      </c>
      <c r="C97" s="17">
        <v>16</v>
      </c>
      <c r="D97" s="18">
        <v>0.32829267291790631</v>
      </c>
      <c r="E97" s="19"/>
      <c r="F97" s="15" t="s">
        <v>108</v>
      </c>
      <c r="G97" s="16" t="s">
        <v>109</v>
      </c>
      <c r="H97" s="17">
        <v>73</v>
      </c>
      <c r="I97" s="18">
        <v>6.3089846855878581E-2</v>
      </c>
    </row>
    <row r="98" spans="1:9" x14ac:dyDescent="0.3">
      <c r="A98" s="15" t="s">
        <v>168</v>
      </c>
      <c r="B98" s="15" t="s">
        <v>169</v>
      </c>
      <c r="C98" s="17">
        <v>15</v>
      </c>
      <c r="D98" s="18">
        <v>0.15526503741887401</v>
      </c>
      <c r="E98" s="19"/>
      <c r="F98" s="15" t="s">
        <v>84</v>
      </c>
      <c r="G98" s="16" t="s">
        <v>85</v>
      </c>
      <c r="H98" s="17">
        <v>98</v>
      </c>
      <c r="I98" s="18">
        <v>4.3661429671238351E-2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completi</vt:lpstr>
      <vt:lpstr>sintesi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Romagnoli</dc:creator>
  <cp:lastModifiedBy>Federico Romagnoli</cp:lastModifiedBy>
  <cp:lastPrinted>2025-10-28T15:52:40Z</cp:lastPrinted>
  <dcterms:created xsi:type="dcterms:W3CDTF">2025-10-28T15:42:37Z</dcterms:created>
  <dcterms:modified xsi:type="dcterms:W3CDTF">2025-10-28T16:00:48Z</dcterms:modified>
</cp:coreProperties>
</file>