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ocuments\Scuola\Univerità\Tirocinio\analisi_tol_ACA\"/>
    </mc:Choice>
  </mc:AlternateContent>
  <xr:revisionPtr revIDLastSave="0" documentId="13_ncr:1_{4FB65DB3-C020-4CC2-B33C-752DC653CC16}" xr6:coauthVersionLast="47" xr6:coauthVersionMax="47" xr10:uidLastSave="{00000000-0000-0000-0000-000000000000}"/>
  <bookViews>
    <workbookView xWindow="1170" yWindow="1170" windowWidth="30900" windowHeight="16290" xr2:uid="{1635F9B1-5E89-4FC3-B7F8-DFBF3DD65F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</calcChain>
</file>

<file path=xl/sharedStrings.xml><?xml version="1.0" encoding="utf-8"?>
<sst xmlns="http://schemas.openxmlformats.org/spreadsheetml/2006/main" count="11" uniqueCount="8">
  <si>
    <t>Frobenius</t>
  </si>
  <si>
    <t>Spectral</t>
  </si>
  <si>
    <t>exact</t>
  </si>
  <si>
    <t>comp.</t>
  </si>
  <si>
    <t>noised</t>
  </si>
  <si>
    <t>Nf noise</t>
  </si>
  <si>
    <t>A</t>
  </si>
  <si>
    <t>n_0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</si>
</sst>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FCR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Sheet1!$A$3:$A$19</c:f>
              <c:numCache>
                <c:formatCode>0.00E+00</c:formatCode>
                <c:ptCount val="17"/>
                <c:pt idx="0">
                  <c:v>0.01</c:v>
                </c:pt>
                <c:pt idx="1">
                  <c:v>5.6234132499999997E-3</c:v>
                </c:pt>
                <c:pt idx="2">
                  <c:v>3.1622776600000002E-3</c:v>
                </c:pt>
                <c:pt idx="3">
                  <c:v>1.7782794099999999E-3</c:v>
                </c:pt>
                <c:pt idx="4">
                  <c:v>1E-3</c:v>
                </c:pt>
                <c:pt idx="5">
                  <c:v>5.6234132499999995E-4</c:v>
                </c:pt>
                <c:pt idx="6">
                  <c:v>3.1622776600000001E-4</c:v>
                </c:pt>
                <c:pt idx="7">
                  <c:v>1.7782794100000001E-4</c:v>
                </c:pt>
                <c:pt idx="8">
                  <c:v>1E-4</c:v>
                </c:pt>
                <c:pt idx="9">
                  <c:v>5.6234132500000003E-5</c:v>
                </c:pt>
                <c:pt idx="10">
                  <c:v>3.1622776600000002E-5</c:v>
                </c:pt>
                <c:pt idx="11">
                  <c:v>1.77827941E-5</c:v>
                </c:pt>
                <c:pt idx="12">
                  <c:v>1.0000000000000001E-5</c:v>
                </c:pt>
                <c:pt idx="13">
                  <c:v>5.6234132499999998E-6</c:v>
                </c:pt>
                <c:pt idx="14">
                  <c:v>3.1622776600000001E-6</c:v>
                </c:pt>
                <c:pt idx="15">
                  <c:v>1.77827941E-6</c:v>
                </c:pt>
                <c:pt idx="16">
                  <c:v>9.9999999999999995E-7</c:v>
                </c:pt>
              </c:numCache>
            </c:numRef>
          </c:xVal>
          <c:yVal>
            <c:numRef>
              <c:f>Sheet1!$C$3:$C$19</c:f>
              <c:numCache>
                <c:formatCode>0.00E+00</c:formatCode>
                <c:ptCount val="17"/>
                <c:pt idx="0">
                  <c:v>8.1285403600000004E-3</c:v>
                </c:pt>
                <c:pt idx="1">
                  <c:v>4.5711515500000003E-3</c:v>
                </c:pt>
                <c:pt idx="2">
                  <c:v>2.5707917399999999E-3</c:v>
                </c:pt>
                <c:pt idx="3">
                  <c:v>1.4460968000000001E-3</c:v>
                </c:pt>
                <c:pt idx="4">
                  <c:v>8.1397194099999996E-4</c:v>
                </c:pt>
                <c:pt idx="5">
                  <c:v>4.5910010100000002E-4</c:v>
                </c:pt>
                <c:pt idx="6">
                  <c:v>2.6059228499999997E-4</c:v>
                </c:pt>
                <c:pt idx="7">
                  <c:v>1.5076669699999999E-4</c:v>
                </c:pt>
                <c:pt idx="8">
                  <c:v>9.1892004699999999E-5</c:v>
                </c:pt>
                <c:pt idx="9">
                  <c:v>6.2660723999999993E-5</c:v>
                </c:pt>
                <c:pt idx="10">
                  <c:v>4.9977201699999997E-5</c:v>
                </c:pt>
                <c:pt idx="11">
                  <c:v>4.5232104499999999E-5</c:v>
                </c:pt>
                <c:pt idx="12">
                  <c:v>4.3624290400000001E-5</c:v>
                </c:pt>
                <c:pt idx="13">
                  <c:v>4.3103375400000003E-5</c:v>
                </c:pt>
                <c:pt idx="14">
                  <c:v>4.29373324E-5</c:v>
                </c:pt>
                <c:pt idx="15">
                  <c:v>4.2884691199999998E-5</c:v>
                </c:pt>
                <c:pt idx="16">
                  <c:v>4.28680311E-5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5-4B27-A386-97C646E0B8C7}"/>
            </c:ext>
          </c:extLst>
        </c:ser>
        <c:ser>
          <c:idx val="1"/>
          <c:order val="1"/>
          <c:tx>
            <c:v>FCM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Sheet1!$A$3:$A$19</c:f>
              <c:numCache>
                <c:formatCode>0.00E+00</c:formatCode>
                <c:ptCount val="17"/>
                <c:pt idx="0">
                  <c:v>0.01</c:v>
                </c:pt>
                <c:pt idx="1">
                  <c:v>5.6234132499999997E-3</c:v>
                </c:pt>
                <c:pt idx="2">
                  <c:v>3.1622776600000002E-3</c:v>
                </c:pt>
                <c:pt idx="3">
                  <c:v>1.7782794099999999E-3</c:v>
                </c:pt>
                <c:pt idx="4">
                  <c:v>1E-3</c:v>
                </c:pt>
                <c:pt idx="5">
                  <c:v>5.6234132499999995E-4</c:v>
                </c:pt>
                <c:pt idx="6">
                  <c:v>3.1622776600000001E-4</c:v>
                </c:pt>
                <c:pt idx="7">
                  <c:v>1.7782794100000001E-4</c:v>
                </c:pt>
                <c:pt idx="8">
                  <c:v>1E-4</c:v>
                </c:pt>
                <c:pt idx="9">
                  <c:v>5.6234132500000003E-5</c:v>
                </c:pt>
                <c:pt idx="10">
                  <c:v>3.1622776600000002E-5</c:v>
                </c:pt>
                <c:pt idx="11">
                  <c:v>1.77827941E-5</c:v>
                </c:pt>
                <c:pt idx="12">
                  <c:v>1.0000000000000001E-5</c:v>
                </c:pt>
                <c:pt idx="13">
                  <c:v>5.6234132499999998E-6</c:v>
                </c:pt>
                <c:pt idx="14">
                  <c:v>3.1622776600000001E-6</c:v>
                </c:pt>
                <c:pt idx="15">
                  <c:v>1.77827941E-6</c:v>
                </c:pt>
                <c:pt idx="16">
                  <c:v>9.9999999999999995E-7</c:v>
                </c:pt>
              </c:numCache>
            </c:numRef>
          </c:xVal>
          <c:yVal>
            <c:numRef>
              <c:f>Sheet1!$I$3:$I$19</c:f>
              <c:numCache>
                <c:formatCode>0.00E+00</c:formatCode>
                <c:ptCount val="17"/>
                <c:pt idx="0">
                  <c:v>1.0208064858418264E-4</c:v>
                </c:pt>
                <c:pt idx="1">
                  <c:v>5.7405718668789833E-5</c:v>
                </c:pt>
                <c:pt idx="2">
                  <c:v>3.2284366741315462E-5</c:v>
                </c:pt>
                <c:pt idx="3">
                  <c:v>1.8159738661628971E-5</c:v>
                </c:pt>
                <c:pt idx="4">
                  <c:v>1.0220689216577156E-5</c:v>
                </c:pt>
                <c:pt idx="5">
                  <c:v>5.7629910000784404E-6</c:v>
                </c:pt>
                <c:pt idx="6">
                  <c:v>3.2681345240152216E-6</c:v>
                </c:pt>
                <c:pt idx="7">
                  <c:v>1.8856460406898373E-6</c:v>
                </c:pt>
                <c:pt idx="8">
                  <c:v>1.1412820811706472E-6</c:v>
                </c:pt>
                <c:pt idx="9">
                  <c:v>7.6812795864523083E-7</c:v>
                </c:pt>
                <c:pt idx="10">
                  <c:v>6.0390971250116549E-7</c:v>
                </c:pt>
                <c:pt idx="11">
                  <c:v>5.4171627083772456E-7</c:v>
                </c:pt>
                <c:pt idx="12">
                  <c:v>5.2050471282270868E-7</c:v>
                </c:pt>
                <c:pt idx="13">
                  <c:v>5.1361475231068193E-7</c:v>
                </c:pt>
                <c:pt idx="14">
                  <c:v>5.1141663796866316E-7</c:v>
                </c:pt>
                <c:pt idx="15">
                  <c:v>5.1071956430465982E-7</c:v>
                </c:pt>
                <c:pt idx="16">
                  <c:v>5.1049893216670378E-7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D5-4B27-A386-97C646E0B8C7}"/>
            </c:ext>
          </c:extLst>
        </c:ser>
        <c:ser>
          <c:idx val="2"/>
          <c:order val="2"/>
          <c:tx>
            <c:v>FNR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Sheet1!$A$3:$A$19</c:f>
              <c:numCache>
                <c:formatCode>0.00E+00</c:formatCode>
                <c:ptCount val="17"/>
                <c:pt idx="0">
                  <c:v>0.01</c:v>
                </c:pt>
                <c:pt idx="1">
                  <c:v>5.6234132499999997E-3</c:v>
                </c:pt>
                <c:pt idx="2">
                  <c:v>3.1622776600000002E-3</c:v>
                </c:pt>
                <c:pt idx="3">
                  <c:v>1.7782794099999999E-3</c:v>
                </c:pt>
                <c:pt idx="4">
                  <c:v>1E-3</c:v>
                </c:pt>
                <c:pt idx="5">
                  <c:v>5.6234132499999995E-4</c:v>
                </c:pt>
                <c:pt idx="6">
                  <c:v>3.1622776600000001E-4</c:v>
                </c:pt>
                <c:pt idx="7">
                  <c:v>1.7782794100000001E-4</c:v>
                </c:pt>
                <c:pt idx="8">
                  <c:v>1E-4</c:v>
                </c:pt>
                <c:pt idx="9">
                  <c:v>5.6234132500000003E-5</c:v>
                </c:pt>
                <c:pt idx="10">
                  <c:v>3.1622776600000002E-5</c:v>
                </c:pt>
                <c:pt idx="11">
                  <c:v>1.77827941E-5</c:v>
                </c:pt>
                <c:pt idx="12">
                  <c:v>1.0000000000000001E-5</c:v>
                </c:pt>
                <c:pt idx="13">
                  <c:v>5.6234132499999998E-6</c:v>
                </c:pt>
                <c:pt idx="14">
                  <c:v>3.1622776600000001E-6</c:v>
                </c:pt>
                <c:pt idx="15">
                  <c:v>1.77827941E-6</c:v>
                </c:pt>
                <c:pt idx="16">
                  <c:v>9.9999999999999995E-7</c:v>
                </c:pt>
              </c:numCache>
            </c:numRef>
          </c:xVal>
          <c:yVal>
            <c:numRef>
              <c:f>Sheet1!$D$3:$D$19</c:f>
              <c:numCache>
                <c:formatCode>0.00E+00</c:formatCode>
                <c:ptCount val="17"/>
                <c:pt idx="0">
                  <c:v>8.1286607100000009E-3</c:v>
                </c:pt>
                <c:pt idx="1">
                  <c:v>4.5713655600000003E-3</c:v>
                </c:pt>
                <c:pt idx="2">
                  <c:v>2.5711722399999999E-3</c:v>
                </c:pt>
                <c:pt idx="3">
                  <c:v>1.44677314E-3</c:v>
                </c:pt>
                <c:pt idx="4">
                  <c:v>8.1517291300000001E-4</c:v>
                </c:pt>
                <c:pt idx="5">
                  <c:v>4.6122603900000003E-4</c:v>
                </c:pt>
                <c:pt idx="6">
                  <c:v>2.6431968399999998E-4</c:v>
                </c:pt>
                <c:pt idx="7">
                  <c:v>1.57121461E-4</c:v>
                </c:pt>
                <c:pt idx="8">
                  <c:v>1.01983808E-4</c:v>
                </c:pt>
                <c:pt idx="9">
                  <c:v>7.6700215199999999E-5</c:v>
                </c:pt>
                <c:pt idx="10">
                  <c:v>6.6740372899999997E-5</c:v>
                </c:pt>
                <c:pt idx="11">
                  <c:v>6.3265314000000004E-5</c:v>
                </c:pt>
                <c:pt idx="12">
                  <c:v>6.2125963899999998E-5</c:v>
                </c:pt>
                <c:pt idx="13">
                  <c:v>6.1761295700000002E-5</c:v>
                </c:pt>
                <c:pt idx="14">
                  <c:v>6.1645528499999999E-5</c:v>
                </c:pt>
                <c:pt idx="15">
                  <c:v>6.1608874499999999E-5</c:v>
                </c:pt>
                <c:pt idx="16">
                  <c:v>6.1597278900000005E-5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D5-4B27-A386-97C646E0B8C7}"/>
            </c:ext>
          </c:extLst>
        </c:ser>
        <c:ser>
          <c:idx val="3"/>
          <c:order val="3"/>
          <c:tx>
            <c:v>FNM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Sheet1!$A$3:$A$19</c:f>
              <c:numCache>
                <c:formatCode>0.00E+00</c:formatCode>
                <c:ptCount val="17"/>
                <c:pt idx="0">
                  <c:v>0.01</c:v>
                </c:pt>
                <c:pt idx="1">
                  <c:v>5.6234132499999997E-3</c:v>
                </c:pt>
                <c:pt idx="2">
                  <c:v>3.1622776600000002E-3</c:v>
                </c:pt>
                <c:pt idx="3">
                  <c:v>1.7782794099999999E-3</c:v>
                </c:pt>
                <c:pt idx="4">
                  <c:v>1E-3</c:v>
                </c:pt>
                <c:pt idx="5">
                  <c:v>5.6234132499999995E-4</c:v>
                </c:pt>
                <c:pt idx="6">
                  <c:v>3.1622776600000001E-4</c:v>
                </c:pt>
                <c:pt idx="7">
                  <c:v>1.7782794100000001E-4</c:v>
                </c:pt>
                <c:pt idx="8">
                  <c:v>1E-4</c:v>
                </c:pt>
                <c:pt idx="9">
                  <c:v>5.6234132500000003E-5</c:v>
                </c:pt>
                <c:pt idx="10">
                  <c:v>3.1622776600000002E-5</c:v>
                </c:pt>
                <c:pt idx="11">
                  <c:v>1.77827941E-5</c:v>
                </c:pt>
                <c:pt idx="12">
                  <c:v>1.0000000000000001E-5</c:v>
                </c:pt>
                <c:pt idx="13">
                  <c:v>5.6234132499999998E-6</c:v>
                </c:pt>
                <c:pt idx="14">
                  <c:v>3.1622776600000001E-6</c:v>
                </c:pt>
                <c:pt idx="15">
                  <c:v>1.77827941E-6</c:v>
                </c:pt>
                <c:pt idx="16">
                  <c:v>9.9999999999999995E-7</c:v>
                </c:pt>
              </c:numCache>
            </c:numRef>
          </c:xVal>
          <c:yVal>
            <c:numRef>
              <c:f>Sheet1!$J$3:$J$19</c:f>
              <c:numCache>
                <c:formatCode>0.00E+00</c:formatCode>
                <c:ptCount val="17"/>
                <c:pt idx="0">
                  <c:v>6.9830156908887923E-4</c:v>
                </c:pt>
                <c:pt idx="1">
                  <c:v>3.9269911240994961E-4</c:v>
                </c:pt>
                <c:pt idx="2">
                  <c:v>2.2085811422245302E-4</c:v>
                </c:pt>
                <c:pt idx="3">
                  <c:v>1.242459568050877E-4</c:v>
                </c:pt>
                <c:pt idx="4">
                  <c:v>6.9954479100346094E-5</c:v>
                </c:pt>
                <c:pt idx="5">
                  <c:v>3.9490559139577544E-5</c:v>
                </c:pt>
                <c:pt idx="6">
                  <c:v>2.2475795835961616E-5</c:v>
                </c:pt>
                <c:pt idx="7">
                  <c:v>1.3105300839926022E-5</c:v>
                </c:pt>
                <c:pt idx="8">
                  <c:v>8.1433791353992617E-6</c:v>
                </c:pt>
                <c:pt idx="9">
                  <c:v>5.742244760754556E-6</c:v>
                </c:pt>
                <c:pt idx="10">
                  <c:v>4.7360264215317403E-6</c:v>
                </c:pt>
                <c:pt idx="11">
                  <c:v>4.3698765865751979E-6</c:v>
                </c:pt>
                <c:pt idx="12">
                  <c:v>4.2475261645194133E-6</c:v>
                </c:pt>
                <c:pt idx="13">
                  <c:v>4.2080952971353412E-6</c:v>
                </c:pt>
                <c:pt idx="14">
                  <c:v>4.1955490395778844E-6</c:v>
                </c:pt>
                <c:pt idx="15">
                  <c:v>4.1915737491624103E-6</c:v>
                </c:pt>
                <c:pt idx="16">
                  <c:v>4.1903158670953696E-6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D5-4B27-A386-97C646E0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46415"/>
        <c:axId val="1732447375"/>
      </c:scatterChart>
      <c:valAx>
        <c:axId val="1732446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47375"/>
        <c:crosses val="autoZero"/>
        <c:crossBetween val="midCat"/>
      </c:valAx>
      <c:valAx>
        <c:axId val="17324473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4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157162</xdr:colOff>
      <xdr:row>5</xdr:row>
      <xdr:rowOff>66675</xdr:rowOff>
    </xdr:from>
    <xdr:to>
      <xdr:col>23</xdr:col>
      <xdr:colOff>285750</xdr:colOff>
      <xdr:row>27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E96F62-C64E-3C3F-840C-E7F6A6583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BA83-96B7-4F09-B9EC-4976D99D1D4A}">
  <dimension ref="A1:K22"/>
  <sheetViews>
    <sheetView tabSelected="1" workbookViewId="0">
      <selection activeCell="J19" sqref="J19"/>
    </sheetView>
  </sheetViews>
  <sheetFormatPr defaultRowHeight="15" x14ac:dyDescent="0.25"/>
  <sheetData>
    <row r="1" spans="1:11" x14ac:dyDescent="0.25">
      <c r="A1" s="7" t="s">
        <v>5</v>
      </c>
      <c r="B1" s="3" t="s">
        <v>0</v>
      </c>
      <c r="C1" s="4"/>
      <c r="D1" s="7"/>
      <c r="E1" s="3" t="s">
        <v>1</v>
      </c>
      <c r="F1" s="4"/>
      <c r="G1" s="4"/>
    </row>
    <row r="2" spans="1:11" x14ac:dyDescent="0.25">
      <c r="A2" s="7"/>
      <c r="B2" s="5" t="s">
        <v>2</v>
      </c>
      <c r="C2" s="6" t="s">
        <v>3</v>
      </c>
      <c r="D2" s="8" t="s">
        <v>4</v>
      </c>
      <c r="E2" s="5" t="s">
        <v>2</v>
      </c>
      <c r="F2" s="6" t="s">
        <v>3</v>
      </c>
      <c r="G2" s="6" t="s">
        <v>4</v>
      </c>
    </row>
    <row r="3" spans="1:11" x14ac:dyDescent="0.25">
      <c r="A3" s="1">
        <v>0.01</v>
      </c>
      <c r="B3" s="2">
        <v>8.1285403200000005E-3</v>
      </c>
      <c r="C3" s="1">
        <v>8.1285403600000004E-3</v>
      </c>
      <c r="D3" s="1">
        <v>8.1286607100000009E-3</v>
      </c>
      <c r="E3" s="2">
        <v>9.0314564599999997E-4</v>
      </c>
      <c r="F3" s="1">
        <v>8.9701992499999997E-4</v>
      </c>
      <c r="G3" s="1">
        <v>9.1692528200000003E-4</v>
      </c>
      <c r="I3" s="1">
        <f>I$21*SQRT(1 + ($A3/I$22)^2)</f>
        <v>1.0208064858418264E-4</v>
      </c>
      <c r="J3" s="1">
        <f>J$21*SQRT(1 + ($A3/J$22)^2)</f>
        <v>6.9830156908887923E-4</v>
      </c>
      <c r="K3" s="1">
        <f>K$21*SQRT(1 + ($A3/K$22)^2)</f>
        <v>9.5978765979655323E-5</v>
      </c>
    </row>
    <row r="4" spans="1:11" x14ac:dyDescent="0.25">
      <c r="A4" s="1">
        <v>5.6234132499999997E-3</v>
      </c>
      <c r="B4" s="2">
        <v>4.5711514899999996E-3</v>
      </c>
      <c r="C4" s="1">
        <v>4.5711515500000003E-3</v>
      </c>
      <c r="D4" s="1">
        <v>4.5713655600000003E-3</v>
      </c>
      <c r="E4" s="2">
        <v>5.1306041800000003E-4</v>
      </c>
      <c r="F4" s="1">
        <v>5.1217134499999999E-4</v>
      </c>
      <c r="G4" s="1">
        <v>5.1334177899999998E-4</v>
      </c>
      <c r="I4" s="1">
        <f t="shared" ref="I4:K19" si="0">I$21*SQRT(1 + ($A4/I$22)^2)</f>
        <v>5.7405718668789833E-5</v>
      </c>
      <c r="J4" s="1">
        <f t="shared" si="0"/>
        <v>3.9269911240994961E-4</v>
      </c>
      <c r="K4" s="1">
        <f t="shared" si="0"/>
        <v>5.4025270637345995E-5</v>
      </c>
    </row>
    <row r="5" spans="1:11" x14ac:dyDescent="0.25">
      <c r="A5" s="1">
        <v>3.1622776600000002E-3</v>
      </c>
      <c r="B5" s="2">
        <v>2.57079161E-3</v>
      </c>
      <c r="C5" s="1">
        <v>2.5707917399999999E-3</v>
      </c>
      <c r="D5" s="1">
        <v>2.5711722399999999E-3</v>
      </c>
      <c r="E5" s="2">
        <v>2.8720702799999999E-4</v>
      </c>
      <c r="F5" s="1">
        <v>2.8714257099999999E-4</v>
      </c>
      <c r="G5" s="1">
        <v>2.9127279000000001E-4</v>
      </c>
      <c r="I5" s="1">
        <f t="shared" si="0"/>
        <v>3.2284366741315462E-5</v>
      </c>
      <c r="J5" s="1">
        <f t="shared" si="0"/>
        <v>2.2085811422245302E-4</v>
      </c>
      <c r="K5" s="1">
        <f t="shared" si="0"/>
        <v>3.047371490967859E-5</v>
      </c>
    </row>
    <row r="6" spans="1:11" x14ac:dyDescent="0.25">
      <c r="A6" s="1">
        <v>1.7782794099999999E-3</v>
      </c>
      <c r="B6" s="2">
        <v>1.4460965800000001E-3</v>
      </c>
      <c r="C6" s="1">
        <v>1.4460968000000001E-3</v>
      </c>
      <c r="D6" s="1">
        <v>1.44677314E-3</v>
      </c>
      <c r="E6" s="2">
        <v>1.60262493E-4</v>
      </c>
      <c r="F6" s="1">
        <v>1.6032861399999999E-4</v>
      </c>
      <c r="G6" s="1">
        <v>1.6046617999999999E-4</v>
      </c>
      <c r="I6" s="1">
        <f t="shared" si="0"/>
        <v>1.8159738661628971E-5</v>
      </c>
      <c r="J6" s="1">
        <f t="shared" si="0"/>
        <v>1.242459568050877E-4</v>
      </c>
      <c r="K6" s="1">
        <f t="shared" si="0"/>
        <v>1.7301096367709635E-5</v>
      </c>
    </row>
    <row r="7" spans="1:11" x14ac:dyDescent="0.25">
      <c r="A7" s="1">
        <v>1E-3</v>
      </c>
      <c r="B7" s="2">
        <v>8.1397155299999999E-4</v>
      </c>
      <c r="C7" s="1">
        <v>8.1397194099999996E-4</v>
      </c>
      <c r="D7" s="1">
        <v>8.1517291300000001E-4</v>
      </c>
      <c r="E7" s="2">
        <v>9.1818652500000002E-5</v>
      </c>
      <c r="F7" s="1">
        <v>9.0647084399999997E-5</v>
      </c>
      <c r="G7" s="1">
        <v>9.0670164099999998E-5</v>
      </c>
      <c r="I7" s="1">
        <f t="shared" si="0"/>
        <v>1.0220689216577156E-5</v>
      </c>
      <c r="J7" s="1">
        <f t="shared" si="0"/>
        <v>6.9954479100346094E-5</v>
      </c>
      <c r="K7" s="1">
        <f t="shared" si="0"/>
        <v>1.0015971178376695E-5</v>
      </c>
    </row>
    <row r="8" spans="1:11" x14ac:dyDescent="0.25">
      <c r="A8" s="1">
        <v>5.6234132499999995E-4</v>
      </c>
      <c r="B8" s="2">
        <v>4.5909941300000001E-4</v>
      </c>
      <c r="C8" s="1">
        <v>4.5910010100000002E-4</v>
      </c>
      <c r="D8" s="1">
        <v>4.6122603900000003E-4</v>
      </c>
      <c r="E8" s="2">
        <v>5.5629777200000001E-5</v>
      </c>
      <c r="F8" s="1">
        <v>5.44699219E-5</v>
      </c>
      <c r="G8" s="1">
        <v>5.4831424799999997E-5</v>
      </c>
      <c r="I8" s="1">
        <f t="shared" si="0"/>
        <v>5.7629910000784404E-6</v>
      </c>
      <c r="J8" s="1">
        <f t="shared" si="0"/>
        <v>3.9490559139577544E-5</v>
      </c>
      <c r="K8" s="1">
        <f t="shared" si="0"/>
        <v>6.1145516704565526E-6</v>
      </c>
    </row>
    <row r="9" spans="1:11" x14ac:dyDescent="0.25">
      <c r="A9" s="1">
        <v>3.1622776600000001E-4</v>
      </c>
      <c r="B9" s="2">
        <v>2.6059107299999999E-4</v>
      </c>
      <c r="C9" s="1">
        <v>2.6059228499999997E-4</v>
      </c>
      <c r="D9" s="1">
        <v>2.6431968399999998E-4</v>
      </c>
      <c r="E9" s="2">
        <v>4.1412451400000003E-5</v>
      </c>
      <c r="F9" s="1">
        <v>4.1538290300000003E-5</v>
      </c>
      <c r="G9" s="1">
        <v>4.2216102699999997E-5</v>
      </c>
      <c r="I9" s="1">
        <f t="shared" si="0"/>
        <v>3.2681345240152216E-6</v>
      </c>
      <c r="J9" s="1">
        <f t="shared" si="0"/>
        <v>2.2475795835961616E-5</v>
      </c>
      <c r="K9" s="1">
        <f t="shared" si="0"/>
        <v>4.1817360581775003E-6</v>
      </c>
    </row>
    <row r="10" spans="1:11" x14ac:dyDescent="0.25">
      <c r="A10" s="1">
        <v>1.7782794100000001E-4</v>
      </c>
      <c r="B10" s="2">
        <v>1.5076460199999999E-4</v>
      </c>
      <c r="C10" s="1">
        <v>1.5076669699999999E-4</v>
      </c>
      <c r="D10" s="1">
        <v>1.57121461E-4</v>
      </c>
      <c r="E10" s="2">
        <v>3.6783308499999997E-5</v>
      </c>
      <c r="F10" s="1">
        <v>3.6260216200000003E-5</v>
      </c>
      <c r="G10" s="1">
        <v>3.6458047699999999E-5</v>
      </c>
      <c r="I10" s="1">
        <f t="shared" si="0"/>
        <v>1.8856460406898373E-6</v>
      </c>
      <c r="J10" s="1">
        <f t="shared" si="0"/>
        <v>1.3105300839926022E-5</v>
      </c>
      <c r="K10" s="1">
        <f t="shared" si="0"/>
        <v>3.3457021402907323E-6</v>
      </c>
    </row>
    <row r="11" spans="1:11" x14ac:dyDescent="0.25">
      <c r="A11" s="1">
        <v>1E-4</v>
      </c>
      <c r="B11" s="2">
        <v>9.1888568099999997E-5</v>
      </c>
      <c r="C11" s="1">
        <v>9.1892004699999999E-5</v>
      </c>
      <c r="D11" s="1">
        <v>1.01983808E-4</v>
      </c>
      <c r="E11" s="2">
        <v>3.4687483400000003E-5</v>
      </c>
      <c r="F11" s="1">
        <v>3.4771760700000003E-5</v>
      </c>
      <c r="G11" s="1">
        <v>3.4833095999999999E-5</v>
      </c>
      <c r="I11" s="1">
        <f t="shared" si="0"/>
        <v>1.1412820811706472E-6</v>
      </c>
      <c r="J11" s="1">
        <f t="shared" si="0"/>
        <v>8.1433791353992617E-6</v>
      </c>
      <c r="K11" s="1">
        <f t="shared" si="0"/>
        <v>3.0337501945214534E-6</v>
      </c>
    </row>
    <row r="12" spans="1:11" x14ac:dyDescent="0.25">
      <c r="A12" s="1">
        <v>5.6234132500000003E-5</v>
      </c>
      <c r="B12" s="2">
        <v>6.2655684200000003E-5</v>
      </c>
      <c r="C12" s="1">
        <v>6.2660723999999993E-5</v>
      </c>
      <c r="D12" s="1">
        <v>7.6700215199999999E-5</v>
      </c>
      <c r="E12" s="2">
        <v>3.4168813099999998E-5</v>
      </c>
      <c r="F12" s="1">
        <v>3.4163539600000002E-5</v>
      </c>
      <c r="G12" s="1">
        <v>3.4436240900000001E-5</v>
      </c>
      <c r="I12" s="1">
        <f t="shared" si="0"/>
        <v>7.6812795864523083E-7</v>
      </c>
      <c r="J12" s="1">
        <f t="shared" si="0"/>
        <v>5.742244760754556E-6</v>
      </c>
      <c r="K12" s="1">
        <f t="shared" si="0"/>
        <v>2.9281941324995958E-6</v>
      </c>
    </row>
    <row r="13" spans="1:11" x14ac:dyDescent="0.25">
      <c r="A13" s="1">
        <v>3.1622776600000002E-5</v>
      </c>
      <c r="B13" s="2">
        <v>4.9970882699999998E-5</v>
      </c>
      <c r="C13" s="1">
        <v>4.9977201699999997E-5</v>
      </c>
      <c r="D13" s="1">
        <v>6.6740372899999997E-5</v>
      </c>
      <c r="E13" s="2">
        <v>3.3979801600000002E-5</v>
      </c>
      <c r="F13" s="1">
        <v>3.4008466099999997E-5</v>
      </c>
      <c r="G13" s="1">
        <v>3.4187838400000002E-5</v>
      </c>
      <c r="I13" s="1">
        <f t="shared" si="0"/>
        <v>6.0390971250116549E-7</v>
      </c>
      <c r="J13" s="1">
        <f t="shared" si="0"/>
        <v>4.7360264215317403E-6</v>
      </c>
      <c r="K13" s="1">
        <f t="shared" si="0"/>
        <v>2.8940132378586049E-6</v>
      </c>
    </row>
    <row r="14" spans="1:11" x14ac:dyDescent="0.25">
      <c r="A14" s="1">
        <v>1.77827941E-5</v>
      </c>
      <c r="B14" s="2">
        <v>4.52251225E-5</v>
      </c>
      <c r="C14" s="1">
        <v>4.5232104499999999E-5</v>
      </c>
      <c r="D14" s="1">
        <v>6.3265314000000004E-5</v>
      </c>
      <c r="E14" s="2">
        <v>3.3927686799999998E-5</v>
      </c>
      <c r="F14" s="1">
        <v>3.3946893700000001E-5</v>
      </c>
      <c r="G14" s="1">
        <v>3.41782937E-5</v>
      </c>
      <c r="I14" s="1">
        <f t="shared" si="0"/>
        <v>5.4171627083772456E-7</v>
      </c>
      <c r="J14" s="1">
        <f t="shared" si="0"/>
        <v>4.3698765865751979E-6</v>
      </c>
      <c r="K14" s="1">
        <f t="shared" si="0"/>
        <v>2.8831199566465648E-6</v>
      </c>
    </row>
    <row r="15" spans="1:11" x14ac:dyDescent="0.25">
      <c r="A15" s="1">
        <v>1.0000000000000001E-5</v>
      </c>
      <c r="B15" s="2">
        <v>4.3617050999999999E-5</v>
      </c>
      <c r="C15" s="1">
        <v>4.3624290400000001E-5</v>
      </c>
      <c r="D15" s="1">
        <v>6.2125963899999998E-5</v>
      </c>
      <c r="E15" s="2">
        <v>3.3942331600000003E-5</v>
      </c>
      <c r="F15" s="1">
        <v>3.3922858600000002E-5</v>
      </c>
      <c r="G15" s="1">
        <v>3.40801212E-5</v>
      </c>
      <c r="I15" s="1">
        <f t="shared" si="0"/>
        <v>5.2050471282270868E-7</v>
      </c>
      <c r="J15" s="1">
        <f t="shared" si="0"/>
        <v>4.2475261645194133E-6</v>
      </c>
      <c r="K15" s="1">
        <f t="shared" si="0"/>
        <v>2.8796666228447032E-6</v>
      </c>
    </row>
    <row r="16" spans="1:11" x14ac:dyDescent="0.25">
      <c r="A16" s="1">
        <v>5.6234132499999998E-6</v>
      </c>
      <c r="B16" s="2">
        <v>4.3096048499999998E-5</v>
      </c>
      <c r="C16" s="1">
        <v>4.3103375400000003E-5</v>
      </c>
      <c r="D16" s="1">
        <v>6.1761295700000002E-5</v>
      </c>
      <c r="E16" s="2">
        <v>3.3933582000000001E-5</v>
      </c>
      <c r="F16" s="1">
        <v>3.3922182500000001E-5</v>
      </c>
      <c r="G16" s="1">
        <v>3.4084741400000001E-5</v>
      </c>
      <c r="I16" s="1">
        <f t="shared" si="0"/>
        <v>5.1361475231068193E-7</v>
      </c>
      <c r="J16" s="1">
        <f t="shared" si="0"/>
        <v>4.2080952971353412E-6</v>
      </c>
      <c r="K16" s="1">
        <f t="shared" si="0"/>
        <v>2.8785737206252473E-6</v>
      </c>
    </row>
    <row r="17" spans="1:11" x14ac:dyDescent="0.25">
      <c r="A17" s="1">
        <v>3.1622776600000001E-6</v>
      </c>
      <c r="B17" s="2">
        <v>4.2929977199999998E-5</v>
      </c>
      <c r="C17" s="1">
        <v>4.29373324E-5</v>
      </c>
      <c r="D17" s="1">
        <v>6.1645528499999999E-5</v>
      </c>
      <c r="E17" s="2">
        <v>3.3922805300000002E-5</v>
      </c>
      <c r="F17" s="1">
        <v>3.3925668500000003E-5</v>
      </c>
      <c r="G17" s="1">
        <v>3.4129206999999998E-5</v>
      </c>
      <c r="I17" s="1">
        <f t="shared" si="0"/>
        <v>5.1141663796866316E-7</v>
      </c>
      <c r="J17" s="1">
        <f t="shared" si="0"/>
        <v>4.1955490395778844E-6</v>
      </c>
      <c r="K17" s="1">
        <f t="shared" si="0"/>
        <v>2.8782280282332109E-6</v>
      </c>
    </row>
    <row r="18" spans="1:11" x14ac:dyDescent="0.25">
      <c r="A18" s="1">
        <v>1.77827941E-6</v>
      </c>
      <c r="B18" s="2">
        <v>4.2877326899999999E-5</v>
      </c>
      <c r="C18" s="1">
        <v>4.2884691199999998E-5</v>
      </c>
      <c r="D18" s="1">
        <v>6.1608874499999999E-5</v>
      </c>
      <c r="E18" s="2">
        <v>3.3923341300000001E-5</v>
      </c>
      <c r="F18" s="1">
        <v>3.3920842699999998E-5</v>
      </c>
      <c r="G18" s="1">
        <v>3.4150314299999997E-5</v>
      </c>
      <c r="I18" s="1">
        <f t="shared" si="0"/>
        <v>5.1071956430465982E-7</v>
      </c>
      <c r="J18" s="1">
        <f t="shared" si="0"/>
        <v>4.1915737491624103E-6</v>
      </c>
      <c r="K18" s="1">
        <f t="shared" si="0"/>
        <v>2.8781187020591016E-6</v>
      </c>
    </row>
    <row r="19" spans="1:11" x14ac:dyDescent="0.25">
      <c r="A19" s="1">
        <v>9.9999999999999995E-7</v>
      </c>
      <c r="B19" s="2">
        <v>4.2860664000000003E-5</v>
      </c>
      <c r="C19" s="1">
        <v>4.28680311E-5</v>
      </c>
      <c r="D19" s="1">
        <v>6.1597278900000005E-5</v>
      </c>
      <c r="E19" s="2">
        <v>3.3922839300000001E-5</v>
      </c>
      <c r="F19" s="1">
        <v>3.39219725E-5</v>
      </c>
      <c r="G19" s="1">
        <v>3.4115296799999997E-5</v>
      </c>
      <c r="I19" s="1">
        <f t="shared" si="0"/>
        <v>5.1049893216670378E-7</v>
      </c>
      <c r="J19" s="1">
        <f t="shared" si="0"/>
        <v>4.1903158670953696E-6</v>
      </c>
      <c r="K19" s="1">
        <f t="shared" si="0"/>
        <v>2.8780841292230301E-6</v>
      </c>
    </row>
    <row r="21" spans="1:11" x14ac:dyDescent="0.25">
      <c r="H21" t="s">
        <v>6</v>
      </c>
      <c r="I21" s="1">
        <v>5.1039686299999997E-7</v>
      </c>
      <c r="J21" s="1">
        <v>4.1897340000000004E-6</v>
      </c>
      <c r="K21" s="1">
        <v>2.8780681400000001E-6</v>
      </c>
    </row>
    <row r="22" spans="1:11" x14ac:dyDescent="0.25">
      <c r="H22" t="s">
        <v>7</v>
      </c>
      <c r="I22" s="1">
        <v>5.0000000000000002E-5</v>
      </c>
      <c r="J22" s="1">
        <v>6.0000000000000002E-5</v>
      </c>
      <c r="K22" s="1">
        <v>2.9999999999999997E-4</v>
      </c>
    </row>
  </sheetData>
  <mergeCells count="3">
    <mergeCell ref="B1:D1"/>
    <mergeCell ref="E1:G1"/>
    <mergeCell ref="A1:A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Guglielmi</dc:creator>
  <cp:lastModifiedBy>Federico Guglielmi</cp:lastModifiedBy>
  <dcterms:created xsi:type="dcterms:W3CDTF">2023-05-13T20:06:41Z</dcterms:created>
  <dcterms:modified xsi:type="dcterms:W3CDTF">2023-05-14T12:30:15Z</dcterms:modified>
</cp:coreProperties>
</file>