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F:\COMI_Images\Website\circulaire\2025\fsma_2025_03\"/>
    </mc:Choice>
  </mc:AlternateContent>
  <bookViews>
    <workbookView xWindow="120" yWindow="24" windowWidth="15120" windowHeight="6708" tabRatio="689"/>
  </bookViews>
  <sheets>
    <sheet name="IORP_PRM" sheetId="1" r:id="rId1"/>
    <sheet name="IORP_ACC" sheetId="4" r:id="rId2"/>
    <sheet name="IORP_STT" sheetId="6" r:id="rId3"/>
    <sheet name="IORP_P40" sheetId="8" r:id="rId4"/>
    <sheet name="IORP_EUR" sheetId="9" r:id="rId5"/>
  </sheets>
  <definedNames>
    <definedName name="_xlnm._FilterDatabase" localSheetId="4" hidden="1">IORP_EUR!$A$3</definedName>
    <definedName name="_xlnm.Print_Area" localSheetId="1">IORP_ACC!$A$45:$D$59</definedName>
    <definedName name="_xlnm.Print_Area" localSheetId="3">IORP_P40!$A:$C</definedName>
    <definedName name="_xlnm.Print_Area" localSheetId="2">IORP_STT!$A$13:$C$32</definedName>
  </definedNames>
  <calcPr calcId="162913"/>
</workbook>
</file>

<file path=xl/calcChain.xml><?xml version="1.0" encoding="utf-8"?>
<calcChain xmlns="http://schemas.openxmlformats.org/spreadsheetml/2006/main">
  <c r="E255" i="8" l="1"/>
  <c r="D255" i="8"/>
  <c r="E227" i="8"/>
  <c r="D227" i="8"/>
  <c r="E212" i="8"/>
  <c r="D212" i="8"/>
  <c r="E210" i="8"/>
  <c r="D210" i="8"/>
  <c r="E209" i="8"/>
  <c r="D209" i="8"/>
  <c r="E208" i="8"/>
  <c r="D208" i="8"/>
  <c r="E206" i="8"/>
  <c r="D206" i="8"/>
  <c r="E204" i="8"/>
  <c r="D204" i="8"/>
  <c r="E196" i="8"/>
  <c r="D196" i="8"/>
  <c r="D193" i="8"/>
  <c r="E193" i="8"/>
  <c r="D170" i="8"/>
  <c r="E170" i="8"/>
  <c r="D171" i="8"/>
  <c r="E171" i="8"/>
  <c r="D172" i="8"/>
  <c r="E172" i="8"/>
  <c r="D173" i="8"/>
  <c r="E173" i="8"/>
  <c r="D174" i="8"/>
  <c r="E174" i="8"/>
  <c r="D175" i="8"/>
  <c r="E175" i="8"/>
  <c r="D176" i="8"/>
  <c r="E176" i="8"/>
  <c r="E169" i="8"/>
  <c r="D169" i="8"/>
  <c r="E168" i="8"/>
  <c r="D168" i="8"/>
  <c r="E157" i="8"/>
  <c r="D157" i="8"/>
  <c r="E155" i="8"/>
  <c r="D155" i="8"/>
  <c r="E154" i="8"/>
  <c r="D154" i="8"/>
  <c r="E152" i="8"/>
  <c r="D152" i="8"/>
  <c r="E151" i="8"/>
  <c r="D151" i="8"/>
  <c r="D146" i="8"/>
  <c r="E146" i="8"/>
  <c r="E145" i="8"/>
  <c r="D145" i="8"/>
  <c r="E144" i="8"/>
  <c r="D144" i="8"/>
  <c r="E143" i="8"/>
  <c r="D143" i="8"/>
  <c r="E142" i="8"/>
  <c r="D142" i="8"/>
  <c r="E141" i="8"/>
  <c r="D141" i="8"/>
  <c r="E140" i="8"/>
  <c r="D140" i="8"/>
  <c r="E139" i="8"/>
  <c r="D139" i="8"/>
  <c r="E138" i="8"/>
  <c r="D138" i="8"/>
  <c r="E137" i="8"/>
  <c r="D137" i="8"/>
  <c r="D128" i="8"/>
  <c r="E128" i="8"/>
  <c r="D129" i="8"/>
  <c r="E129" i="8"/>
  <c r="D130" i="8"/>
  <c r="E130" i="8"/>
  <c r="D131" i="8"/>
  <c r="E131" i="8"/>
  <c r="D132" i="8"/>
  <c r="E132" i="8"/>
  <c r="D133" i="8"/>
  <c r="E133" i="8"/>
  <c r="D134" i="8"/>
  <c r="E134" i="8"/>
  <c r="D127" i="8"/>
  <c r="E127" i="8"/>
  <c r="E115" i="8"/>
  <c r="D115" i="8"/>
  <c r="D111" i="8"/>
  <c r="E111" i="8"/>
  <c r="E316" i="8" l="1"/>
  <c r="D316" i="8"/>
  <c r="E311" i="8"/>
  <c r="E310" i="8"/>
  <c r="D311" i="8"/>
  <c r="D310" i="8"/>
  <c r="E307" i="8"/>
  <c r="D307" i="8"/>
  <c r="E337" i="8"/>
  <c r="D337" i="8"/>
  <c r="E336" i="8"/>
  <c r="D336" i="8"/>
  <c r="E335" i="8"/>
  <c r="D335" i="8"/>
  <c r="E331" i="8"/>
  <c r="D331" i="8"/>
  <c r="E330" i="8"/>
  <c r="D330" i="8"/>
  <c r="E329" i="8"/>
  <c r="D329" i="8"/>
  <c r="E328" i="8"/>
  <c r="D328" i="8"/>
  <c r="E323" i="8"/>
  <c r="D323" i="8"/>
  <c r="E322" i="8"/>
  <c r="D322" i="8"/>
  <c r="E321" i="8"/>
  <c r="D321" i="8"/>
  <c r="E306" i="8"/>
  <c r="D306" i="8"/>
  <c r="E305" i="8"/>
  <c r="D305" i="8"/>
  <c r="E304" i="8"/>
  <c r="D304" i="8"/>
  <c r="E303" i="8"/>
  <c r="D303" i="8"/>
  <c r="E302" i="8"/>
  <c r="D302" i="8"/>
  <c r="E301" i="8"/>
  <c r="D301" i="8"/>
  <c r="E300" i="8"/>
  <c r="D300" i="8"/>
  <c r="E299" i="8"/>
  <c r="D299" i="8"/>
  <c r="E295" i="8"/>
  <c r="E294" i="8"/>
  <c r="E293" i="8"/>
  <c r="E292" i="8"/>
  <c r="E291" i="8"/>
  <c r="E290" i="8"/>
  <c r="E289" i="8"/>
  <c r="D295" i="8"/>
  <c r="D294" i="8"/>
  <c r="D293" i="8"/>
  <c r="D292" i="8"/>
  <c r="D291" i="8"/>
  <c r="D290" i="8"/>
  <c r="D289" i="8"/>
  <c r="E341" i="8"/>
  <c r="D341" i="8"/>
  <c r="E285" i="8"/>
  <c r="D285" i="8"/>
  <c r="E284" i="8"/>
  <c r="D284" i="8"/>
  <c r="E283" i="8"/>
  <c r="D283" i="8"/>
  <c r="E282" i="8"/>
  <c r="D282" i="8"/>
  <c r="E281" i="8"/>
  <c r="D281" i="8"/>
  <c r="E277" i="8"/>
  <c r="D277" i="8"/>
  <c r="E276" i="8"/>
  <c r="D276" i="8" l="1"/>
  <c r="E228" i="8"/>
  <c r="D228" i="8"/>
  <c r="E225" i="8"/>
  <c r="D225" i="8"/>
  <c r="E226" i="8"/>
  <c r="D226" i="8"/>
  <c r="E224" i="8"/>
  <c r="D224" i="8"/>
  <c r="E223" i="8" l="1"/>
  <c r="D223" i="8"/>
  <c r="E222" i="8"/>
  <c r="D222" i="8"/>
  <c r="E221" i="8"/>
  <c r="D221" i="8"/>
  <c r="E220" i="8"/>
  <c r="D220" i="8"/>
  <c r="E219" i="8"/>
  <c r="D219" i="8"/>
  <c r="E218" i="8"/>
  <c r="D218" i="8"/>
  <c r="E217" i="8"/>
  <c r="D217" i="8"/>
  <c r="E216" i="8"/>
  <c r="D216" i="8"/>
  <c r="E215" i="8"/>
  <c r="D215" i="8"/>
  <c r="E214" i="8"/>
  <c r="D214" i="8"/>
  <c r="E200" i="8"/>
  <c r="D200" i="8"/>
  <c r="E199" i="8"/>
  <c r="D199" i="8"/>
  <c r="E198" i="8"/>
  <c r="D198" i="8"/>
  <c r="E197" i="8"/>
  <c r="D197" i="8"/>
  <c r="E195" i="8"/>
  <c r="D195" i="8"/>
  <c r="E194" i="8"/>
  <c r="D194" i="8"/>
  <c r="E192" i="8"/>
  <c r="D192" i="8"/>
  <c r="E191" i="8"/>
  <c r="D191" i="8"/>
  <c r="E190" i="8"/>
  <c r="D190" i="8"/>
  <c r="E189" i="8"/>
  <c r="D189" i="8"/>
  <c r="E188" i="8"/>
  <c r="D188" i="8"/>
  <c r="E187" i="8"/>
  <c r="D187" i="8"/>
  <c r="E186" i="8"/>
  <c r="D186" i="8"/>
  <c r="E164" i="8"/>
  <c r="D164" i="8"/>
  <c r="E163" i="8"/>
  <c r="D163" i="8"/>
  <c r="E150" i="8"/>
  <c r="D150" i="8"/>
  <c r="E149" i="8"/>
  <c r="D149" i="8"/>
  <c r="E148" i="8"/>
  <c r="D148" i="8"/>
  <c r="E147" i="8"/>
  <c r="D147" i="8"/>
  <c r="E162" i="8"/>
  <c r="D162" i="8"/>
  <c r="E161" i="8"/>
  <c r="D161" i="8"/>
  <c r="E160" i="8"/>
  <c r="D160" i="8"/>
  <c r="E159" i="8"/>
  <c r="D159" i="8"/>
  <c r="E158" i="8"/>
  <c r="D158" i="8"/>
  <c r="E156" i="8"/>
  <c r="D156" i="8"/>
  <c r="E153" i="8"/>
  <c r="D153" i="8"/>
  <c r="E136" i="8"/>
  <c r="D136" i="8"/>
  <c r="E135" i="8"/>
  <c r="D135" i="8"/>
  <c r="E126" i="8"/>
  <c r="D126" i="8"/>
  <c r="E122" i="8"/>
  <c r="D122" i="8"/>
  <c r="E121" i="8"/>
  <c r="D121" i="8"/>
  <c r="E120" i="8"/>
  <c r="D120" i="8"/>
  <c r="E119" i="8"/>
  <c r="D119" i="8"/>
  <c r="E118" i="8"/>
  <c r="D118" i="8"/>
  <c r="E117" i="8"/>
  <c r="D117" i="8"/>
  <c r="E116" i="8"/>
  <c r="D116" i="8"/>
  <c r="E114" i="8"/>
  <c r="D114" i="8"/>
  <c r="E113" i="8"/>
  <c r="D113" i="8"/>
  <c r="E112" i="8"/>
  <c r="D112" i="8"/>
  <c r="E110" i="8"/>
  <c r="D110" i="8"/>
  <c r="E101" i="8"/>
  <c r="D101" i="8"/>
  <c r="E100" i="8"/>
  <c r="D100" i="8"/>
  <c r="E99" i="8"/>
  <c r="D99" i="8"/>
  <c r="E98" i="8"/>
  <c r="D98" i="8"/>
  <c r="E97" i="8"/>
  <c r="D97" i="8"/>
  <c r="E96" i="8"/>
  <c r="D96" i="8"/>
  <c r="E95" i="8"/>
  <c r="D95" i="8"/>
  <c r="E94" i="8"/>
  <c r="D94" i="8"/>
</calcChain>
</file>

<file path=xl/sharedStrings.xml><?xml version="1.0" encoding="utf-8"?>
<sst xmlns="http://schemas.openxmlformats.org/spreadsheetml/2006/main" count="2457" uniqueCount="1840">
  <si>
    <t>STATUUT</t>
  </si>
  <si>
    <t>ERROR</t>
  </si>
  <si>
    <t>Sociaal fonds (111 (T) = 111 (T-1) - 795/695)</t>
  </si>
  <si>
    <t>1.1.1.</t>
  </si>
  <si>
    <t>1.2.1.</t>
  </si>
  <si>
    <t>1.3.1.</t>
  </si>
  <si>
    <t>WARNING</t>
  </si>
  <si>
    <t xml:space="preserve">Te ontvangen bijdragen (411 = 411/1 + 411/2) </t>
  </si>
  <si>
    <t xml:space="preserve">Bijzondere vorderingen op bijdragende ondernemingen (4122 = 4122/1 + 4122/2) </t>
  </si>
  <si>
    <t xml:space="preserve">Andere vorderingen op bijdragende ondernemingen (4123 = 4123/1 + 4123/2) </t>
  </si>
  <si>
    <t xml:space="preserve">Kredieten (413 = 413/1 + 413/2) </t>
  </si>
  <si>
    <t xml:space="preserve">Vorderingen op verzekerings- en herverzekeringsondernemingen (414 = 414/1 + 414/2) </t>
  </si>
  <si>
    <t xml:space="preserve">Collateral (415 = 415/1 + 415/2) </t>
  </si>
  <si>
    <t xml:space="preserve">Andere vorderingen (416 = 416/1 + 416/2) </t>
  </si>
  <si>
    <t xml:space="preserve">Schulden (42 = 42/1 + 42/2) </t>
  </si>
  <si>
    <t xml:space="preserve">CODE </t>
  </si>
  <si>
    <t>Fonds social (111 (T) = 111 (T-1) - 795/695)</t>
  </si>
  <si>
    <t xml:space="preserve">Contributions à recevoir (411 = 411/1 + 411/2) </t>
  </si>
  <si>
    <t xml:space="preserve">Créances spéciales sur entreprises d'affiliation (4122 = 4122/1 + 4122/2) </t>
  </si>
  <si>
    <t xml:space="preserve">Autres créances sur entreprises d'affiliation (4123 = 4123/1 + 4123/2) </t>
  </si>
  <si>
    <t xml:space="preserve">Crédits (413 = 413/1 + 413/2) </t>
  </si>
  <si>
    <t xml:space="preserve">Créances sur entreprises d'assurance et de réassurance (414 = 414/1 + 414/2) </t>
  </si>
  <si>
    <t xml:space="preserve">Autres créances (416 = 416/1 + 416/2) </t>
  </si>
  <si>
    <t xml:space="preserve">Dettes (42 = 42/1 + 42/2) </t>
  </si>
  <si>
    <t>Solvabiliteitsmarge (112 = 112 (T-1) - 793/693</t>
  </si>
  <si>
    <t>2.1.1.</t>
  </si>
  <si>
    <t>4.1.1.</t>
  </si>
  <si>
    <t>4.1.4.</t>
  </si>
  <si>
    <t>Marge de solvabilité (112 = 112 (T-1) - 793/693</t>
  </si>
  <si>
    <t>2.3.1.</t>
  </si>
  <si>
    <t>Si bilan global poste 124 &gt; 0 alors au moins une description et montant dans document n° 1 (section 2)</t>
  </si>
  <si>
    <t>Als globale balans post 124 &gt; 0 dan minstens één omschrijving en bedrag in document nr. 1 (sectie 2)</t>
  </si>
  <si>
    <t>1.5.1.</t>
  </si>
  <si>
    <t>1.6.1.</t>
  </si>
  <si>
    <t>1.7.1.</t>
  </si>
  <si>
    <t>S'il y a un montant dans le poste 111 Fonds social, le poste 113 Perte reportée doit être 0</t>
  </si>
  <si>
    <t>S'il y a un montant dans le poste 113 Perte reportée, le poste 111 Fonds social doit être 0</t>
  </si>
  <si>
    <t>Indien er een bedrag staat in post 111 Sociaal fonds, moet de post 113 Overgedragen verlies 0 zijn</t>
  </si>
  <si>
    <t>Indien er een bedrag staat in post 113 Overgedragen verlies, moet de post 111 Sociaal fonds 0 zijn</t>
  </si>
  <si>
    <t>Tous les champs non dérivés &gt;= 0, sauf 113, 23241, 23242, 23243, 23244</t>
  </si>
  <si>
    <t>Het overgedragen verlies moet steeds kleiner of gelijk zijn aan 0 (113 &lt;= 0)</t>
  </si>
  <si>
    <t>La perte reportée doit toujours être plus petite ou égale à 0 (113 &lt;= 0)</t>
  </si>
  <si>
    <t>Gewaarborgde vorderingen (4121 = 4121 (T-1) + 713/613 + 792/692)</t>
  </si>
  <si>
    <t>Créances garanties sur entreprises d'affiliation (4121(T) = 4121 (T-1) + 713/613 + 792/692)</t>
  </si>
  <si>
    <t>Marge de solvabilité (112 = S.5.03) (différence de 100 euro est admisible)</t>
  </si>
  <si>
    <t>Som van de post voor alle bijdragende ondernemingen moet gelijk zijn aan de overeenstemmende post in de globale balans</t>
  </si>
  <si>
    <t>La somme du poste pour toutes les entreprises d'affiliation doit être égale au poste correspondant au bilan global</t>
  </si>
  <si>
    <t>Gegevens over de regeling</t>
  </si>
  <si>
    <t>Indien niet alle pensioenuitkeringen in euro moeten worden voldaan, moet het bedrag dat niet in euro moet worden uitbetaald en de desbetreffende munt opgegeven worden</t>
  </si>
  <si>
    <t>Gegevens over de bijdragende onderneming</t>
  </si>
  <si>
    <t>Het ondernemingsnummer bestaat uit 10 cijfers zonder punten</t>
  </si>
  <si>
    <t>Le numéro d’entreprise est composé de 10 chiffres (non-entrecoupés par des points).</t>
  </si>
  <si>
    <t>PRM005/col 005 = 'PFBNNNN' or 'PFTNNNN' or 'PKBNNNN' or 'PKTNNNN' or 'DISNNNN' or 'INSNNNN' or 'LEGNNNN' or 'SOWNNNN' or 'SOZNNNN' where N in (0,9)</t>
  </si>
  <si>
    <t>PRM010/col 005 = 'REGNNNN' where N in (0,9)</t>
  </si>
  <si>
    <t>PRM015/col 005 = 'ORGNNNN' where N in (0,9)</t>
  </si>
  <si>
    <t>PRM025/col 005 = 'OUTNNNN' where N in (0,9)</t>
  </si>
  <si>
    <t>PRM030/col 005 = 'TDINNNN' where N in (0,9)</t>
  </si>
  <si>
    <t>PRM035/col 005 = 'TUENNNN' where N in (0,9)</t>
  </si>
  <si>
    <t>De code moet bestaan uit drie letters en vier cijfers. De lettercombinatie is één van de volgende: "PFB", "PFT","PKB", "PKT", "DIS", "INS", "LEG", "SOW" of "SOZ"</t>
  </si>
  <si>
    <t>ACC005/col 005/line 21/51 = 11/43</t>
  </si>
  <si>
    <t>ACC005/col 010/line 21/51 = 11/43</t>
  </si>
  <si>
    <t>IF ACC005/col 005/line 111 &gt; 0 THEN ACC005/col 005/line 113 = 0</t>
  </si>
  <si>
    <t>IF ACC005/col 005/line 113 &lt; 0 THEN ACC005/col 005/line 111 = 0</t>
  </si>
  <si>
    <t>ACC005/col 010/line 113 &lt;= 0</t>
  </si>
  <si>
    <t>ACC005/col 005/line 113 &lt;= 0</t>
  </si>
  <si>
    <t>ACC005/col 005/line 122 = ACC025/col 005/line 7172 - 6172/7172</t>
  </si>
  <si>
    <t>ACC005/col 005/line 121 = ACC025/col 005/line 7171-6171/7171</t>
  </si>
  <si>
    <t>ACC025/col 005/line 7172 = ACC005/col 010/line 122</t>
  </si>
  <si>
    <t>ACC025/col 005/line 615 = ACC005/col 010/line 414</t>
  </si>
  <si>
    <t>ACC025/col 005/line 7171 = ACC005/col 010/line 121</t>
  </si>
  <si>
    <t>ACC025/col 005/line 6121 = ACC005/col 010/line 241</t>
  </si>
  <si>
    <t>ACC005/col 005/line 123 = ACC025/col 005/line 7173 - 6173/7173</t>
  </si>
  <si>
    <t>ACC025/col 005/line 7173 = ACC005/col 010/line 123</t>
  </si>
  <si>
    <t>ACC005/col 005/line 124 = ACC025/col 005/line 7174 - 6174/7174</t>
  </si>
  <si>
    <t>ACC025/col 005/line 7174 = ACC005/col 010/line 124</t>
  </si>
  <si>
    <t>ACC005/col 005/line 241 = ACC025/col 005/line 6121 + 7121/6121</t>
  </si>
  <si>
    <t>ACC005/col 005/line 242 = ACC025/col 005/line 6122 + 7122/6122</t>
  </si>
  <si>
    <t>ACC025/col 005/line 6122 = ACC005/col 010/line 242</t>
  </si>
  <si>
    <t>ACC005/col 005/line 243 = ACC025/col 005/line 6123 + 7123/6123</t>
  </si>
  <si>
    <t>ACC025/col 005/line 6123 = ACC005/col 010/line 243</t>
  </si>
  <si>
    <t>ACC005/col 005/line 4121 = ACC005/col 010/line 4121 + ACC025/col 005/line 713/613 + ACC035/col 005/line 792/692</t>
  </si>
  <si>
    <t>ACC005/col 005/line 4122 = ACC025/col 005/line 614 + 714/(614)</t>
  </si>
  <si>
    <t>FOR ALL ACC055/col 005/ line X &gt;= 0 WHERE X &lt;&gt; 633/733, 724/624</t>
  </si>
  <si>
    <t>ACC025/col 005/line 614 = ACC005/col 010/line 4122</t>
  </si>
  <si>
    <t>ACC005/col 005/line 113 = ACC035/col 005/line -696/796</t>
  </si>
  <si>
    <t>ACC005/col 005/line 111 = ACC005/col 010/line 111 - ACC035/col 005/line 795/695</t>
  </si>
  <si>
    <t>ACC005/col 005/line 112 = ACC005/col 010/line 112 - ACC035/col 005/line 793/693</t>
  </si>
  <si>
    <t>IF ACC010/col 005/line 124 &lt;&gt; 0 THEN ACC045/col 010/line 124/1 &lt;&gt; OR 124/2 &lt;&gt; 0 OR 124/3 &lt;&gt; 0 OR 124/4 &lt;&gt; 0</t>
  </si>
  <si>
    <t>ACC010/col 005/line 124 = ACC045/col 010/line 124/1 + 124/2 + 124/3 + 124/4</t>
  </si>
  <si>
    <t>IF ACC045/col 005/line 124/1 &lt;&gt; 0 THEN ACC045/col 010/line 124/1 &lt;&gt; 0</t>
  </si>
  <si>
    <t>IF ACC045/col 010/line 124/1 &lt;&gt; 0 THEN ACC045/col 005/line 124/1 &lt;&gt; 0</t>
  </si>
  <si>
    <t>IF ACC045/col 010/line 124/2 &lt;&gt; 0 THEN ACC045/col 005/line 124/2 &lt;&gt; 0</t>
  </si>
  <si>
    <t>IF ACC045/col 010/line 124/3 &lt;&gt; 0 THEN ACC045/col 005/line 124/3 &lt;&gt; 0</t>
  </si>
  <si>
    <t>IF ACC045/col 010/line 124/4 &lt;&gt; 0 THEN ACC045/col 005/line 124/4 &lt;&gt; 0</t>
  </si>
  <si>
    <t>IF ACC045/col 005/line 124/2 &lt;&gt; 0 THEN ACC045/col 010/line 124/2 &lt;&gt; 0</t>
  </si>
  <si>
    <t>IF ACC045/col 005/line 124/3 &lt;&gt; 0 THEN ACC045/col 010/line 124/3 &lt;&gt; 0</t>
  </si>
  <si>
    <t>IF ACC045/col 005/line 124/4 &lt;&gt; 0 THEN ACC045/col 010/line 124/4 &lt;&gt; 0</t>
  </si>
  <si>
    <t>Gelieve een beschrijving te geven van de overige technische voorziening 124/1</t>
  </si>
  <si>
    <t>Gelieve een beschrijving te geven van de overige technische voorziening 124/2</t>
  </si>
  <si>
    <t>Gelieve een beschrijving te geven van de overige technische voorziening 124/4</t>
  </si>
  <si>
    <t>Gelieve een beschrijving te geven van de overige technische voorziening 124/3</t>
  </si>
  <si>
    <t>Gelieve een bedrag te geven voor de overige technische voorziening 124/1</t>
  </si>
  <si>
    <t>Gelieve een bedrag te geven voor de overige technische voorziening 124/2</t>
  </si>
  <si>
    <t>Gelieve een bedrag te geven voor de overige technische voorziening 124/3</t>
  </si>
  <si>
    <t>Gelieve een bedrag te geven voor de overige technische voorziening 124/4</t>
  </si>
  <si>
    <t>Som van de overige technische voorzieningen in toelichting document nr. 1 moet gelijk zijn aan de overige technische voorzieningen op de globale balans</t>
  </si>
  <si>
    <t>ACC010/col 005/line 112 = ACC050/col 005/line S.5.03 (+ or - 10)</t>
  </si>
  <si>
    <t>Solvabiliteitsmarge (112 = S.5.03) (différence de 10 euro est admisible)</t>
  </si>
  <si>
    <t>ACC055/col 010/line 411 = 411/1 + 411/2</t>
  </si>
  <si>
    <t>ACC055/col 010/line 4122 = 4122/1 + 4122/2</t>
  </si>
  <si>
    <t>ACC055/col 010/line 4123 = 4123/1 + 4123/2</t>
  </si>
  <si>
    <t>ACC055/col 010/line 413 = 413/1 + 413/2</t>
  </si>
  <si>
    <t>ACC055/col 010/line 415 = 415/1 + 415/2</t>
  </si>
  <si>
    <t>ACC055/col 010/line 416 = 416/1 + 416/2</t>
  </si>
  <si>
    <t>Alle niet-berekende bedragen groter of gelijk aan 0, behalve 633/733 en 724/624</t>
  </si>
  <si>
    <t>Tous les champs non dérivés &gt;= 0, sauf 633/733 et 724/624</t>
  </si>
  <si>
    <t>Gelieve toelichting document nr. 7 van de jaarrekening in te vullen</t>
  </si>
  <si>
    <t>Veuillez compléter l'annexe document n° 7 des comptes annuels</t>
  </si>
  <si>
    <t>De waarde van de schuldtitels uitgegeven door de bijdragende ondernemingen moet lager zijn dan de totale waarde van de schuldtitels op de balans</t>
  </si>
  <si>
    <t>De waarde van de aandelen van de bijdragende ondernemingen moet lager zijn dan de totale waarde van de aandelen op de balans</t>
  </si>
  <si>
    <t>La valeur des titres de créance émis par les entreprises d'affiliation doit être inférieure à la valeur totale des tritres de créance au bilan</t>
  </si>
  <si>
    <t>La valeur des actions des entreprises d'affiliation doit être inférieure à la valeur totale des actions au bilan</t>
  </si>
  <si>
    <t>De waarde van de kredieten toegestaan aan de bijdragende ondernemingen moet lager zijn dan de totale waarde van de kredieten op de balans</t>
  </si>
  <si>
    <t>La valeur des crédits consentis aux entreprises d'affiliation doit être inférieure à la valeur totale des crédits au bilan</t>
  </si>
  <si>
    <t>SUM OF ALL ORG: ACC085/col 010/line 2321/01 + 2321/02 + … + 2321/10 &lt;= ACC010/col 005/line 2321</t>
  </si>
  <si>
    <t>SUM OF ALL ORG: ACC085/col 010/line 2322/01 + 2322/02 + … + 2322/10 &lt;= ACC010/col 005/line 2322</t>
  </si>
  <si>
    <t>SUM OF ALL ORG: ACC085/col 010/line 413/01 + 413/02 + … + 413/10 &lt;= ACC010/col 005/line 413</t>
  </si>
  <si>
    <t>FOR EACH ORG: ACC085/col 010/line 2321/01 + 2321/02 + … + 2321/10 + 2322/01 + 2322/02 + … + 2322/10 +  413/01 + 413/02 + … + 413/10 &lt;= ACC010/col 010/line  0,05 * (21/51 - 21 - 22 - 431/432)</t>
  </si>
  <si>
    <t>Er zijn te veel beleggingen in de bijdragende onderneming</t>
  </si>
  <si>
    <t>Il y a trop d'investissement dans l'entreprise d'affiliation</t>
  </si>
  <si>
    <t>SUM OF ALL GROUPS: ACC085/col 010/line 2321/11 + 2321/12 + … + 2321/20 &lt;= ACC010/col 005/line 2321</t>
  </si>
  <si>
    <t>SUM OF ALL GROUPS: ACC085/col 010/line 2322/11 + 2322/12 + … + 2322/20 &lt;= ACC010/col 005/line 2322</t>
  </si>
  <si>
    <t>SUM OF ALL GROUPS: ACC085/col 010/line 413/11 + 413/12 + … + 413/20 &lt;= ACC010/col 005/line 413</t>
  </si>
  <si>
    <t>FOR EACH GROUP: ACC085/col 010/line 2321/11 + 2321/12 + … + 2321/20 + 2322/11 + 2322/12 + … + 2322/20 +  413/11 + 413/12 + … + 413/20 &lt;= ACC010/col 010/line  0,10 * (21/51 - 21 - 22 - 431/432)</t>
  </si>
  <si>
    <t>De waarde van de aandelen van groepen waartoe de bijdragende ondernemingen behoren moet lager zijn dan de totale waarde van de aandelen op de balans</t>
  </si>
  <si>
    <t>La valeur des actions des groupes dont les entreprises d'affiliation font parties doit être inférieure à la valeur totale des actions au bilan</t>
  </si>
  <si>
    <t>De waarde van de schuldtitels uitgegeven door groepen waartoe de bijdragende ondernemingen bhoren moet lager zijn dan de totale waarde van de schuldtitels op de balans</t>
  </si>
  <si>
    <t>De waarde van de kredieten toegestaan aan groepen waartoe de bijdragende ondernemingen behoren moet lager zijn dan de totale waarde van de kredieten op de balans</t>
  </si>
  <si>
    <t>La valeur des titres de créance émis par des groupes dont les entreprises d'affiliation font parties doit être inférieure à la valeur totale des tritres de créance au bilan</t>
  </si>
  <si>
    <t>La valeur des crédits consentis aux groupes dont les entreprises d'affiliation font parties doit être inférieure à la valeur totale des crédits au bilan</t>
  </si>
  <si>
    <t>Er zijn te veel beleggingen in groepen waartoe bijdragende ondernemingen behoren</t>
  </si>
  <si>
    <t>Il y a trop d'investissement dans des groupes dont les'entreprises d'affiliation font parties</t>
  </si>
  <si>
    <t>ACC025</t>
  </si>
  <si>
    <t>ACC005</t>
  </si>
  <si>
    <t>ACC035</t>
  </si>
  <si>
    <t>ACC045</t>
  </si>
  <si>
    <t>ACC050</t>
  </si>
  <si>
    <t>ACC055</t>
  </si>
  <si>
    <t>ACC060</t>
  </si>
  <si>
    <t>ACC085</t>
  </si>
  <si>
    <t>Breuk tussen 0 en 1</t>
  </si>
  <si>
    <t>Fraction entre 0 et 1</t>
  </si>
  <si>
    <t>Ratio entre 0 et 1</t>
  </si>
  <si>
    <t>Fractie tussen 0 en 1</t>
  </si>
  <si>
    <t>Verhoudingspercentage tussen 0 en 1</t>
  </si>
  <si>
    <t>Gelieve de vierde bewerking in te vullen</t>
  </si>
  <si>
    <t>Veuillez compléter la quatrième opération</t>
  </si>
  <si>
    <t>STT005</t>
  </si>
  <si>
    <t>Aanvullende vragen</t>
  </si>
  <si>
    <t>Bijzondere bijdragen of uitkeringen kunnen enkel voorkomen indien er een vrijstelling is. Toelichting document nr. 1 moet ingevuld worden.</t>
  </si>
  <si>
    <t>Contributions ou prestations spéciales ne sont admises que s'il existe une dispense. Le document n° 1 de l'Annexe doit être rempli</t>
  </si>
  <si>
    <t>IF OR (ACC025/col 005/line 711 &lt;&gt; 0; ACC025/col 005/line 611 &lt;&gt; 0) THEN ACC045 &lt;&gt; NIHIL</t>
  </si>
  <si>
    <t>La somme des autres provisions techniques dans annexe document n° 1 doit être égale aux autres provisions techniques au bilan global</t>
  </si>
  <si>
    <t>Veuillez donner une description de l'autre provision technique 124/1</t>
  </si>
  <si>
    <t>Veuillez donner une description de l'autre provision technique 124/2</t>
  </si>
  <si>
    <t>Veuillez donner une description de l'autre provision technique 124/3</t>
  </si>
  <si>
    <t>Veuillez donner une description de l'autre provision technique 124/4</t>
  </si>
  <si>
    <t>Veuillez mettre un montant pour l'autre provision technique 124/1</t>
  </si>
  <si>
    <t>Veuillez mettre un montant pour l'autre provision technique 124/2</t>
  </si>
  <si>
    <t>Veuillez mettre un montant pour l'autre provision technique 124/3</t>
  </si>
  <si>
    <t>Veuillez mettre un montant pour l'autre provision technique 124/4</t>
  </si>
  <si>
    <t>FORMULE</t>
  </si>
  <si>
    <t>MESSAGE NL</t>
  </si>
  <si>
    <t>MESSAGE FR</t>
  </si>
  <si>
    <t>2.2.1.</t>
  </si>
  <si>
    <t>2.2.2.</t>
  </si>
  <si>
    <t>2.2.3.</t>
  </si>
  <si>
    <t>2.2.4.</t>
  </si>
  <si>
    <t>2.2.5.</t>
  </si>
  <si>
    <t>2.2.6.</t>
  </si>
  <si>
    <t>2.2.7.</t>
  </si>
  <si>
    <t>2.2.8.</t>
  </si>
  <si>
    <t>2.2.9.</t>
  </si>
  <si>
    <t>2.2.10.</t>
  </si>
  <si>
    <t>2.2.11.</t>
  </si>
  <si>
    <t>2.2.12.</t>
  </si>
  <si>
    <t>2.2.13.</t>
  </si>
  <si>
    <t>2.2.14.</t>
  </si>
  <si>
    <t>2.2.16.</t>
  </si>
  <si>
    <t>2.2.17.</t>
  </si>
  <si>
    <t>2.2.18.</t>
  </si>
  <si>
    <t>2.2.19.</t>
  </si>
  <si>
    <t>2.2.20.</t>
  </si>
  <si>
    <t>2.1.2.</t>
  </si>
  <si>
    <t>2.1.3.</t>
  </si>
  <si>
    <t>2.1.4.</t>
  </si>
  <si>
    <t>2.1.5.</t>
  </si>
  <si>
    <t>2.1.6.</t>
  </si>
  <si>
    <t>2.1.7.</t>
  </si>
  <si>
    <t>2.1.8.</t>
  </si>
  <si>
    <t>2.3.2.</t>
  </si>
  <si>
    <t>2.3.3.</t>
  </si>
  <si>
    <t>2.3.4.</t>
  </si>
  <si>
    <t>2.4.1.</t>
  </si>
  <si>
    <t>2.4.2.</t>
  </si>
  <si>
    <t>2.4.3.</t>
  </si>
  <si>
    <t>2.4.4.</t>
  </si>
  <si>
    <t>2.4.5.</t>
  </si>
  <si>
    <t>2.4.6.</t>
  </si>
  <si>
    <t>2.4.7.</t>
  </si>
  <si>
    <t>2.4.8.</t>
  </si>
  <si>
    <t>2.4.9.</t>
  </si>
  <si>
    <t>2.4.10.</t>
  </si>
  <si>
    <t>2.4.11.</t>
  </si>
  <si>
    <t>2.4.12.</t>
  </si>
  <si>
    <t>2.5.1.</t>
  </si>
  <si>
    <t>2.5.2.</t>
  </si>
  <si>
    <t>2.5.3.</t>
  </si>
  <si>
    <t>2.5.4.</t>
  </si>
  <si>
    <t>2.5.5.</t>
  </si>
  <si>
    <t>2.6.1.</t>
  </si>
  <si>
    <t>2.6.2.</t>
  </si>
  <si>
    <t>2.6.3.</t>
  </si>
  <si>
    <t>2.6.4.</t>
  </si>
  <si>
    <t>2.6.5.</t>
  </si>
  <si>
    <t>2.6.6.</t>
  </si>
  <si>
    <t>2.6.7.</t>
  </si>
  <si>
    <t>2.7.1.</t>
  </si>
  <si>
    <t>2.8.1.</t>
  </si>
  <si>
    <t>2.8.2.</t>
  </si>
  <si>
    <t>2.8.3.</t>
  </si>
  <si>
    <t>2.8.4.</t>
  </si>
  <si>
    <t>2.8.5.</t>
  </si>
  <si>
    <t>2.8.6.</t>
  </si>
  <si>
    <t>2.8.7.</t>
  </si>
  <si>
    <t>2.8.8.</t>
  </si>
  <si>
    <t>Actief moet gelijk zijn aan passief (21/51 = 11/43)</t>
  </si>
  <si>
    <t>Actif doit être égal au passif (21/51 = 11/43)</t>
  </si>
  <si>
    <t>Le code est composé de trois lettres et quatre chiffres. Les combinaisons de lettres possibles sont : "PFB", "PFT","PKB", "PKT", "DIS", "INS", "LEG", "SOW" of "SOZ"</t>
  </si>
  <si>
    <t>De code moet bestaan uit de letters "REG" + 4 cijfers</t>
  </si>
  <si>
    <t>De code moet bestaan uit de letters "ORG" + 4 cijfers</t>
  </si>
  <si>
    <t>De code moet bestaan uit de letters "OUT" + 4 cijfers</t>
  </si>
  <si>
    <t>De code moet bestaan uit de letters "TDI" + 4 cijfers</t>
  </si>
  <si>
    <t>De code moet bestaan uit de letters "TUE" + 4 cijfers</t>
  </si>
  <si>
    <t>Le code doit être composé des lettres "REG" + 4 chiffres</t>
  </si>
  <si>
    <t>Le code doit être composé des lettres "ORG" + 4 chiffres</t>
  </si>
  <si>
    <t>Le code doit être composé des lettres "OUT" + 4 chiffres</t>
  </si>
  <si>
    <t>Le code doit être composé des lettres "TDI" + 4 chiffres</t>
  </si>
  <si>
    <t>Le code doit être composé des lettres "TUE" + 4 chiffres</t>
  </si>
  <si>
    <t>4.1.5.</t>
  </si>
  <si>
    <t>4.1.6.</t>
  </si>
  <si>
    <t>IF STT005/col 010/line 1005 &lt;&gt; 0 THEN STT005/col 010/line 1010 &lt;&gt; 0</t>
  </si>
  <si>
    <t>IF STT005/col 015/line 1005 &lt;&gt; 0 THEN STT005/col 015/line 1010 &lt;&gt; 0</t>
  </si>
  <si>
    <t>IF STT005/col 020/line 1005 &lt;&gt; 0 THEN STT005/col 020/line 1010 &lt;&gt; 0</t>
  </si>
  <si>
    <t>Gelieve de technische voorzieningen art. 17 of 18 in te vullen.</t>
  </si>
  <si>
    <t>Veuillez introduire les provisions techniques art. 17 ou 18</t>
  </si>
  <si>
    <t>STT015</t>
  </si>
  <si>
    <t>4.2.1.</t>
  </si>
  <si>
    <t>4.2.2.</t>
  </si>
  <si>
    <t>Het totaal van de uitkeringen moet gelijk zijn aan de post "Uitkeringen" in de resultatenrekening</t>
  </si>
  <si>
    <t>Het totaal van de bijzondere uitkeringen moet gelijk zijn aan de post "Bijzondere uitkeringen" in de resultatenrekening</t>
  </si>
  <si>
    <t>Le total des prestations doit être égal au poste "Prestations" dans le compte de résultats</t>
  </si>
  <si>
    <t>Le total des prestations spéciales doit être égal au poste "Prestations spéciales" dans le compte de résultats</t>
  </si>
  <si>
    <t>4.3.1</t>
  </si>
  <si>
    <t>4.3.2.</t>
  </si>
  <si>
    <t>Gelieve de dekkingswaarden van de technische voorzieningen in te vullen voor elke bijdragende onderneming waarvoor geen solidariteit bestaat. Het bedrag voor één bijdragende onderneming kan niet gelijk zijn aan het totaal van de dekkingswaarden,</t>
  </si>
  <si>
    <t>Gelieve het totaal actief in te vullen voor elke bijdragende onderneming waarvoor geen solidariteit bestaat. Het bedrag voor één bijdragende onderneming kan niet gelijk zijn aan het totaal actief op de balans.</t>
  </si>
  <si>
    <t>Gelieve de technische voorzieningen in te vullen voor elke bijdragende onderneming waarvoor geen solidariteit bestaat. Het bedrag voor één bijdragende onderneming kan niet gelijk zijn aan de totale technische voorzieningen op de balans</t>
  </si>
  <si>
    <t>Veuillez introduire les provisions techniques pour chaque entreprise d'affiiation pour laquelle il n'y a pas de solidarité totale. Le montant pour une entreprise d'affiliation ne peut donc pas être égal au total des provisions techniques au bilan.</t>
  </si>
  <si>
    <t>Veuillez introduire l'actif total pour chaque entreprise d'affiiation pour laquelle il n'y a pas de solidarité totale. Le montant pour une entreprise d'affiliation ne peut donc pas être égal à l'actif total au bilan.</t>
  </si>
  <si>
    <t>Veuillez introduire les valeurs représentatives des provisions techniques pour chaque entreprise d'affiiation pour laquelle il n'y a pas de solidarité totale. Le montant pour une entreprise d'affiliation ne peut donc pas être égal au total de valeurs représentatives.</t>
  </si>
  <si>
    <t>Si le nombre d'entreprises d'affiliation &gt; 1 et s'il n'y a pas de solidarité totale entre les entreprises d'affiliation la statistique V ne peut pas être "Nihil".</t>
  </si>
  <si>
    <t>Als het aantal bijdragende ondernemingen &gt; 1 en als er geen volledige solidariteit is tussen de bijdragende ondernemingen mag statistiek V niet "Nihil" zijn.</t>
  </si>
  <si>
    <t>4.3.3.</t>
  </si>
  <si>
    <t>4.3.4.</t>
  </si>
  <si>
    <t>Som van de dekkingswaarden van de technische voorzieningen voor alle bijdragende ondernemingen moet gelijk zijn aan het totaal van de dekkingswaarden van de technische voorzieningen in de samenvattende opgave van de dekkingswaarden</t>
  </si>
  <si>
    <t>La somme des valeurs représentatives des provisions techniques pour toutes les entreprises d'affiliation doit être égale au total des valeurs représentatives des provisions techniques dans l'état récapitulatif des valeurs représentatives</t>
  </si>
  <si>
    <t>Algemeen en identificatie</t>
  </si>
  <si>
    <t>Gelieve naam en voornaam van de contactpersoon op te geven</t>
  </si>
  <si>
    <t>Gelieve het e-mailadres van de contactpersoon op te geven</t>
  </si>
  <si>
    <t>Gelieve het aantal voltijds tewerkgestelde personen in te vullen (indien geen vult u 0 in)</t>
  </si>
  <si>
    <t>Gelieve het aantal deeltijds tewerkgestelde personen in te vullen (indien geen vult u 0 in)</t>
  </si>
  <si>
    <t>Gelieve het totaal in voltijds equivalenten in te vullen (indien geen vult u 0 in)</t>
  </si>
  <si>
    <t>Gelieve de personeelskost in te vullen</t>
  </si>
  <si>
    <t>Algemene vergadering</t>
  </si>
  <si>
    <t>Raad van Bestuur</t>
  </si>
  <si>
    <t>Andere operationele organen</t>
  </si>
  <si>
    <t>Comités</t>
  </si>
  <si>
    <t>Erkend commissaris</t>
  </si>
  <si>
    <t>Interne auditfunctie</t>
  </si>
  <si>
    <t>Integriteit en compliance van de IBP</t>
  </si>
  <si>
    <t>STT025</t>
  </si>
  <si>
    <t>4.3.5.</t>
  </si>
  <si>
    <t>4.3.6.</t>
  </si>
  <si>
    <t>4.3.7.</t>
  </si>
  <si>
    <t>4.3.8.</t>
  </si>
  <si>
    <t>4.3.9.</t>
  </si>
  <si>
    <t>4.3.10.</t>
  </si>
  <si>
    <t>4.3.11.</t>
  </si>
  <si>
    <t>5.1.1.</t>
  </si>
  <si>
    <t>5.1.2.</t>
  </si>
  <si>
    <t>5.1.3.</t>
  </si>
  <si>
    <t>5.1.4.</t>
  </si>
  <si>
    <t>5.1.5.</t>
  </si>
  <si>
    <t>5.1.6.</t>
  </si>
  <si>
    <t>5.1.7.</t>
  </si>
  <si>
    <t>5.2.2.</t>
  </si>
  <si>
    <t>5.2.3.</t>
  </si>
  <si>
    <t>5.2.4.</t>
  </si>
  <si>
    <t>5.2.5.</t>
  </si>
  <si>
    <t>5.2.6.</t>
  </si>
  <si>
    <t>5.3.2.</t>
  </si>
  <si>
    <t>5.3.3.</t>
  </si>
  <si>
    <t>5.3.5.</t>
  </si>
  <si>
    <t>5.3.6.</t>
  </si>
  <si>
    <t>5.3.7.</t>
  </si>
  <si>
    <t>5.3.8.</t>
  </si>
  <si>
    <t>5.3.9.</t>
  </si>
  <si>
    <t>5.4.1.</t>
  </si>
  <si>
    <t>5.4.2.</t>
  </si>
  <si>
    <t>5.4.4.</t>
  </si>
  <si>
    <t>5.4.6.</t>
  </si>
  <si>
    <t>5.4.7.</t>
  </si>
  <si>
    <t>5.5.1.</t>
  </si>
  <si>
    <t>5.5.2.</t>
  </si>
  <si>
    <t>5.6.1.</t>
  </si>
  <si>
    <t>5.6.2.</t>
  </si>
  <si>
    <t>5.6.3.</t>
  </si>
  <si>
    <t>5.6.4.</t>
  </si>
  <si>
    <t>5.7.2.</t>
  </si>
  <si>
    <t>5.7.5.</t>
  </si>
  <si>
    <t>5.7.6.</t>
  </si>
  <si>
    <t>5.7.7.</t>
  </si>
  <si>
    <t>5.7.8.</t>
  </si>
  <si>
    <t>5.7.9.</t>
  </si>
  <si>
    <t>5.7.10.</t>
  </si>
  <si>
    <t>5.7.11.</t>
  </si>
  <si>
    <t>5.8.2.</t>
  </si>
  <si>
    <t>5.8.3.</t>
  </si>
  <si>
    <t>5.8.4.</t>
  </si>
  <si>
    <t>5.8.5.</t>
  </si>
  <si>
    <t>5.8.6.</t>
  </si>
  <si>
    <t>5.8.7.</t>
  </si>
  <si>
    <t>5.8.8.</t>
  </si>
  <si>
    <t>5.8.9.</t>
  </si>
  <si>
    <t>5.8.10.</t>
  </si>
  <si>
    <t>5.8.11.</t>
  </si>
  <si>
    <t>5.8.12.</t>
  </si>
  <si>
    <t>5.9.1.</t>
  </si>
  <si>
    <t>5.9.2.</t>
  </si>
  <si>
    <t>5.9.3.</t>
  </si>
  <si>
    <t>5.9.8.</t>
  </si>
  <si>
    <t>5.9.9.</t>
  </si>
  <si>
    <t>5.9.10.</t>
  </si>
  <si>
    <t>5.9.11.</t>
  </si>
  <si>
    <t>5.9.12.</t>
  </si>
  <si>
    <t>5.9.13.</t>
  </si>
  <si>
    <t>5.9.14.</t>
  </si>
  <si>
    <t>5.9.15.</t>
  </si>
  <si>
    <t>5.9.16.</t>
  </si>
  <si>
    <t>5.9.17.</t>
  </si>
  <si>
    <t>5.9.18.</t>
  </si>
  <si>
    <t>5.9.19.</t>
  </si>
  <si>
    <t>5.10.1.</t>
  </si>
  <si>
    <t>5.10.2.</t>
  </si>
  <si>
    <t>5.10.3.</t>
  </si>
  <si>
    <t>5.10.4.</t>
  </si>
  <si>
    <t>5.10.5.</t>
  </si>
  <si>
    <t>5.10.6.</t>
  </si>
  <si>
    <t>5.10.7.</t>
  </si>
  <si>
    <t>5.10.8.</t>
  </si>
  <si>
    <t>5.10.10.</t>
  </si>
  <si>
    <t>5.10.11.</t>
  </si>
  <si>
    <t>5.10.12.</t>
  </si>
  <si>
    <t>5.10.13.</t>
  </si>
  <si>
    <t>5.10.14.</t>
  </si>
  <si>
    <t>5.10.15.</t>
  </si>
  <si>
    <t>5.10.16.</t>
  </si>
  <si>
    <t>5.10.19.</t>
  </si>
  <si>
    <t>5.10.20.</t>
  </si>
  <si>
    <t>5.10.21.</t>
  </si>
  <si>
    <t>5.11.1.</t>
  </si>
  <si>
    <t>5.11.2.</t>
  </si>
  <si>
    <t>5.11.3.</t>
  </si>
  <si>
    <t>5.11.4.</t>
  </si>
  <si>
    <t>5.11.5.</t>
  </si>
  <si>
    <t>5.11.6.</t>
  </si>
  <si>
    <t>5.11.7.</t>
  </si>
  <si>
    <t>5.11.11.</t>
  </si>
  <si>
    <t>5.11.12.</t>
  </si>
  <si>
    <t>5.11.13.</t>
  </si>
  <si>
    <t>Gelieve een juridische vorm in te vullen</t>
  </si>
  <si>
    <t>Veuillez introduire une forme juridique</t>
  </si>
  <si>
    <t>U hebt geen ondernemingsnummer ingevuld</t>
  </si>
  <si>
    <t>Vous n'avez pas introduit un numéro d'entreprise</t>
  </si>
  <si>
    <t>Gelieve straat + nr. in te vullen</t>
  </si>
  <si>
    <t>Veuillez introduire la rue + n°</t>
  </si>
  <si>
    <t>Gelieve de postcode in te vullen</t>
  </si>
  <si>
    <t>Veuillez introduire le code postal</t>
  </si>
  <si>
    <t>Gelieve de gemeente in te vullen</t>
  </si>
  <si>
    <t>Veuillez introduire la commune</t>
  </si>
  <si>
    <t>Gelieve het land in te vullen</t>
  </si>
  <si>
    <t>Veuillez introduire le pays</t>
  </si>
  <si>
    <t>Veuillez indiquer le type d'entreprise d'affiliation</t>
  </si>
  <si>
    <t>Gelieve het type van bijdragende onderneming aan te duiden</t>
  </si>
  <si>
    <t>Gelieve een paritair (sub-)comité in te vullen</t>
  </si>
  <si>
    <t>Veuillez introduire un (sous-)comité paritaire</t>
  </si>
  <si>
    <t>Gelieve een NACE code in te vullen</t>
  </si>
  <si>
    <t>Veuillez introduire un code NACE</t>
  </si>
  <si>
    <t>Gelieve de liquiditeitsratio in te vullen</t>
  </si>
  <si>
    <t>Veuillez introduire le ratio de liquidité</t>
  </si>
  <si>
    <t>Veuillez introduire le ratio de rentabilité</t>
  </si>
  <si>
    <t>Gelieve de solvabiliteitsratio in te vullen</t>
  </si>
  <si>
    <t>Gelieve de rentabiliteitsratio in te vullen</t>
  </si>
  <si>
    <t>Veuillez introduire le ratio de solvabilité</t>
  </si>
  <si>
    <t>5.12.1.</t>
  </si>
  <si>
    <t>5.12.2.</t>
  </si>
  <si>
    <t>5.12.3.</t>
  </si>
  <si>
    <t>5.12.4.</t>
  </si>
  <si>
    <t>5.12.5.</t>
  </si>
  <si>
    <t>5.12.6.</t>
  </si>
  <si>
    <t>5.12.7.</t>
  </si>
  <si>
    <t>5.12.8.</t>
  </si>
  <si>
    <t>5.12.10.</t>
  </si>
  <si>
    <t>5.12.11.</t>
  </si>
  <si>
    <t>5.12.12.</t>
  </si>
  <si>
    <t>5.12.13.</t>
  </si>
  <si>
    <t>5.12.14.</t>
  </si>
  <si>
    <t>Indien het gaat om een Belgische regeling moet het SigedisID ingevuld worden</t>
  </si>
  <si>
    <t>De SigedisID bestaat uit 6 groepen van 4 cijfers gescheiden door een koppelteken (NNNN-NNNN-NNNN-NNNN-NNNN-NNNN)</t>
  </si>
  <si>
    <t>Le SigedisID est composé de 6 groupes de 4 chiffres entrecoupés par des tirets (NNNN-NNNN-NNNN-NNNN-NNNN-NNNN)</t>
  </si>
  <si>
    <t>5.13.1.</t>
  </si>
  <si>
    <t>Gelieve aan te geven of de regeling in het kader van grensoverschrijdende activiteiten wordt beheerd</t>
  </si>
  <si>
    <t>Veuillez indiquer si le régime est géré dans le cadre d'activités transfrontalières</t>
  </si>
  <si>
    <t>Gelieve de Macaulay duration van de regeling in te vullen</t>
  </si>
  <si>
    <t>Veuillez introduire la duration Macaulay</t>
  </si>
  <si>
    <t>Gelieve de gebruikte actualisatievoet in te vullen</t>
  </si>
  <si>
    <t>Veuillez introduire le taux d'actualisation utilisé</t>
  </si>
  <si>
    <t>L'IRP n'a pas d'agrément pour l'activité pour employées ou les dirigeants d'entreprises ou pour la gestion des pensions du premier pilier.</t>
  </si>
  <si>
    <t>De IBP heeft geen toelating voor activiteiten voor werknemers of zelfstandige bedrijfsleiders of voor het beheer van wettelijke pensioenen.</t>
  </si>
  <si>
    <t>De IBP heeft geen toelating voor activiteiten voor zelfstandigen.</t>
  </si>
  <si>
    <t>L'IRP n'a pas d'agrément pour l'activité pour indépendants.</t>
  </si>
  <si>
    <t>Gelieve de identiteit van de beheerder van het solidariteitsplan in te vullen.</t>
  </si>
  <si>
    <t>Veuillez introduire l'identité du gestionnaire du plan de solidarité.</t>
  </si>
  <si>
    <t>Gelieve het aantal actieve aangesloten in te vullen (0 indien geen)</t>
  </si>
  <si>
    <t>Veuillez introduire le nombre d'affiliés actifs (0 si aucun)</t>
  </si>
  <si>
    <t>Veuillez introduire le nombre de participants ayant des droits différés (0 si aucun)</t>
  </si>
  <si>
    <t>Veuillez introduire le nombre de rentiers (0 si aucun)</t>
  </si>
  <si>
    <t>Gelieve het aantal aangeslotenen met uitgestelde rechten in te vullen (0 indien geen)</t>
  </si>
  <si>
    <t>Gelieve het aantal rentegenieters in te vullen (0 indien geen)</t>
  </si>
  <si>
    <t>Gelieve een type regeling aan te duiden.</t>
  </si>
  <si>
    <t>Veuillez cocher un type de régime.</t>
  </si>
  <si>
    <t>Gelieve een beschrijving te geven van het andere type regeling.</t>
  </si>
  <si>
    <t>Veuillez décrire le type de régime "Autre".</t>
  </si>
  <si>
    <t>Gelieve minstens één prestatie aan te duiden</t>
  </si>
  <si>
    <t>Veuillez cocher au moins une prestation</t>
  </si>
  <si>
    <t>Is er geen bron van financiering?</t>
  </si>
  <si>
    <t>N'y a-t-il pas une source de financement ?</t>
  </si>
  <si>
    <t>Gelieve de aard van de regeling aan te duiden.</t>
  </si>
  <si>
    <t>Veuillez indiquer la nature du régime</t>
  </si>
  <si>
    <t>Geen te storten premies aan (her)verzekeraars?</t>
  </si>
  <si>
    <t>Pas de primes à verser aux (ré)assureurs ?</t>
  </si>
  <si>
    <t>Als het aantal bijdragende ondernemingen &gt; 1 moet er een antwoord zijn op de vraag ivm solidariteit</t>
  </si>
  <si>
    <t>Si nombre d'entreprises d'affiliation &gt; 1, il faut une réponse à la question concernant la solidarité</t>
  </si>
  <si>
    <t>5.13.2.</t>
  </si>
  <si>
    <t>5.13.3.</t>
  </si>
  <si>
    <t>5.13.4.</t>
  </si>
  <si>
    <t>5.13.5.</t>
  </si>
  <si>
    <t>5.13.6.</t>
  </si>
  <si>
    <t>5.13.7.</t>
  </si>
  <si>
    <t>5.13.8.</t>
  </si>
  <si>
    <t>5.13.13.</t>
  </si>
  <si>
    <t>5.13.14.</t>
  </si>
  <si>
    <t>5.13.15.</t>
  </si>
  <si>
    <t>5.13.17.</t>
  </si>
  <si>
    <t>5.13.18.</t>
  </si>
  <si>
    <t>5.13.19.</t>
  </si>
  <si>
    <t>5.13.20.</t>
  </si>
  <si>
    <t>5.13.21.</t>
  </si>
  <si>
    <t>5.13.26.</t>
  </si>
  <si>
    <t>5.13.27.</t>
  </si>
  <si>
    <t>5.13.28.</t>
  </si>
  <si>
    <t>5.14.1.</t>
  </si>
  <si>
    <t>5.14.2.</t>
  </si>
  <si>
    <t>5.14.3.</t>
  </si>
  <si>
    <t>5.14.4.</t>
  </si>
  <si>
    <t>5.14.5.</t>
  </si>
  <si>
    <t>5.14.6.</t>
  </si>
  <si>
    <t>5.14.7.</t>
  </si>
  <si>
    <t>5.14.8.</t>
  </si>
  <si>
    <t>5.14.9.</t>
  </si>
  <si>
    <t>5.14.10.</t>
  </si>
  <si>
    <t>5.14.11.</t>
  </si>
  <si>
    <t>5.14.12.</t>
  </si>
  <si>
    <t>5.14.13.</t>
  </si>
  <si>
    <t>Veuillez donner le nom et le prénom de la personne de contact</t>
  </si>
  <si>
    <t>Veuillez donner l'adresse e-mail de la personne de contact</t>
  </si>
  <si>
    <t>Veuillez donner le numéro de téléphone de la personne de contact (format international avec code pays, indicatif de zone sans 0 et numéro d'abonné, p.ex. +32 1 234 56 78)</t>
  </si>
  <si>
    <t>Gelieve het telefoonnummer van de contactpersoon op te geven (internationale notatie met landcode, netnummer zonder 0 en abonneenummer, bv. +32 1 234 56 78)</t>
  </si>
  <si>
    <t>Veuillez donner le nombre de personnes employées à plein temps (si aucun vous mettez 0)</t>
  </si>
  <si>
    <t>Veuillez donner le nombre de personnes employées à temps partiel (si aucun vous mettez 0)</t>
  </si>
  <si>
    <t>Veuillez donner le nombre total de personnes employées en équivalents temps plein (si aucun vous mettez 0)</t>
  </si>
  <si>
    <t>Veuillez compléter les frais de personnel</t>
  </si>
  <si>
    <t>Gelieve te antwoorden op vraag code 380</t>
  </si>
  <si>
    <t>Gelieve te antwoorden op vraag code 410</t>
  </si>
  <si>
    <t>Gelieve te antwoorden op vraag code 470</t>
  </si>
  <si>
    <t>Gelieve te antwoorden op vraag code 220</t>
  </si>
  <si>
    <t>Gelieve te antwoorden op vraag code 230</t>
  </si>
  <si>
    <t>Gelieve te antwoorden op vraag code 240</t>
  </si>
  <si>
    <t>Gelieve te antwoorden op vraag code 250</t>
  </si>
  <si>
    <t>Gelieve te antwoorden op vraag code 260</t>
  </si>
  <si>
    <t>Veuillez répondre à la question code 220</t>
  </si>
  <si>
    <t>Veuillez répondre à la question code 230</t>
  </si>
  <si>
    <t>Veuillez répondre à la question code 240</t>
  </si>
  <si>
    <t>Veuillez répondre à la question code 250</t>
  </si>
  <si>
    <t>Veuillez répondre à la question code 260</t>
  </si>
  <si>
    <t>Er is minstens één régeling, dus dt deel kan niet "Nihil" zijn</t>
  </si>
  <si>
    <t>Il y a au moins un régime, donc cette partie ne peut pas être "Nihil"</t>
  </si>
  <si>
    <t>Veuillez répondre à la question code 380</t>
  </si>
  <si>
    <t>Veuillez répondre à la question code 410</t>
  </si>
  <si>
    <t>Veuillez répondre à la question code 470</t>
  </si>
  <si>
    <t>Gelieve te antwoorden op vraag code 610</t>
  </si>
  <si>
    <t>Veuillez répondre à la question code 610</t>
  </si>
  <si>
    <t>Gelieve te antwoorden op vraag code 630</t>
  </si>
  <si>
    <t>Veuillez répondre à la question code 630</t>
  </si>
  <si>
    <t>Gelieve de voornaam van de contactpersoon in te vullen</t>
  </si>
  <si>
    <t>Gelieve de naam van de contactpersoon in te vullen</t>
  </si>
  <si>
    <t>Gelieve het e-mailadres van de contactpersoon in te vullen</t>
  </si>
  <si>
    <t>Veuillez donner le nom de la personne de contact</t>
  </si>
  <si>
    <t>Veuillez donner le prénom de la personne de contact</t>
  </si>
  <si>
    <t>Gelieve het telefoonnummer van de contactpersoon in te vullen (internationale notatie met landcode, netnummer zonder 0 en abonneenummer, bv. +32 1 234 56 78)</t>
  </si>
  <si>
    <t>Si pas toutes les prestations doivent être payées en euros, le montant qui ne doit pas être payé en euros et la monnaie correspondante doit être mentionné</t>
  </si>
  <si>
    <t>IF # PRM010 = 1 AND ACC045/col 010/line 110 &lt;&gt; 0 THEN ACC010/col 005/line 111 = 0</t>
  </si>
  <si>
    <t>Indien de IBP geniet van een vrijstelling van technische voorzieningen kan er geen sociaal fonds zijn</t>
  </si>
  <si>
    <t>Si l'IRP bénéficie d'une dispense de provisions techniques il ne peut pas y être un fonds social</t>
  </si>
  <si>
    <t>2.4.13.</t>
  </si>
  <si>
    <t>Dans le cas d’un régime belge, l’identifiant Sidegis (SigedisID) doit être communiqué</t>
  </si>
  <si>
    <t>Gelieve te antwoorden op vraag code 2810</t>
  </si>
  <si>
    <t>Veuillez répondre à la question code 2810</t>
  </si>
  <si>
    <t>Gelieve te antwoorden op vraag code 2840</t>
  </si>
  <si>
    <t>Veuillez répondre à la question code 2840</t>
  </si>
  <si>
    <t>Gelieve te antwoorden op vraag code 2850</t>
  </si>
  <si>
    <t>Veuillez répondre à la question code 2850</t>
  </si>
  <si>
    <t>Gelieve te antwoorden op vraag code 2860</t>
  </si>
  <si>
    <t>Veuillez répondre à la question code 2860</t>
  </si>
  <si>
    <t>Gelieve te antwoorden op vraag code 2870</t>
  </si>
  <si>
    <t>Veuillez répondre à la question code 2870</t>
  </si>
  <si>
    <t>Gelieve te antwoorden op vraag code 2880</t>
  </si>
  <si>
    <t>Veuillez répondre à la question code 2880</t>
  </si>
  <si>
    <t>Gelieve te antwoorden op vraag code 2890</t>
  </si>
  <si>
    <t>Veuillez répondre à la question code 2890</t>
  </si>
  <si>
    <t>Gelieve te antwoorden op vraag code 2900</t>
  </si>
  <si>
    <t>Veuillez répondre à la question code 2900</t>
  </si>
  <si>
    <t>Gelieve te antwoorden op vraag code 2920</t>
  </si>
  <si>
    <t>Veuillez répondre à la question code 2920</t>
  </si>
  <si>
    <t>Gelieve te antwoorden op vraag code 2930</t>
  </si>
  <si>
    <t>Veuillez répondre à la question code 2930</t>
  </si>
  <si>
    <t>Gelieve te antwoorden op vraag code 2940</t>
  </si>
  <si>
    <t>Veuillez répondre à la question code 2940</t>
  </si>
  <si>
    <t>Gelieve te antwoorden op vraag code 320</t>
  </si>
  <si>
    <t>Gelieve te antwoorden op vraag code 340</t>
  </si>
  <si>
    <t>Gelieve te antwoorden op vraag code 350</t>
  </si>
  <si>
    <t>Gelieve te antwoorden op vraag code 360</t>
  </si>
  <si>
    <t>Gelieve te antwoorden op vraag code 370</t>
  </si>
  <si>
    <t>Veuillez répondre à la question code 320</t>
  </si>
  <si>
    <t>Veuillez répondre à la question code 340</t>
  </si>
  <si>
    <t>Veuillez répondre à la question code 350</t>
  </si>
  <si>
    <t>Veuillez répondre à la question code 360</t>
  </si>
  <si>
    <t>Veuillez répondre à la question code 370</t>
  </si>
  <si>
    <t>Gelieve te antwoorden op vraag code 450</t>
  </si>
  <si>
    <t>Gelieve te antwoorden op vraag code 480</t>
  </si>
  <si>
    <t>Veuillez répondre à la question code 450</t>
  </si>
  <si>
    <t>Veuillez répondre à la question code 480</t>
  </si>
  <si>
    <t>Gelieve te antwoorden op vraag code 500</t>
  </si>
  <si>
    <t>Gelieve te antwoorden op vraag code 510</t>
  </si>
  <si>
    <t>Veuillez répondre à la question code 500</t>
  </si>
  <si>
    <t>Veuillez répondre à la question code 510</t>
  </si>
  <si>
    <t>Gelieve te antwoorden op vraag code 600</t>
  </si>
  <si>
    <t>Gelieve te antwoorden op vraag code 620</t>
  </si>
  <si>
    <t>Veuillez répondre à la question code 600</t>
  </si>
  <si>
    <t>Veuillez répondre à la question code 620</t>
  </si>
  <si>
    <t>5.9.20.</t>
  </si>
  <si>
    <t>FOR ALL ACC005/col 005/ line X &gt;= 0 WHERE X &lt;&gt; 113, 23241, 23242, 23243, 23244</t>
  </si>
  <si>
    <t>Alle niet-berekende bedragen groter of gelijk aan 0, behalve 113, 23241, 23242, 23243, 23244</t>
  </si>
  <si>
    <t>FOR ALL ACC005/col 010/ line X &gt;= 0 WHERE X &lt;&gt; 113, 23241, 23242, 23243, 23244</t>
  </si>
  <si>
    <t>Overgedragen verlies op de balans moet gelijk zijn aan het negatieve over te dragen verlies uit de resultaatverwerking (113 = -696/796)</t>
  </si>
  <si>
    <t>Perte reportée au bilan doit être égale à la perte à reporter en négative des affectations et prélèvements (113 = -696/796)</t>
  </si>
  <si>
    <t>Provisions techniques relatives à la retraite et au décès au bilan doivent être égales aux provisions techniques relatives à la retraite et au décès début d'exercice moins la variation des provisions techniques relatives à la retraite et au décès du compte de résultats (121 = 7171 - 6171/7171)</t>
  </si>
  <si>
    <t>Technische voorzieningen m.b.t. pensionering en overlijden op de balans moeten gelijk zijn aan de technische voorzieningen m.b.t. pensionering begin boekjaar min de wijziging van de technische voorzieningen met betrekking tot pensionering en overlijden uit de resultatenrekening (121 = 7171 - 6171/7171)</t>
  </si>
  <si>
    <t>Technische voorzieningen met betrekking tot pensionering en overlijden begin boekjaar moeten gelijk zijn aan de technische voorziening m.b.t. pensionering en overlijden vorig boekjaar op de balans (7171 = 121 (T-1))</t>
  </si>
  <si>
    <t>Technische voorzieningen met betrekking tot invaliditeit en arbeidsongeschiktheid begin boekjaar  moeten gelijk zijn aan de technische voorzieningen met betrekking tot invaliditeit en arbeidsongeschiktheid vorig boekjaar op de balans (7172 = 122 (T-1))</t>
  </si>
  <si>
    <t>Technische voorzieningen met betrekking tot winstdeelname begin boekjaar moeten gelijk zijn aan de technische voorzieningen met betrekking tot winstdeelname vorig boekjaar op de balans (7173 = 123 (T-1))</t>
  </si>
  <si>
    <t>Provisions techniques afférentes aux participations bénéficiaires début d'exercice doivent être égales aux provisions techniques afférentes aux participations bénéficiaires de l'exercice précédent au bilan (7173 = 123 (T-1))</t>
  </si>
  <si>
    <t>Provisions techniques relatives à la retraite et au décès début d'exercice doivent être égales aux provisions techniques relatives à la retraite et au décès de l'exercice précédent au bilan (7171 = 121 (T-1))</t>
  </si>
  <si>
    <t>Provisions techniques afférentes à l'invalidité et à l'incapacité de travail début d'exercice doivent être égales aux pProvisions techniques afférentes à l'invalidité et à l'incapacité de travail de l'exercice précédent au bilan (7172 = 122 (T-1))</t>
  </si>
  <si>
    <t>Technische voorzieningen m.b.t. invaliditeit en arbeidsongeschiktheid op de balans moeten gelijk zijn aan de technische voorzieningen m.b.t. invaliditeit en arbeidsongeschiktheid  begin boekjaar min de wijziging van de echnische voorzieningen m.b.t. invaliditeit en arbeidsongeschiktheid uit de resultatenrekening (122 = 7172 - 6172/7172)</t>
  </si>
  <si>
    <t>Technische voorzieningen m.b.t. winstdeelname op de balans moeten gelijk zijn aan de technische voorzieningen m.b.t. winstdeelname begin boekjaar min de wijziging van de technische voorzieningen m.b.t. winstdeelname uit de resultatenrekening (123 = 7173 - 6173/7173)</t>
  </si>
  <si>
    <t>Overige technische voorzieningen op de balans moeten gelijk zijn aan de overige technische voorzieningen begin boekjaar min de wijziging van de overige technische voorzieningen uit de resultatenrekening(124 = 7174 - 6174/7174)</t>
  </si>
  <si>
    <t>Provisions techniques afférentes à l'invalidité et à l'incapacité de travail au bilan doivent être égales aux provisions techniques afférentes à l'invalidité et à l'incapacité de travail début d'exercice moins la variation des provisions techniques afférentes à l'invalidité et à l'incapacité de travail du compte de résultats (122 = 7172 - 6172/7172)</t>
  </si>
  <si>
    <t>Provisions techniques afférentes aux participations bénéficiaires au bilan doivent être égales aus provisions techniques afférentes aux participations bénéficiaires début d'exercice moins la variation des provisions techniques afférentes aux participations bénéficiaires du compte de résultats (123 = 7173 - 6173/7173)</t>
  </si>
  <si>
    <t>Autres provisions techniques au bilan doivent être égales aux autres provisions techniques début d'exercice moins la variation des autres provisions techniques du compte de résultats (124 = 7174 - 6174/7174)</t>
  </si>
  <si>
    <t>Overige technische voorzieningen begin boekjaar moeten gelijk zijn aan de overige technische voorzieningen vorig boekjaar op de balans (7174 = 124 (T-1))</t>
  </si>
  <si>
    <t>Autres provisions techniques début d'exercice doivent être égales aux autres provisions techniques de l'exercice précédent au bilan (7174 = 124 (T-1))</t>
  </si>
  <si>
    <t>Aandeel van de verzekerings- en herverzekeringsondernemingen in de technische voorzieningen m.b.t. pensionering en overlijden  moet gelijk zijn aan het aandeel van de verzekerings- en herverzekeringsondernemingen in de technische voorzieningen m.b.t. pensionering en overlijden begin boekjaar plus de wijzing van het aandeel van de verzekerings- en herverzekeringsondernemingen in de technische voorzieningen m.b.t. pensionering en overlijden uit de resultatenrekening (241 = 6121 + 7121/6121)</t>
  </si>
  <si>
    <t>Aandeel van de verzekerings- en herverzekeringsondernemingen in de technische voorzieningen met betrekking tot pensionering en overlijden begin boekjaar moet gelijk zijn aan het aandeel van de verzekerings- en herverzekeringsondernemingen in de technische voorzieningen met betrekking tot pensionering en overlijden vorig boekjaar op de balans (6121 = 241 (T-1))</t>
  </si>
  <si>
    <t>Part des entreprises d'assurances et de réassurance dans les provisions techniques relatives à la retraite et au décès début d'exercice doit être égale à la part des entreprises d'assurances et de réassurance dans les provisions techniques relatives à la retraite et au décès de l'exercice précédent au bilan (6121 = 241 (T-1))</t>
  </si>
  <si>
    <t>Part des entreprises d'assurance et de réassurance dans les provisions techniques relatives à la retraite et au décès doit être égale à la part des entreprises d'assurance et de réassurance dans les provisions techniques relatives à la retraite et au décès début d'exercice plus la part des entreprises d'assurance et de réassurance dans les provisions techniques relatives à la retraite et au décès du compte de résultats (241 = 6121 + 7121/6121)</t>
  </si>
  <si>
    <t>Aandeel van de verzekerings- en herverzekeringsondernemingen in de technische voorzieningen m.b.t. invaliditeit en arbeidsongeschiktheid moet gelijk zijn aan het aandeel van de verzekerings- en herverzekeringsondernemingen in de technische voorzieningen m.b.t. invaliditeit en arbeidsongeschiktheid begin boekjaar + de wijziging van het aandeel van de verzekerings- en herverzekeringsondernemingen in de technische voorzieningen m.b.t. invaliditeit en arbeidsongeschiktheid uit de resultatenrekening (242 = 6122 + 7122/6122)</t>
  </si>
  <si>
    <t>Part des entreprises d'assurances et de réassurance dans les provisions techniques afférentes à l'invalidité et à l'incapacité de travail doit être égale à la part des entreprises d'assurances et de réassurance dans les provisions techniques afférentes à l'invalidité et à l'incapacité de travail début d'exercice plus la variation de la part des entreprises d'assurances et de réassurance dans les provisions techniques afférentes à l'invalidité et à l'incapacité de travail du compte de résultats (242 = 6122 + 7122/6122)</t>
  </si>
  <si>
    <t>Aandeel van de verzekerings- en herverzekeringsondernemingen in de technische voorzieningen m.b.t. invaliditeit en arbeidsongeschiktheid begin boekjaar moet gelijk zijn aan het aandeel van de verzekerings- en herverzekeringsondernemingen in de technische voorzieningen m.b.t. invaliditeit en arbeidsongeschiktheid vorig boekjaar op de balans (6122 = 242 (T-1))</t>
  </si>
  <si>
    <t>Part des entreprises d'assurances et de réassurance dans les provisions techniques afférentes à l'invalidité et à l'incapacité de travail début d'exercice doit être égale à la part des entreprises d'assurances et de réassurance dans les provisions techniques afférentes à l'invalidité et à l'incapacité de travail de l'exercice précédent au bilan (6122 = 242 (T-1))</t>
  </si>
  <si>
    <t>Aandeel van de verzekerings- en herverzekeringsondernemingen in de overige technische voorzieningen moet gelijk zijn aan het aandeel van de verzekerings- en herverzekeringsondernemingen in de overige technische voorzieningen begin boekjaar plus de wijziging van het aandeel van de verzekerings- en herverzekeringsondernemingen in de overige technische voorzieningen uit de resultatenrekening (243 = 6123 + 7123/6123)</t>
  </si>
  <si>
    <t>Part des entreprises d'assurances et de réassurance dans les autres provisions techniques doit être égale à la part des entreprises d'assurances et de réassurance dans les autres provisions techniques début d'exercice plus la variation de la part des entreprises d'assurances et de réassurance dans les autres provisions techniques du compte de résultats (243 = 6123 + 7123/6123)</t>
  </si>
  <si>
    <t>Aandeel van de verzekerings- en herverzekeringsondernemingen in de overige technische voorzieningen begin boekjaar moet gelijk zijn aan het aaandeel van de verzekerings- en herverzekeringsondernemingen in de overige technische voorzieningen vorig boekjaar op de balans (6123 = 243 (T-1))</t>
  </si>
  <si>
    <t>Part des entreprises d'assurances et de réassurance dans les autres provisions techniques début d'exercice doit être égale à la part des entreprises d'assurances et de réassurance dans les autres provisions techniques de l'exercice précédent au bilan (6123 = 243 (T-1))</t>
  </si>
  <si>
    <t>Créances spéciales doivent être égales aux créances spéciales début d'exercice plus la variation des créances spéciales du compte de résultats (4122 = 614 + 714/(614) )</t>
  </si>
  <si>
    <t>Bijzondere vorderingen begin boekjaar moeten gelijk zijn aan de bijzondere vorderingen vorig boekjaar op de balans (614 = 4122 (T-1))</t>
  </si>
  <si>
    <t>Bijzondere vorderingen moeten gelijk zijn aan de bijzondere vorderingen begin boekjaar plus de wijziging van de bijzondere vorderingen uit de resultatenrekening (4122 = 614 + 714/(614) )</t>
  </si>
  <si>
    <t>Créances spéciales début d'exercice doivent être égales aux créances spéciales de l'exercice précédent au bilan (614 = 4122 (T-1))</t>
  </si>
  <si>
    <t>Vorderingen op verzekerings- en herverzekeringsondernemingen moeten gelijk zijn aan de vorderingen op verzekerings- en herverzekeringsondernemingen begin boekjaar plus de wijziging van de vorderingen op verzekerings- en herverzekeringsondernemingen uit de resultatenrekening (414 = 615 + 715/615)</t>
  </si>
  <si>
    <t>Créances sur entreprises d'assurances et de réassurance doivent être égales aux créances sur entreprises d'assurances et de réassurance début d'exercice plus la variation des créances sur entreprises d'assurances et de réassurance du compte de résultats (414 = 615 + 715/615)</t>
  </si>
  <si>
    <t>Vorderingen op de verzekerings- en herverzekeringsondernemingen begin boekjaar moeten gelijk zijn aan de vorderingen op de verzekerings- en herverzekeringsondernemingen vorig boekjaar op de balans (615 = 414 (T-1))</t>
  </si>
  <si>
    <t>Créances sur entreprises d'assurances et de réassurance début d'exercice doivent être égales aux créances sur entreprises d'assurances et de réassurance de l'exercice précédent au bilan (615 = 414 (T-1))</t>
  </si>
  <si>
    <t>P40005/line 110 &lt;&gt; ""</t>
  </si>
  <si>
    <t>P40005/line 120 &lt;&gt; ""</t>
  </si>
  <si>
    <t>P40005/line 130 &lt;&gt; ""</t>
  </si>
  <si>
    <t>P40005/line 170 &lt;&gt; ""</t>
  </si>
  <si>
    <t>P40005/line 180 &lt;&gt; ""</t>
  </si>
  <si>
    <t>P40005/line 190 &lt;&gt; ""</t>
  </si>
  <si>
    <t>IF P40005/line 190 &gt; 0 THEN P40005/line 200 &gt; 0</t>
  </si>
  <si>
    <t>P40010/line 220 &lt;&gt; ""</t>
  </si>
  <si>
    <t>P40010/line 230 &lt;&gt; ""</t>
  </si>
  <si>
    <t>P40100/line 240 &lt;&gt; ""</t>
  </si>
  <si>
    <t>IF P40010/line 240 = "YES" THEN P40010/line 250 &lt;&gt; ""</t>
  </si>
  <si>
    <t>P40010/line 260 &lt;&gt; ""</t>
  </si>
  <si>
    <t>P40010/col 020/line 360 &lt;&gt; ""</t>
  </si>
  <si>
    <t>IF PRM020 &lt;&gt; NIHIL THEN FOR EACH OTHER OPERATIONAL ORGAN P40010/col 015/line 450 &lt;&gt; ""</t>
  </si>
  <si>
    <t>IF PRM020 &lt;&gt; NIHIL THEN FOR EACH OTHER OPERATIONAL ORGAN P40010/col 015/line 470 &lt;&gt; ""</t>
  </si>
  <si>
    <t>IF PRM020 &lt;&gt; NIHIL THEN FOR EACH OTHER OPERATIONAL ORGAN P40010/col 015/line 480 &lt;&gt; ""</t>
  </si>
  <si>
    <t>P40010/line 500 &lt;&gt; ""</t>
  </si>
  <si>
    <t>P40010/line 510 &lt;&gt; ""</t>
  </si>
  <si>
    <t>P40010/line 600 &lt;&gt; ""</t>
  </si>
  <si>
    <t>IF P40010/line 600 = "YES" THEN P40010/line 610 &lt;&gt; ""</t>
  </si>
  <si>
    <t>IF P40010/line 610 = "YES" THEN P40010/line 620 &lt;&gt; ""</t>
  </si>
  <si>
    <t>IF P40010/line 610 = "NO" THEN P40010/line 630 &lt;&gt; ""</t>
  </si>
  <si>
    <t>P40010/line 720 &lt;&gt; ""</t>
  </si>
  <si>
    <t>P40010/line 760 &lt;&gt; ""</t>
  </si>
  <si>
    <t>IF P40010/line 760 = "YES" THEN P40010/line 770 &lt;&gt; ""</t>
  </si>
  <si>
    <t>IF P40010/line 770 = "YES" THEN P40010/line 780 &lt;&gt; ""</t>
  </si>
  <si>
    <t>IF P40010/line 770 = "NO" THEN P40010/line 790 &lt;&gt; ""</t>
  </si>
  <si>
    <t>P40010/line 800 &lt;&gt; ""</t>
  </si>
  <si>
    <t>P40010/line 1050 &lt;&gt; ""</t>
  </si>
  <si>
    <t>P40010/line 1060 &lt;&gt; ""</t>
  </si>
  <si>
    <t>IF P40010/line 1060 = "YES" THEN P40010/line 1070 &lt;&gt; ""</t>
  </si>
  <si>
    <t>P40010/line 1080 &lt;&gt; ""</t>
  </si>
  <si>
    <t>IF P40010/line 1080 = "YES" THEN P40010/line 1090 &lt;&gt; ""</t>
  </si>
  <si>
    <t>IF P40010/line 1090 = "NO" THEN P40010/line 1100 &lt;&gt; ""</t>
  </si>
  <si>
    <t>IF P40010/line 1090 = "YES" THEN P40010/line 1110 &lt;&gt; ""</t>
  </si>
  <si>
    <t>IF P40010/line 1090 = "YES" THEN P40010/line 1120 &lt;&gt; ""</t>
  </si>
  <si>
    <t>IF P40010/line 1120 = "NO" THEN P40010/line 1130 &lt;&gt; ""</t>
  </si>
  <si>
    <t>P40010/line 1140 &lt;&gt; ""</t>
  </si>
  <si>
    <t>IF P40010/line 1140 = "YES" THEN P40010/line 1150 &lt;&gt; ""</t>
  </si>
  <si>
    <t>P40010/line 1200 &lt;&gt; ""</t>
  </si>
  <si>
    <t>P40010/line 1210 &lt;&gt; ""</t>
  </si>
  <si>
    <t>P40010/line 1220 &lt;&gt; ""</t>
  </si>
  <si>
    <t>P40010/line 1300 &lt;&gt; ""</t>
  </si>
  <si>
    <t>P40010/line 1310 &lt;&gt; ""</t>
  </si>
  <si>
    <t>IF P40010/line 1310 = "YES" THEN P40010/line 1320 &lt;&gt; ""</t>
  </si>
  <si>
    <t>IF P40010/line 1320 = "NO" THEN P40010/line 1330 &lt;&gt; ""</t>
  </si>
  <si>
    <t>IF P40010/line 1320 = "YES" THEN P40010/line 1340 &lt;&gt; ""</t>
  </si>
  <si>
    <t>IF P40010/line 1320 = "YES" THEN P40010/line 1350 &lt;&gt; ""</t>
  </si>
  <si>
    <t>IF P40010/line 1350 = "NO" THEN P40010/line 1360 &lt;&gt; ""</t>
  </si>
  <si>
    <t>P40010/line 1370 &lt;&gt; ""</t>
  </si>
  <si>
    <t>IF P40010/line 1370 = "YES" THEN P40010/line 1380 &lt;&gt; ""</t>
  </si>
  <si>
    <t>IF P40010/line 1370 = "YES" THEN P40010/line 1390 &lt;&gt; ""</t>
  </si>
  <si>
    <t>P40010/line 1400 &lt;&gt; ""</t>
  </si>
  <si>
    <t>P40010/line 1410 &lt;&gt; ""</t>
  </si>
  <si>
    <t>IF P40010/line 1410 = "YES" THEN P40010/line 1420 &lt;&gt; ""</t>
  </si>
  <si>
    <t>IF PRM025 &lt;&gt; NIHIL THEN FOR EACH external provider of services P40010/line 1500 &lt;&gt; ""</t>
  </si>
  <si>
    <t>IF PRM025 &lt;&gt; NIHIL THEN FOR EACH external provider of services P40010/line 1510 &lt;&gt; ""</t>
  </si>
  <si>
    <t>IF PRM025 &lt;&gt; NIHIL THEN FOR EACH external provider of services P40010/line 1520 &lt;&gt; ""</t>
  </si>
  <si>
    <t>IF PRM025 &lt;&gt; NIHIL THEN FOR EACH external provider of services P40010/line 1530 &lt;&gt; ""</t>
  </si>
  <si>
    <t>IF PRM025 &lt;&gt; NIHIL THEN FOR EACH external provider of services P40010/line 1550 &lt;&gt; ""</t>
  </si>
  <si>
    <t>IF PRM025 &lt;&gt; NIHIL THEN FOR EACH external provider of services IF P40010/line 1550 = "YES" THEN P40010/line 1560 &lt;&gt; ""</t>
  </si>
  <si>
    <t>IF PRM025 &lt;&gt; NIHIL THEN FOR EACH external provider of services IF P40010/line 1550 = "YES" THEN P40010/line 1570 &lt;&gt; ""</t>
  </si>
  <si>
    <t>IF PRM025 &lt;&gt; NIHIL THEN FOR EACH external provider of services P40010/line 1590 &lt;&gt; ""</t>
  </si>
  <si>
    <t>IF P40010/line 1590 = "YES" THEN P40010/line 1600 &lt;&gt; ""</t>
  </si>
  <si>
    <t>IF PRM025 &lt;&gt; NIHIL THEN FOR EACH external provider of services P40010/line 1610 &lt;&gt; ""</t>
  </si>
  <si>
    <t>IF PRM025 &lt;&gt; NIHIL THEN FOR EACH external provider of services P40010/line 1620 &lt;&gt; ""</t>
  </si>
  <si>
    <t>IF P40010/line 1620 = "YES" THEN P40010/line 1630 &lt;&gt; ""</t>
  </si>
  <si>
    <t>IF PRM025 &lt;&gt; NIHIL THEN FOR EACH external provider of services P40010/line 1640 &lt;&gt; ""</t>
  </si>
  <si>
    <t>IF P40010/line 1640 = "YES" THEN P40010/line 1650 &lt;&gt; ""</t>
  </si>
  <si>
    <t>IF PRM025 &lt;&gt; NIHIL THEN FOR EACH external provider of services P40010/line 1680 &lt;&gt; ""</t>
  </si>
  <si>
    <t>IF PRM025 &lt;&gt; NIHIL THEN FOR EACH external provider of services P40010/line 1690 &lt;&gt; ""</t>
  </si>
  <si>
    <t>IF P40010/line 1690 = "YES" THEN P40010/line 1700 &lt;&gt; ""</t>
  </si>
  <si>
    <t>P40010/line 1800 &lt;&gt; ""</t>
  </si>
  <si>
    <t>IF P40010/line 1800 = "YES" THEN P40010/line 1810 &lt;&gt; ""</t>
  </si>
  <si>
    <t>P40010/line 1820 &lt;&gt; ""</t>
  </si>
  <si>
    <t>IF P40010/line 1820 = "NO" THEN P40010/line 1830 &lt;&gt; ""</t>
  </si>
  <si>
    <t>P40010/line 1840 &lt;&gt; ""</t>
  </si>
  <si>
    <t>IF P40010/line 1840 = "NO" THEN P40010/line 1850 &lt;&gt; ""</t>
  </si>
  <si>
    <t>P40010/line 1860 &lt;&gt; ""</t>
  </si>
  <si>
    <t>P40010/line 1900 &lt;&gt; ""</t>
  </si>
  <si>
    <t>P40010/line 1910 &lt;&gt; ""</t>
  </si>
  <si>
    <t>P40010/col 055/line 300 &lt;&gt; ""</t>
  </si>
  <si>
    <t>IF P40015/line 2050 = "BE" THEN P40015/line 2010 &lt;&gt; ""</t>
  </si>
  <si>
    <t>IF P40015/line 2010 &lt;&gt; "" THEN FORMAT P40015/line 2010 = NNNNNNNNNN</t>
  </si>
  <si>
    <t>IF PRM015 &lt;&gt; NIHIL THEN FOR EACH ORG_CODE P40015/line 2020 &lt;&gt; ""</t>
  </si>
  <si>
    <t>IF PRM015 &lt;&gt; NIHIL THEN FOR EACH ORG_CODE P40015/line 2030 &lt;&gt; ""</t>
  </si>
  <si>
    <t>IF PRM015 &lt;&gt; NIHIL THEN FOR EACH ORG_CODE P40015/line 2040 &lt;&gt; ""</t>
  </si>
  <si>
    <t>IF PRM015 &lt;&gt; NIHIL THEN FOR EACH ORG_CODE P40015/line 2050 &lt;&gt; ""</t>
  </si>
  <si>
    <t>IF PRM015 &lt;&gt; NIHIL THEN FOR EACH ORG_CODE P40015/line 2060 &lt;&gt; ""</t>
  </si>
  <si>
    <t>IF P40015/line 2050 = "BE" THEN P40015/line 2090 &lt;&gt; ""</t>
  </si>
  <si>
    <t>IF PRM015 &lt;&gt; NIHIL THEN FOR EACH ORG_CODE P40015/line 2100 &lt;&gt; ""</t>
  </si>
  <si>
    <t>IF PRM015 &lt;&gt; NIHIL AND P40015/line 2050 &lt;&gt; "BE" AND (P40015/line 2100 &lt;&gt; "64%" AND P40015/line 2100 &lt;&gt; "65%") THEN P40015/line 2110 &lt;&gt; ""</t>
  </si>
  <si>
    <t>IF PRM015 &lt;&gt; NIHIL AND P40015/line 2050 &lt;&gt; "BE" THEN P40015/line 2120 &lt;&gt; ""</t>
  </si>
  <si>
    <t>IF PRM015 &lt;&gt; NIHIL AND P40015/line 2050 &lt;&gt; "BE" THEN P40015/line 2130 &lt;&gt; ""</t>
  </si>
  <si>
    <t>IF PRM015 &lt;&gt; NIHIL THEN FOR EACH ORG_CODE P40015/line 2000 &lt;&gt; ""</t>
  </si>
  <si>
    <t>IF PRM010 &lt;&gt; NIHIL THEN P40020 &lt;&gt; NIHIL</t>
  </si>
  <si>
    <t>IF P40020/line 2200 &lt;&gt; "" THEN FORMAT = "NNNN-NNNN-NNNN-NNNN-NNNN-NNNN"</t>
  </si>
  <si>
    <t>P40020/line 2210 &lt;&gt; ""</t>
  </si>
  <si>
    <t>IF P40020/line 2220 &lt;&gt; "" THEN P40020/line 2230 &lt;&gt; ""</t>
  </si>
  <si>
    <t>IF IORP_ACTIVITY &lt;&gt; IORPEMP AND IORP_ACTIVITY &lt;&gt; IORPFIRST THEN P40020/line 2240 = FALSE AND P40020/line 2250 = FALSE AND P40020/line 2260 = FALSE AND P40020/line 2270 = FALSE AND P40020/line 2280 = FALSE AND P40020/line 2290 = FALSE</t>
  </si>
  <si>
    <t>IF IORP_ACTIVITY &lt;&gt; IORPIND THEN P40020/line 2300 = FALSE AND P40020/line 2310 = FALSE</t>
  </si>
  <si>
    <t>IF P40020/line 2280 = TRUE OR P40020/line 2310 = TRUE THEN P40020/line 2320 &lt;&gt; ""</t>
  </si>
  <si>
    <t>P40020/line 2350 &lt;&gt; ""</t>
  </si>
  <si>
    <t>P40020/line 2360 &lt;&gt; ""</t>
  </si>
  <si>
    <t>P40020/line 2370 &lt;&gt; ""</t>
  </si>
  <si>
    <t>P40020/line 2570 = TRUE OR P40020/line 2580 = TRUE OR P40020/line 2590</t>
  </si>
  <si>
    <t>IF COUNT(PRM015) &gt; 1 THEN P40035/line 2800 &lt;&gt; ""</t>
  </si>
  <si>
    <t>P40035/line 2810 &lt;&gt; ""</t>
  </si>
  <si>
    <t>P40035/line 2860 &lt;&gt; ""</t>
  </si>
  <si>
    <t>P40035/line 2870 &lt;&gt; ""</t>
  </si>
  <si>
    <t>P40035/line 2880 &lt;&gt; ""</t>
  </si>
  <si>
    <t>P40035/line 2890 &lt;&gt; ""</t>
  </si>
  <si>
    <t>P40035/line 2900 &lt;&gt; ""</t>
  </si>
  <si>
    <t>IF P40035/line 2700 &lt;&gt; "" OR P40035/line 2720 &lt;&gt; "" THEN P40035/line 2910 &lt;&gt; 0</t>
  </si>
  <si>
    <t>P40035/line 2920 &lt;&gt; ""</t>
  </si>
  <si>
    <t>P40035/line 2930 &lt;&gt; ""</t>
  </si>
  <si>
    <t>P40035/line 2940 &lt;&gt; ""</t>
  </si>
  <si>
    <t>IF OR (ACC030/col 005/line 711 &lt;&gt; 0; ACC030/col 005/line 611 &lt;&gt; 0) THEN FOR AT LEAST 1 REG: ACC045/col 010/line 100 &lt;&gt; "" AND line 110 &lt;&gt; 0 AND line 120 &lt;&gt;0 AND line 130 &lt;&gt; 0</t>
  </si>
  <si>
    <t>ACC055/col 010/line 414 = 414/1 + 414/2</t>
  </si>
  <si>
    <t>ACC010/col 005/line 42 = ACC060/col 005/line 42/1 + 42/2</t>
  </si>
  <si>
    <t>4.3.12.</t>
  </si>
  <si>
    <t>FOR ALL STT025/col 005/ line X &gt;= 0</t>
  </si>
  <si>
    <t>Alle niet-berekende bedragen groter of gelijk aan 0</t>
  </si>
  <si>
    <t>Tous les montants non dérivés &gt;= 0</t>
  </si>
  <si>
    <t>FOR EACH ORG : STT025/col 005/line 5010 &lt; ACC010/col 005/line 21/51</t>
  </si>
  <si>
    <t>FOR EACH ORG : STT025/col 005/line 5020 &lt; ACC010/col 005/line 12</t>
  </si>
  <si>
    <t>Σ (STT025/col 005/line 5010) = ACC010/col 005/line 21/51</t>
  </si>
  <si>
    <t>Σ (STT025/col 005/line 5020) = ACC010/col 005/line 12</t>
  </si>
  <si>
    <t>Σ (STT025/col 005/line 5030) = ACC010/col 005/line 112</t>
  </si>
  <si>
    <t>Σ (STT025/col 005/line 5040) = ACC010/col 005/line 42</t>
  </si>
  <si>
    <t>Σ (STT025/col 005/line 5050) = ACC010/col 005/line 13</t>
  </si>
  <si>
    <t>Σ (STT025/col 005/line 5060) = ACC010/col 005/line 433/434</t>
  </si>
  <si>
    <t>IF COUNT(PRM015) &gt; 1 AND P40035/line 2800 = "NO" THEN STT025 &lt;&gt; NIHIL</t>
  </si>
  <si>
    <t>STT015/col 010/line 350 = ACC030/col 005/line 610</t>
  </si>
  <si>
    <t>STT015/col 015/line 350 = ACC030/col 005/line 611</t>
  </si>
  <si>
    <t>IF P40020/line 2210 = NO THEN P40020/line 2200 &lt;&gt; ""</t>
  </si>
  <si>
    <t>IF P40010/line 340 = "YES" THEN P40010/line 350 &lt;&gt; ""</t>
  </si>
  <si>
    <t>IF P40010/line 360 = "YES" THEN P40010/line 370 &lt;&gt; ""</t>
  </si>
  <si>
    <t>Adviesorganen</t>
  </si>
  <si>
    <t>P40010/line 550 &lt;&gt; ""</t>
  </si>
  <si>
    <t>Gelieve te antwoorden op vraag code 550</t>
  </si>
  <si>
    <t>Veuillez répondre à la question code 550</t>
  </si>
  <si>
    <t>IF P40010/line 550 = "YES" THEN P40010/line 570/col 005 &lt;&gt; "" AND P40010/line 570/col 010 &lt;&gt; ""</t>
  </si>
  <si>
    <t>IF P40010/line 800 = "YES" THEN P40010/line 810 &lt;&gt; ""</t>
  </si>
  <si>
    <t>P40010/line 1750 &lt;&gt; ""</t>
  </si>
  <si>
    <t>P40010/line 1770 &lt;&gt; ""</t>
  </si>
  <si>
    <t>5.11.14.</t>
  </si>
  <si>
    <t>5.11.15.</t>
  </si>
  <si>
    <t>5.11.16.</t>
  </si>
  <si>
    <t>IF P40010/line 1910 = "YES" THEN P40010/line 1920 &lt;&gt; ""</t>
  </si>
  <si>
    <t>IF P40010/line 1750 = "YES" THEN P40010/line 1760 &lt;&gt; ""</t>
  </si>
  <si>
    <t>IF P40010/line 1770 = "YES" THEN P40010/line 1780 &lt;&gt; ""</t>
  </si>
  <si>
    <t>5.11.17.</t>
  </si>
  <si>
    <t>5.14.14.</t>
  </si>
  <si>
    <t>P40035/line 3000 &lt;&gt; ""</t>
  </si>
  <si>
    <t>P40035/line 3010 &lt;&gt; ""</t>
  </si>
  <si>
    <t>IF P40035/line 2810 = "NO" THEN P40035/line 2820 AND P40035/line 2830 &lt;&gt; ""</t>
  </si>
  <si>
    <t>P40035/line 3040 &lt;&gt; ""</t>
  </si>
  <si>
    <t>IF P40035/line 3040 = "YES" THEN P40035/line 3050 &lt;&gt; ""</t>
  </si>
  <si>
    <t>IF P40035/line 3040 = "YES" THEN P40035/line 3060 &lt;&gt; ""</t>
  </si>
  <si>
    <t>De beheerde pensioenregelingen</t>
  </si>
  <si>
    <t>Régimes de retraite gérés</t>
  </si>
  <si>
    <t>De technische voorzieningen</t>
  </si>
  <si>
    <t>Provisions techniques</t>
  </si>
  <si>
    <t>5.15.1.</t>
  </si>
  <si>
    <t>5.15.2.</t>
  </si>
  <si>
    <t>5.15.5.</t>
  </si>
  <si>
    <t>5.15.4.</t>
  </si>
  <si>
    <t>5.15.6.</t>
  </si>
  <si>
    <t>5.15.7.</t>
  </si>
  <si>
    <t>5.15.8.</t>
  </si>
  <si>
    <t>5.16.1.</t>
  </si>
  <si>
    <t>5.16.2.</t>
  </si>
  <si>
    <t>5.16.3.</t>
  </si>
  <si>
    <t>5.16.4.</t>
  </si>
  <si>
    <t>5.16.5.</t>
  </si>
  <si>
    <t>5.16.6.</t>
  </si>
  <si>
    <t>5.16.7.</t>
  </si>
  <si>
    <t>De rechtvaardiging van het duurzaam karakter van de technische voorzieningen</t>
  </si>
  <si>
    <t>Justification du caractère prudent des provisions techniques</t>
  </si>
  <si>
    <t>5.17.1.</t>
  </si>
  <si>
    <t>5.17.2.</t>
  </si>
  <si>
    <t>5.17.3.</t>
  </si>
  <si>
    <t>5.17.4.</t>
  </si>
  <si>
    <t>5.17.5.</t>
  </si>
  <si>
    <t>5.17.6.</t>
  </si>
  <si>
    <t>5.17.7.</t>
  </si>
  <si>
    <t>5.17.8.</t>
  </si>
  <si>
    <t>De populatie</t>
  </si>
  <si>
    <t>Population</t>
  </si>
  <si>
    <t>5.18.1.</t>
  </si>
  <si>
    <t>5.18.2.</t>
  </si>
  <si>
    <t>5.18.3.</t>
  </si>
  <si>
    <t>De financiering</t>
  </si>
  <si>
    <t>Financement</t>
  </si>
  <si>
    <t>5.19.1.</t>
  </si>
  <si>
    <t>5.19.2.</t>
  </si>
  <si>
    <t>5.19.3.</t>
  </si>
  <si>
    <t>5.19.4.</t>
  </si>
  <si>
    <t>Andere evoluties</t>
  </si>
  <si>
    <t>Autres évolutions</t>
  </si>
  <si>
    <t>5.20.1.</t>
  </si>
  <si>
    <t>5.20.2.</t>
  </si>
  <si>
    <t>5.20.3.</t>
  </si>
  <si>
    <t>Herverzekering</t>
  </si>
  <si>
    <t>Réassurance</t>
  </si>
  <si>
    <t>5.21.1.</t>
  </si>
  <si>
    <t>Pensioenregelingen</t>
  </si>
  <si>
    <t>Régimes de pension</t>
  </si>
  <si>
    <t>Aanvullende financiële gegevens</t>
  </si>
  <si>
    <t>Données financières supplémentaires</t>
  </si>
  <si>
    <t>P40035/line 3070 &lt;&gt; ""</t>
  </si>
  <si>
    <t>IF P40035/line 3070 = "YES" THEN P40035/line 3080 &lt;&gt; ""</t>
  </si>
  <si>
    <t>P40035/line 3090 &lt;&gt; ""</t>
  </si>
  <si>
    <t>IF P40035/line 3090 = "YES" THEN P40035/line 3100 &lt;&gt; ""</t>
  </si>
  <si>
    <t>P40035/line 3110 &lt;&gt; ""</t>
  </si>
  <si>
    <t>IF P40035/line 3110 = "YES" THEN P40035/line 3120 &lt;&gt; ""</t>
  </si>
  <si>
    <t>IF P40035/line 3110 = "YES" THEN P40035/line 3130 &lt;&gt; ""</t>
  </si>
  <si>
    <t>P40035/line 3140 &lt;&gt; ""</t>
  </si>
  <si>
    <t>IF P40035/line 3140 = "YES" THEN P40035/line 3150 &lt;&gt; ""</t>
  </si>
  <si>
    <t>IF P40035/line 3150 = "YES" THEN P40035/line 3160 &lt;&gt; ""</t>
  </si>
  <si>
    <t>IF P40035/line 3170 = "YES" THEN P40035/line 3180 &lt;&gt; ""</t>
  </si>
  <si>
    <t>IF P40035/line 3190 = "YES" THEN P40035/line 3200 &lt;&gt; ""</t>
  </si>
  <si>
    <t>5.17.9.</t>
  </si>
  <si>
    <t>5.17.10.</t>
  </si>
  <si>
    <t>5.17.11.</t>
  </si>
  <si>
    <t>5.17.12.</t>
  </si>
  <si>
    <t>5.17.14.</t>
  </si>
  <si>
    <t>5.17.15.</t>
  </si>
  <si>
    <t>5.17.16.</t>
  </si>
  <si>
    <t>5.17.17.</t>
  </si>
  <si>
    <t>5.17.18.</t>
  </si>
  <si>
    <t>5.17.13.</t>
  </si>
  <si>
    <t>P40035/line 3210 &lt;&gt; ""</t>
  </si>
  <si>
    <t>IF P40035/line 3210 = "YES" THEN P40035/line 3220 &lt;&gt; ""</t>
  </si>
  <si>
    <t xml:space="preserve">IF P40035/line 3210 = "YES" THEN P40035/line 3260 &lt;&gt; "" OR P40035/line 3270 &lt;&gt; "" OR P40035/line 3280 &lt;&gt; "" OR P40035/line 3290 &lt;&gt; "" OR P40035/line 3300 &lt;&gt; "" OR P40035/line 3310 &lt;&gt; "" OR P40035/line 3320 &lt;&gt; "" </t>
  </si>
  <si>
    <t>Gelieve het doel van de stochastische continuïteitstoets aan te duiden</t>
  </si>
  <si>
    <t>Veuillez indiquer le but du test de continuité stochastique</t>
  </si>
  <si>
    <t>Gelieve het solvabiliteitscriterium aan te duiden</t>
  </si>
  <si>
    <t>Veuillez indiquer le critère de solvabilité</t>
  </si>
  <si>
    <t>IF P40035/line 3330 = "YES" THEN P40035/line 3340 &lt;&gt; ""</t>
  </si>
  <si>
    <t>IF P40035/line 3210 = "YES"  AND P40035/line 3300 = "FALSE" AND P40035/line 3320 = "FALSE" THEN P40035/line 3330 &lt;&gt; ""</t>
  </si>
  <si>
    <t>IF P40035/line 3210 = "YES" THEN P40035/line 3350 &lt;&gt; "" OR P40035/line 3360 &lt;&gt; "" OR P40035/line 3370 &lt;&gt; "" OR P40035/line 3380 &lt;&gt; "" OR P40035/line 3390 &lt;&gt; ""</t>
  </si>
  <si>
    <t>Gelieve aan te geven hoe de passiva worden geprojecteerd</t>
  </si>
  <si>
    <t>Veuillez indiquer comment sont projeté les passifs</t>
  </si>
  <si>
    <t>Gelieve het niveau van activa aan te duiden</t>
  </si>
  <si>
    <t>Veuillez indiquer le niveau d'actifs</t>
  </si>
  <si>
    <t>IF P40035/line 3210 = "YES" THEN P40035/line 3430 &lt;&gt; ""</t>
  </si>
  <si>
    <t>IF P40035/line 3210 = "YES" THEN P40035/line 3440 &lt;&gt; "" OR P40035/line 3450 &lt;&gt; "" OR P40035/line 3460 &lt;&gt; "" OR P40035/line 3470 &lt;&gt; "" OR P40035/line 3480 &lt;&gt; ""</t>
  </si>
  <si>
    <t>Gelieve de projectiehorizon aan te duiden</t>
  </si>
  <si>
    <t>Veuillez indiquer l'horizon de projection</t>
  </si>
  <si>
    <t>IF P40035/line 3210 = "YES" THEN P40035/line 34390 &lt;&gt; ""</t>
  </si>
  <si>
    <t>5.17.19.</t>
  </si>
  <si>
    <t>IF P40035/line 3210 = "YES" THEN P40035/line 3500 &lt;&gt; "" OR P40035/line 3510 &lt;&gt; ""</t>
  </si>
  <si>
    <t xml:space="preserve">IF P40035/line 3210 = "YES" THEN P40035/line 3400 &lt;&gt; "" OR P40035/line 3410 &lt;&gt; "" OR P40035/line 3420 &lt;&gt; "" </t>
  </si>
  <si>
    <t xml:space="preserve">IF P40035/line 3210 = "YES" THEN P40035/line 3230 &lt;&gt; "" OR P40035/line 3240 &lt;&gt; "" OR P40035/line 3250 &lt;&gt; "" </t>
  </si>
  <si>
    <t>Gelieve aan te duiden hoe de kans op onderfinanciering wordt gemeten</t>
  </si>
  <si>
    <t>Veuillez indiquer comment le risque de sous-financement est mesuré</t>
  </si>
  <si>
    <t>IF P40035/line 3520 = "YES" THEN P40035/line 3530 &lt;&gt; ""</t>
  </si>
  <si>
    <t>P40035/line 3520 &lt;&gt; ""</t>
  </si>
  <si>
    <t>IF P40035/line 3520 = "YES" THEN P40035/line 3540 &lt;&gt; ""</t>
  </si>
  <si>
    <t>P40035/line 3550 &lt;&gt; ""</t>
  </si>
  <si>
    <t>IF P40035/line 3550 = "YES" THEN P40035/line 3560 &lt;&gt; ""</t>
  </si>
  <si>
    <t>P40035/line 3570 &lt;&gt; ""</t>
  </si>
  <si>
    <t>IF P40035/line 3570 = "YES" THEN P40035/line 3580 &lt;&gt; ""</t>
  </si>
  <si>
    <t>P40035/line 3590 &lt;&gt; ""</t>
  </si>
  <si>
    <t>IF P40035/line 3590 = "YES" THEN P40035/line 3600 &lt;&gt; ""</t>
  </si>
  <si>
    <t>ACC005/col 005/line 414 = ACC025/col 005/line 615 + 715/615</t>
  </si>
  <si>
    <t>5.22.1</t>
  </si>
  <si>
    <t>5.22.2</t>
  </si>
  <si>
    <t>P40035/line 3025 &lt;&gt; ""</t>
  </si>
  <si>
    <t>IF P40035/line 3025 = "NO" THEN P40035/line 3030 &lt;&gt; ""</t>
  </si>
  <si>
    <t>Gelieve een naam en een beschrijving van de bevoegdheden op te geven</t>
  </si>
  <si>
    <t>Veuillez donner un nom et une description des compétences</t>
  </si>
  <si>
    <t>IF P40035/line 3590 = "YES" THEN P40035/line 3610 &lt;&gt; ""</t>
  </si>
  <si>
    <t>IF P40035/line 3630 = "YES" THEN P40035/line 3640 &lt;&gt; ""</t>
  </si>
  <si>
    <t>IF P40010/line 720 = "YES" THEN P40010/line 750 &lt;&gt; ""</t>
  </si>
  <si>
    <t>Gelieve te antwoorden op vraag code 3430</t>
  </si>
  <si>
    <t>Veuillez répondre à la question code 3430</t>
  </si>
  <si>
    <t>IF P40035/line 3150 = "YES" THEN P40035/line 3170 &lt;&gt; ""</t>
  </si>
  <si>
    <t>IF P40035/line 3150 = "YES" THEN P40035/line 3190 &lt;&gt; ""</t>
  </si>
  <si>
    <t>P40010/line 2840 &lt;&gt; ""</t>
  </si>
  <si>
    <t>P40010/line 2850 &lt;&gt; ""</t>
  </si>
  <si>
    <t>5.4.8.</t>
  </si>
  <si>
    <t>5.4.9.</t>
  </si>
  <si>
    <t>5.14.15.</t>
  </si>
  <si>
    <t>P40035/line 2855 &lt;&gt; ""</t>
  </si>
  <si>
    <t>Gelieve te antwoorden op vraag code 2855</t>
  </si>
  <si>
    <t>Veuillez répondre à la question code 2855</t>
  </si>
  <si>
    <t>IF P40010/line 405 = "YES" THEN P40010/line 410 &lt;&gt; ""</t>
  </si>
  <si>
    <t>Gelieve minstens één activiteit aan te kruisen voor elke externe dienstverlener</t>
  </si>
  <si>
    <t>Veuillez cocher au moins une activité pour chaque prestataire de services externe</t>
  </si>
  <si>
    <t>IF PRM020 &lt;&gt; NIHIL THEN FOR EACH OTHER OPERATIONAL ORGAN P40010/col 015/line 405 &lt;&gt; ""</t>
  </si>
  <si>
    <t>Gelieve te antwoorden op vraag code 405</t>
  </si>
  <si>
    <t>Veuillez répondre à la question code 405</t>
  </si>
  <si>
    <t>IF PRM020 &lt;&gt; NIHIL THEN FOR EACH OTHER OPERATIONAL ORGAN P40010/col 015/line 435 &lt;&gt; ""</t>
  </si>
  <si>
    <t>Gelieve te antwoorden op vraag code 435</t>
  </si>
  <si>
    <t>Veuillez répondre à la question code 435</t>
  </si>
  <si>
    <t>2.5.6.</t>
  </si>
  <si>
    <t>2.5.7.</t>
  </si>
  <si>
    <t>2.5.8.</t>
  </si>
  <si>
    <t>2.5.9.</t>
  </si>
  <si>
    <t>5.1.8.</t>
  </si>
  <si>
    <t>5.1.9.</t>
  </si>
  <si>
    <t>5.1.10.</t>
  </si>
  <si>
    <t>P40005/line 162 &lt;&gt; ""</t>
  </si>
  <si>
    <t>P40005/line 164 &lt;&gt; ""</t>
  </si>
  <si>
    <t>P40005/line 166 &lt;&gt; ""</t>
  </si>
  <si>
    <t>Gelieve naam en voornaam van de contactpersoon voor klachten/vragen om inlichtingen van deelnemers op te geven</t>
  </si>
  <si>
    <t>Gelieve het e-mailadres van de contactpersoon voor klachten/vragen om inlichtingen van deelnemers op te geven</t>
  </si>
  <si>
    <t>Gelieve het telefoonnummer van de contactpersoon voor klachten/vragen om inlichtingen van deelnemers op te geven (internationale notatie met landcode, netnummer zonder 0 en abonneenummer, bv. +32 1 234 56 78)</t>
  </si>
  <si>
    <t>Veuillez donner le nom et le prénom de la personne de contact pour plaintes/demandes d'information des affiliés</t>
  </si>
  <si>
    <t>Veuillez donner l'adresse e-mail de la personne de contact pour plaintes/demandes d'information des affiliés</t>
  </si>
  <si>
    <t>Veuillez donner le numéro de téléphone de la personne de contact pour plaintes/demandes d'information des affiliés (format international avec code pays, indicatif de zone sans 0 et numéro d'abonné, p.ex. +32 1 234 56 78)</t>
  </si>
  <si>
    <t>5.12.15.</t>
  </si>
  <si>
    <t>IF PRM015 &lt;&gt; NIHIL AND P40015/line 2050 &lt;&gt; "BE" THEN P40015/line 2140 &lt;&gt; ""</t>
  </si>
  <si>
    <t>Gelieve het eigen vermogen in te vullen</t>
  </si>
  <si>
    <t>Veuillez introduire les fonds propres</t>
  </si>
  <si>
    <t xml:space="preserve">0 &lt;= ACC050/col Art. 55, eerste lid, 1°/line S.1.09 &lt;= 1 </t>
  </si>
  <si>
    <t xml:space="preserve">0 &lt;= ACC050/col Art. 55, eerste lid, 1°/line S.1.10 &lt;= 1 </t>
  </si>
  <si>
    <t xml:space="preserve">0 &lt;= ACC050/col Art. 55, eerste lid, 1°/line S.1.11 &lt;= 1 </t>
  </si>
  <si>
    <t xml:space="preserve">IF ACC050/col Art. 55, eerste lid, 1°/line S.1.08 &gt; 0 THEN OR(ACC050/col Art. 55, eerste lid, 1°/line S.1.09 &lt;&gt; 0;ACC050/col Art. 55, eerste lid, 1°/line S.1.10 &lt;&gt; 0;ACC050/col Art. 55, eerste lid, 1°/line S.1.11 &lt;&gt; 0)  </t>
  </si>
  <si>
    <t xml:space="preserve">0 &lt;= ACC050/Art. 135, eerste lid, 2°/line S.1.09 &lt;= 1 </t>
  </si>
  <si>
    <t xml:space="preserve">0 &lt;= ACC050/Art. 135, eerste lid, 2°/line S.1.10 &lt;= 1 </t>
  </si>
  <si>
    <t xml:space="preserve">0 &lt;= ACC050/Art. 135, eerste lid, 2°/line S.1.11 &lt;= 1 </t>
  </si>
  <si>
    <t xml:space="preserve">IF ACC050/Art. 135, eerste lid, 2°/line S.1.08 &gt; 0 THEN OR(ACC050/Art. 135, eerste lid, 2°/line S.1.09 &lt;&gt; 0;ACC050/Art. 135, eerste lid, 2°/line S.1.10 &lt;&gt; 0;ACC050/Art. 135, eerste lid, 2°/line S.1.11 &lt;&gt; 0)  </t>
  </si>
  <si>
    <t>STT005/col 005/line 1005 (Total for alle REG...) = ACC010/col 005/line 12</t>
  </si>
  <si>
    <t>Technische voorzieningen statistiek I = technische voorzieningen pensionering en overlijden op balans</t>
  </si>
  <si>
    <t>Provisions techniques statistique I = provisions techniques retraite et décès au bilan</t>
  </si>
  <si>
    <t>Governance</t>
  </si>
  <si>
    <t>5.2.7.</t>
  </si>
  <si>
    <t>5.2.8.</t>
  </si>
  <si>
    <t>P40010/line 255 &lt;&gt; ""</t>
  </si>
  <si>
    <t>Gelieve te antwoorden op vraag code 255</t>
  </si>
  <si>
    <t>Veuillez répondre à la question code 255</t>
  </si>
  <si>
    <t>IF P40010/line 255 = "YES" THEN P40010/line 257 &lt;&gt; ""</t>
  </si>
  <si>
    <t>Gelieve te antwoorden op vraag code 257</t>
  </si>
  <si>
    <t>Veuillez répondre à la question code 257</t>
  </si>
  <si>
    <t>5.3.11.</t>
  </si>
  <si>
    <t>P40010/col 060/line 300 &lt;&gt; ""</t>
  </si>
  <si>
    <t>Gelieve aan te geven wat de hoedanigheid van de bestuurder is</t>
  </si>
  <si>
    <t>Veuillez indiquer la qualité de l'administrateur</t>
  </si>
  <si>
    <t>Gelieve aan te geven of de bestuurder uitvoerend is of niet</t>
  </si>
  <si>
    <t>Veuillez indiquer si l'administrateur est exécutif ou non</t>
  </si>
  <si>
    <t>P40010/line 340 &lt;&gt; ""</t>
  </si>
  <si>
    <t>P40010/line 320 &lt;&gt; ""</t>
  </si>
  <si>
    <t>P40010/line 380 &lt;&gt; ""</t>
  </si>
  <si>
    <t>P40010/line 325 &lt;&gt; ""</t>
  </si>
  <si>
    <t>IF P40010/line 325 = "YES" THEN P40010/line 327 &lt;&gt; ""</t>
  </si>
  <si>
    <t>Gelieve te antwoorden op vraag code 325</t>
  </si>
  <si>
    <t>Gelieve te antwoorden op vraag code 327</t>
  </si>
  <si>
    <t>Veuillez répondre à la question code 325</t>
  </si>
  <si>
    <t>Veuillez répondre à la question code 327</t>
  </si>
  <si>
    <t>5.3.12.</t>
  </si>
  <si>
    <t>5.3.13.</t>
  </si>
  <si>
    <t>IF P40010/line 425/col 005 &lt;&gt; ""; OR(P40010/line 425/col 010 &lt;&gt; "";P40010/line 425/col 015 &lt;&gt; "";P40010/line 425/col 020 &lt;&gt; "")</t>
  </si>
  <si>
    <t>Gelieve de tabel aan te vullen</t>
  </si>
  <si>
    <t>Veuillez compléter le tableau</t>
  </si>
  <si>
    <t>5.5.3.</t>
  </si>
  <si>
    <t>IF P40010/line 500 = "YES" THEN P40010/line 505 &lt;&gt; ""</t>
  </si>
  <si>
    <t>Gelieve te antwoorden op vraag code 505</t>
  </si>
  <si>
    <t>Veuillez répondre à la question code 505</t>
  </si>
  <si>
    <t>5.5.4.</t>
  </si>
  <si>
    <t>IF P40010/line 505 = "YES" THEN P40010/line 507 &lt;&gt; ""</t>
  </si>
  <si>
    <t>Gelieve te antwoorden op vraag code 507</t>
  </si>
  <si>
    <t>Veuillez répondre à la question code 507</t>
  </si>
  <si>
    <t>Risicobeheersysteem, -functie en ORA</t>
  </si>
  <si>
    <t>P40010/line 4000 &lt;&gt; ""</t>
  </si>
  <si>
    <t>Gelieve te antwoorden op vraag code 4000</t>
  </si>
  <si>
    <t>Veuillez répondre à la question code 4000</t>
  </si>
  <si>
    <t>5.21.2.</t>
  </si>
  <si>
    <t>IF P40010/line 4000 = "NO" THEN P40010/line 4010 &lt;&gt; ""</t>
  </si>
  <si>
    <t>Gelieve te antwoorden op vraag code 4010</t>
  </si>
  <si>
    <t>Veuillez répondre à la question code 4010</t>
  </si>
  <si>
    <t>5.21.3.</t>
  </si>
  <si>
    <t>P40010/line 4020 &lt;&gt; ""</t>
  </si>
  <si>
    <t>Gelieve te antwoorden op vraag code 4020</t>
  </si>
  <si>
    <t>Veuillez répondre à la question code 4020</t>
  </si>
  <si>
    <t>IF P40010/line 4020 = "YES" THEN P40010/line 4030 &lt;&gt; ""</t>
  </si>
  <si>
    <t>IF P40010/line 4020 = "NO" THEN P40010/line 4040 &lt;&gt; ""</t>
  </si>
  <si>
    <t>Gelieve te antwoorden op vraag code 4030</t>
  </si>
  <si>
    <t>Gelieve te antwoorden op vraag code 4040</t>
  </si>
  <si>
    <t>Veuillez répondre à la question code 4030</t>
  </si>
  <si>
    <t>Veuillez répondre à la question code 4040</t>
  </si>
  <si>
    <t>P40010/line 4050 &lt;&gt; ""</t>
  </si>
  <si>
    <t>IF P40010/line 4050 = "YES" THEN P40010/line 4060 &lt;&gt; ""</t>
  </si>
  <si>
    <t>IF P40010/line 4050 = "NO" THEN P40010/line 4070 &lt;&gt; ""</t>
  </si>
  <si>
    <t>P40010/line 4080 &lt;&gt; ""</t>
  </si>
  <si>
    <t>P40010/line 4130 &lt;&gt; ""</t>
  </si>
  <si>
    <t>Gelieve te antwoorden op vraag code 4050</t>
  </si>
  <si>
    <t>Veuillez répondre à la question code 4050</t>
  </si>
  <si>
    <t>Gelieve te antwoorden op vraag code 4060</t>
  </si>
  <si>
    <t>Veuillez répondre à la question code 4060</t>
  </si>
  <si>
    <t>Gelieve te antwoorden op vraag code 4070</t>
  </si>
  <si>
    <t>Veuillez répondre à la question code 4070</t>
  </si>
  <si>
    <t>Gelieve te antwoorden op vraag code 4080</t>
  </si>
  <si>
    <t>Veuillez répondre à la question code 4080</t>
  </si>
  <si>
    <t>Gelieve te antwoorden op vraag code 4130</t>
  </si>
  <si>
    <t>Veuillez répondre à la question code 4130</t>
  </si>
  <si>
    <t>IF P40010/line 4130 = "YES" THEN P40010/line 4140 &lt;&gt; ""</t>
  </si>
  <si>
    <t>Gelieve te antwoorden op vraag code 4140</t>
  </si>
  <si>
    <t>Veuillez répondre à la question code 4140</t>
  </si>
  <si>
    <t>P40010/line 4150 &lt;&gt; ""</t>
  </si>
  <si>
    <t>IF P40010/line 4150 = "YES" THEN P40010/line 4160 &lt;&gt; ""</t>
  </si>
  <si>
    <t>P40010/line 4170 &lt;&gt; ""</t>
  </si>
  <si>
    <t>IF P40010/line 4170 = "YES" THEN P40010/line 4180 &lt;&gt; ""</t>
  </si>
  <si>
    <t>IF P40010/line 4170 = "YES" THEN P40010/line 4190 &lt;&gt; ""</t>
  </si>
  <si>
    <t>IF P40010/line 4190 = "NO" THEN P40010/line 4200 &lt;&gt; ""</t>
  </si>
  <si>
    <t>IF P40010/line 4190 = "YES" THEN P40010/line 4210 &lt;&gt; ""</t>
  </si>
  <si>
    <t>IF P40010/line 4190 = "YES" THEN P40010/line 4220 &lt;&gt; ""</t>
  </si>
  <si>
    <t>IF P40010/line 4220 = "NO" THEN P40010/line 4230 &lt;&gt; ""</t>
  </si>
  <si>
    <t>P40010/line 4240 &lt;&gt; ""</t>
  </si>
  <si>
    <t>Gelieve te antwoorden op vraag code 4150</t>
  </si>
  <si>
    <t>Veuillez répondre à la question code 4150</t>
  </si>
  <si>
    <t>Gelieve te antwoorden op vraag code 4160</t>
  </si>
  <si>
    <t>Veuillez répondre à la question code 4160</t>
  </si>
  <si>
    <t>Gelieve te antwoorden op vraag code 4170</t>
  </si>
  <si>
    <t>Veuillez répondre à la question code 4170</t>
  </si>
  <si>
    <t>Gelieve te antwoorden op vraag code 4180</t>
  </si>
  <si>
    <t>Veuillez répondre à la question code 4180</t>
  </si>
  <si>
    <t>Gelieve te antwoorden op vraag code 4190</t>
  </si>
  <si>
    <t>Veuillez répondre à la question code 4190</t>
  </si>
  <si>
    <t>Gelieve te antwoorden op vraag code 4200</t>
  </si>
  <si>
    <t>Veuillez répondre à la question code 4200</t>
  </si>
  <si>
    <t>Gelieve te antwoorden op vraag code 4210</t>
  </si>
  <si>
    <t>Veuillez répondre à la question code 4210</t>
  </si>
  <si>
    <t>Gelieve te antwoorden op vraag code 4220</t>
  </si>
  <si>
    <t>Veuillez répondre à la question code 4220</t>
  </si>
  <si>
    <t>Gelieve te antwoorden op vraag code 4230</t>
  </si>
  <si>
    <t>Veuillez répondre à la question code 4230</t>
  </si>
  <si>
    <t>Gelieve te antwoorden op vraag code 4240</t>
  </si>
  <si>
    <t>Veuillez répondre à la question code 4240</t>
  </si>
  <si>
    <t>Gelieve te antwoorden op vraag code 4250</t>
  </si>
  <si>
    <t>Veuillez répondre à la question code 4250</t>
  </si>
  <si>
    <t>5.21.4.</t>
  </si>
  <si>
    <t>5.21.5.</t>
  </si>
  <si>
    <t>5.21.6.</t>
  </si>
  <si>
    <t>5.21.7.</t>
  </si>
  <si>
    <t>5.21.8.</t>
  </si>
  <si>
    <t>5.21.9.</t>
  </si>
  <si>
    <t>5.21.10.</t>
  </si>
  <si>
    <t>5.21.11.</t>
  </si>
  <si>
    <t>5.21.12.</t>
  </si>
  <si>
    <t>5.21.13.</t>
  </si>
  <si>
    <t>5.21.14.</t>
  </si>
  <si>
    <t>5.21.15.</t>
  </si>
  <si>
    <t>5.21.16.</t>
  </si>
  <si>
    <t>5.21.17.</t>
  </si>
  <si>
    <t>5.21.18.</t>
  </si>
  <si>
    <t>5.21.19.</t>
  </si>
  <si>
    <t>5.21.20.</t>
  </si>
  <si>
    <t>5.21.21.</t>
  </si>
  <si>
    <t>5.21.22.</t>
  </si>
  <si>
    <t>Actuariële functie</t>
  </si>
  <si>
    <t>5.7.12.</t>
  </si>
  <si>
    <t>5.7.13.</t>
  </si>
  <si>
    <t>5.7.14.</t>
  </si>
  <si>
    <t>P40010/line 870 &lt;&gt; ""</t>
  </si>
  <si>
    <t>IF P40010/line 870 = "YES" THEN P40010/line 875 &lt;&gt; ""</t>
  </si>
  <si>
    <t>Gelieve te antwoorden op vraag code 870</t>
  </si>
  <si>
    <t>Gelieve te antwoorden op vraag code 875</t>
  </si>
  <si>
    <t>Veuillez répondre à la question code 870</t>
  </si>
  <si>
    <t>Veuillez répondre à la question code 875</t>
  </si>
  <si>
    <t>IF P40010/line 760 = "YES" THEN P40010/line 765 &lt;&gt; ""</t>
  </si>
  <si>
    <t>Gelieve te antwoorden op vraag code 765</t>
  </si>
  <si>
    <t>Veuillez répondre à la question code 765</t>
  </si>
  <si>
    <t>IF P40010/line 770 = "YES" THEN P40010/line 785 &lt;&gt; ""</t>
  </si>
  <si>
    <t>Gelieve te antwoorden op vraag code 785</t>
  </si>
  <si>
    <t>Veuillez répondre à la question code 785</t>
  </si>
  <si>
    <t>IF P40010/line 785 = "NO" THEN P40010/line 787 &lt;&gt; ""</t>
  </si>
  <si>
    <t>Gelieve te antwoorden op vraag code 787</t>
  </si>
  <si>
    <t>Veuillez répondre à la question code 787</t>
  </si>
  <si>
    <t>5.7.15.</t>
  </si>
  <si>
    <t>5.7.16.</t>
  </si>
  <si>
    <t>5.8.13.</t>
  </si>
  <si>
    <t>IF P40010/line 1050 = "YES" THEN P40010/line 1055 &lt;&gt; ""</t>
  </si>
  <si>
    <t>IF P40010/line 1080 = "YES" THEN P40010/line 1085 &lt;&gt; ""</t>
  </si>
  <si>
    <t>5.9.21.</t>
  </si>
  <si>
    <t>IF P40010/line 1200 = "YES" THEN P40010/line 5000 &lt;&gt; ""</t>
  </si>
  <si>
    <t>IF P40010/line 1200 = "NO" THEN P40010/line 5010 &lt;&gt; ""</t>
  </si>
  <si>
    <t>P40010/line 5020 &lt;&gt; ""</t>
  </si>
  <si>
    <t>IF P40010/line 5020 = "NO" THEN P40010/line 5030 &lt;&gt; ""</t>
  </si>
  <si>
    <t>IF P40010/line 5020 = "YES" THEN P40010/line 5040 &lt;&gt; ""</t>
  </si>
  <si>
    <t>P40010/line 5050 &lt;&gt; ""</t>
  </si>
  <si>
    <t>IF P40010/line 5050 = "YES" THEN P40010/line 5060 &lt;&gt; ""</t>
  </si>
  <si>
    <t>IF P40010/line 5050 = "NO" THEN P40010/line 5070 &lt;&gt; ""</t>
  </si>
  <si>
    <t>5.9.22.</t>
  </si>
  <si>
    <t>5.9.23.</t>
  </si>
  <si>
    <t>5.9.24.</t>
  </si>
  <si>
    <t>5.9.25.</t>
  </si>
  <si>
    <t>5.9.26.</t>
  </si>
  <si>
    <t>5.9.27.</t>
  </si>
  <si>
    <t>5.9.28.</t>
  </si>
  <si>
    <t>5.9.29.</t>
  </si>
  <si>
    <t>P40010/line 5200 &lt;&gt; ""</t>
  </si>
  <si>
    <t>IF P40010/line 5200 = "YES" THEN P40010/line 5210 &lt;&gt; ""</t>
  </si>
  <si>
    <t>P40010/line 5230 &lt;&gt; ""</t>
  </si>
  <si>
    <t>IF P40010/line 5230 = "NO" THEN P40010/line 5240 &lt;&gt; ""</t>
  </si>
  <si>
    <t>IF P40010/line 5200 = "NO" THEN P40010/line 5220 &lt;&gt; ""</t>
  </si>
  <si>
    <t>IF P40010/line 5230 = "YES" THEN P40010/line 5250 &lt;&gt; ""</t>
  </si>
  <si>
    <t>P40010/line 5260 &lt;&gt; ""</t>
  </si>
  <si>
    <t>IF P40010/line 5260 = "YES" THEN P40010/line 5270 &lt;&gt; ""</t>
  </si>
  <si>
    <t>IF P40010/line 5260 = "NO" THEN P40010/line 5280 &lt;&gt; ""</t>
  </si>
  <si>
    <t>P40010/line 5290 &lt;&gt; ""</t>
  </si>
  <si>
    <t>5.9.30.</t>
  </si>
  <si>
    <t>5.9.31.</t>
  </si>
  <si>
    <t>5.9.32.</t>
  </si>
  <si>
    <t>5.9.33.</t>
  </si>
  <si>
    <t>5.9.34.</t>
  </si>
  <si>
    <t>5.9.35.</t>
  </si>
  <si>
    <t>5.9.36.</t>
  </si>
  <si>
    <t>5.9.37.</t>
  </si>
  <si>
    <t>5.9.38.</t>
  </si>
  <si>
    <t>5.9.39.</t>
  </si>
  <si>
    <t>P40010/line 5300 &lt;&gt; ""</t>
  </si>
  <si>
    <t>5.9.40.</t>
  </si>
  <si>
    <t>IF P40010/line 5300 = "NO" THEN P40010/line 5310 &lt;&gt; ""</t>
  </si>
  <si>
    <t>5.9.41.</t>
  </si>
  <si>
    <t>5.9.42.</t>
  </si>
  <si>
    <t>P40010/line 5360 &lt;&gt; ""</t>
  </si>
  <si>
    <t>IF P40010/line 5360 = "YES" THEN P40010/line 5370 &lt;&gt; ""</t>
  </si>
  <si>
    <t>5.9.43.</t>
  </si>
  <si>
    <t>IF P40010/line 1310 = "YES" THEN P40010/line 1315 &lt;&gt; ""</t>
  </si>
  <si>
    <t>Uitbestedingsbeleid</t>
  </si>
  <si>
    <t>5.22.1.</t>
  </si>
  <si>
    <t>5.22.2.</t>
  </si>
  <si>
    <t>5.22.3.</t>
  </si>
  <si>
    <t>5.22.4.</t>
  </si>
  <si>
    <t>5.22.5.</t>
  </si>
  <si>
    <t>5.22.6.</t>
  </si>
  <si>
    <t>5.22.7.</t>
  </si>
  <si>
    <t>5.22.8.</t>
  </si>
  <si>
    <t>5.22.9.</t>
  </si>
  <si>
    <t>P40010/line 6000 &lt;&gt; ""</t>
  </si>
  <si>
    <t>IF P40010/line 6000 = "YES" THEN P40010/line 6010 &lt;&gt; ""</t>
  </si>
  <si>
    <t>P40010/line 6030 &lt;&gt; ""</t>
  </si>
  <si>
    <t>IF P40010/line 6030 = "NO" THEN P40010/line 6040 &lt;&gt; ""</t>
  </si>
  <si>
    <t>P40010/line 6060 &lt;&gt; ""</t>
  </si>
  <si>
    <t>IF P40010/line 6060 = "YES" THEN P40010/line 6070 &lt;&gt; ""</t>
  </si>
  <si>
    <t>Externe dienstverleners</t>
  </si>
  <si>
    <t>5.10.22.</t>
  </si>
  <si>
    <t>IF P40010/line 1620 = "NO" THEN P40010/line 1625 &lt;&gt; ""</t>
  </si>
  <si>
    <t>5.10.23.</t>
  </si>
  <si>
    <t>IF P40010/line 1640 = "NO" THEN P40010/line 1645 &lt;&gt; ""</t>
  </si>
  <si>
    <t>Interne controle en continuïteit</t>
  </si>
  <si>
    <t>5.11.18.</t>
  </si>
  <si>
    <t>P40010/line 7000 &lt;&gt; ""</t>
  </si>
  <si>
    <t>5.11.19.</t>
  </si>
  <si>
    <t>IF P40010/line 340 = "NO" THEN P40010/line 7010 &lt;&gt; ""</t>
  </si>
  <si>
    <t>5.11.20.</t>
  </si>
  <si>
    <t>P40010/line 7020 &lt;&gt; ""</t>
  </si>
  <si>
    <t>IF P40010/line 7020 = "YES" THEN P40010/line 7030 &lt;&gt; ""</t>
  </si>
  <si>
    <t>IF P40010/line 7020 = "NO" THEN P40010/line 7040 &lt;&gt; ""</t>
  </si>
  <si>
    <t>5.11.21.</t>
  </si>
  <si>
    <t>5.11.22.</t>
  </si>
  <si>
    <t>5.11.23.</t>
  </si>
  <si>
    <t>IF P40010/line 360 = "NO" THEN P40010/line 7050 &lt;&gt; ""</t>
  </si>
  <si>
    <t>5.11.24.</t>
  </si>
  <si>
    <t>IF P40010/line 1770 = "NO" THEN P40010/line 7060 &lt;&gt; ""</t>
  </si>
  <si>
    <t>5.13.29.</t>
  </si>
  <si>
    <t>P40020/line 2215 &lt;&gt; ""</t>
  </si>
  <si>
    <t>Gelieve slechts één aard van de regeling aan te duiden</t>
  </si>
  <si>
    <t>Veuillez n'indiquer qu'une nature du régime</t>
  </si>
  <si>
    <t>Een regeling kan maar van één type zijn.</t>
  </si>
  <si>
    <t>Un régime ne peut être que d'un type.</t>
  </si>
  <si>
    <t>5.13.37.</t>
  </si>
  <si>
    <t>4.4.1.</t>
  </si>
  <si>
    <t>Dit is geen geldige landcode</t>
  </si>
  <si>
    <t>Ceci n'est pas un code pays valable</t>
  </si>
  <si>
    <t>De NACE-code moet beginnen met de letter van de sectie (A-U) en heeft ofwel 1 letter ofwel 1 letter + 4 cijfers</t>
  </si>
  <si>
    <t>Le code NACE doit commencer par la lettre de la section (A-U) et contient soit 1 lettre soit 1 lettre + 4 chiffres</t>
  </si>
  <si>
    <t>Indien de emittent uit de sector van de financiële activiteiten en verzekeringen komt, dan moet de letter K gevolgd worden door de 4 cijferige code van de NACE-klasse</t>
  </si>
  <si>
    <t>Si l'emmetteur appartient au secteur des activités financières et des assurances, la lettre K doit être suivie du code à quatre chiffres de la classe NACE</t>
  </si>
  <si>
    <t>Dit is een onbestaande NACE-code</t>
  </si>
  <si>
    <t>Ce code NACE est inexistant</t>
  </si>
  <si>
    <t>4.4.2.</t>
  </si>
  <si>
    <t>4.4.3.</t>
  </si>
  <si>
    <t>4.4.4.</t>
  </si>
  <si>
    <t>STT040/Line7000</t>
  </si>
  <si>
    <t>STT040/Line7000/col 015  in ISO3166IORPEUR</t>
  </si>
  <si>
    <t>IF STT040/Line7000/col 030 &lt;&gt; "" THEN STT040/Line7000/col 030 must start with a letter and contains either 1 letter or 1 letter + 4 numbers</t>
  </si>
  <si>
    <t>IF STT040/Line7000/col 030 &lt;&gt; "" THEN IF STT040/Line7000/col 030 like "K%" then STT040/Line7000/col 030 like "KNNNN"</t>
  </si>
  <si>
    <t>IF STT040/Line7000/col 030 &lt;&gt; "" THEN IF STT040/Line7000/col 030 must contain a valid NACE code</t>
  </si>
  <si>
    <t>4.4.5.</t>
  </si>
  <si>
    <t>IF STT040/col 010 = "ISIN" THEN STT040/col 005 varchar (12)</t>
  </si>
  <si>
    <t>Dit is geen ISIN-code</t>
  </si>
  <si>
    <t>Ceci n'est pas un code ISIN</t>
  </si>
  <si>
    <t>Only one checked box authorized in this Question Group</t>
  </si>
  <si>
    <t>IF PRM025 &lt;&gt; NIHIL THEN FOR EACH external provider of services P40010/line 3700 &lt;&gt; "" OR P40010/line 3710 &lt;&gt; "" OR P40010/line 3720 &lt;&gt; "" OR P40010/line 3730 &lt;&gt; "" OR P40010/line 3740 &lt;&gt; "" OR P40010/line 3750 &lt;&gt; "" OR P40010/line 3760 &lt;&gt; "" OR P40010/line 3770 &lt;&gt; "" OR P40010/line 3780 &lt;&gt; "" OR P40010/line 3775 &lt;&gt; ""</t>
  </si>
  <si>
    <t>P40020/line 2390 = TRUE OR P40020/line 2400 = TRUE OR P40020/line 2405 = TRUE OR P40020/line 2410 = TRUE OR P40020/line 2420 = TRUE OR P40020/line 2430 &lt;&gt; ""</t>
  </si>
  <si>
    <t>P40020/line 2440 = TRUE OR P40020/line 2450 = TRUE OR P40020/line 2460 = TRUE OR P40020/line 2465 = TRUE OR P40020/line 2470 = TRUE OR P40020/line 2480 = TRUE OR P40020/line 2490 = TRUE OR P40020/line 2490 = TRUE OR P40020/line 2500 = TRUE OR P40020/line 2510 = TRUE OR P40020/line 2520 = TRUE OR P40020/line 2525 = TRUE OR P40020/line 2530 = TRUE OR P40020/line 2540 = TRUE OR P40020/line 2550 = TRUE OR P40020/line 2550 = TRUE OR P40020/line 2560 = TRUE</t>
  </si>
  <si>
    <t>P40020/line 2240 = TRUE OR P40020/line 2260 = TRUE OR P40020/line 2270 = TRUE OR P40020/line 2280 = TRUE  OR P40020/line 2290 = TRUE OR P40020/line 2295 = TRUE OR P40020/line 2300 = TRUE OR P40020/line 2310 = TRUE OR P40020/line 8000 = TRUE OR P40020/line 8010 = TRUE OR P40020/line 8020 = TRUE OR P40020/line 8030 = TRUE</t>
  </si>
  <si>
    <t>IF P40010/line 4240 = "YES" THEN P40010/line 4250 &lt;&gt; ""</t>
  </si>
  <si>
    <t>IF P40010/line 6000 = "NO" THEN P40010/line 6020 &lt;&gt; ""</t>
  </si>
  <si>
    <t>IF P40010/line 6030 = "YES" THEN P40010/line 6050 &lt;&gt; ""</t>
  </si>
  <si>
    <t>IF P40010/line 6060 = "NO" THEN P40010/line 6080 &lt;&gt; ""</t>
  </si>
  <si>
    <t>IF P40020/line 2400 = FALSE and P40020/line 2405 = FALSE THEN P40020/line 2220 &lt;&gt; ""</t>
  </si>
  <si>
    <t>IF P40020/line 2390 = FALSE AND P40020/line 2400 = FALSE AND P40020/line 2405 = FALSE AND P40020/line 2410 = FALSE AND P40020/line 2420 = FALSE THEN P40020/line 2430 &lt;&gt; ""</t>
  </si>
  <si>
    <t>IF P40020/line 2400 = FALSE AND P40020/line 2405 = FALSE THEN ACC075/line 730 &lt;&gt; "" OR ACC075/line 740 &lt;&gt; "" OR ACC075/line 750 &lt;&gt; "" OR ACC075/line 760 &lt;&gt; ""</t>
  </si>
  <si>
    <t>FOR EACH ORG : STT025/col 005/line 5005 &lt; IORP_EUR/ASS007/col 010/line 15</t>
  </si>
  <si>
    <t>Σ (STT025/col 005/line 5005) = IORP_EUR/ASS007/col 010/line 15 +/- 1</t>
  </si>
  <si>
    <t>IORP_ACC</t>
  </si>
  <si>
    <t>IORP_PRM</t>
  </si>
  <si>
    <t>IORP_EUR</t>
  </si>
  <si>
    <t>IORP_P40</t>
  </si>
  <si>
    <t>IORP_STT</t>
  </si>
  <si>
    <t xml:space="preserve">PF.02.01 </t>
  </si>
  <si>
    <t>FSMA01</t>
  </si>
  <si>
    <t>IF period = '31/12/%'  AND PF.02.01/line R0270/col C0010 + PF.02.01/line R0270/col C0020 &gt; 1 mia THEN PF.01.02/R0140…R0230\C0010 in (1,2) OR PF.01.02/R0140…R0230\B0060 in (1,2) OR PF.01.02/R0140…R0230\B0100 in (1,2)</t>
  </si>
  <si>
    <t>De waarde kan enkel 1 of 2 zijn</t>
  </si>
  <si>
    <t>La valeur ne peut être que 1 ou 2</t>
  </si>
  <si>
    <t>Value must be 1 or 2</t>
  </si>
  <si>
    <t>FSMA24</t>
  </si>
  <si>
    <t>PF.01.02/R0060/C0010 in (1,2) OR PF.01.02/R0060/B0060 in (1,2) OR PF.01.02/R0060/B0100 in (1,2)</t>
  </si>
  <si>
    <t>PF.01.02/R0110/C0010 in (1,2) OR PF.01.02/R0110/B0060 in (1,2) OR PF.01.02/R0110/B0100 in (1,2)</t>
  </si>
  <si>
    <t>FSMA26</t>
  </si>
  <si>
    <t xml:space="preserve">PF.01.02/R0120/C0020 &lt;&gt; “” OR PF.01.02/R0120/C0030 &lt;&gt; “” OR PF.01.02/R0120/C0050 &lt;&gt; “” OR PF.01.02/R0120/B0070 &lt;&gt; “” OR PF.01.02/R0120/B0080 &lt;&gt; “” OR PF.01.02/R0120/B0090 &lt;&gt; “” OR PF.01.02/R0120/B0110 &lt;&gt; “” OR PF.01.02/R0120/B0120 &lt;&gt; “” OR PF.01.02/R0120/B0130 &lt;&gt; “” </t>
  </si>
  <si>
    <t>Het aantal regelingen mag niet leeg zijn</t>
  </si>
  <si>
    <t>Le nombre de régimes ne peut être vide</t>
  </si>
  <si>
    <t>The number of pension schemes cannot be empty</t>
  </si>
  <si>
    <t>FSMA27</t>
  </si>
  <si>
    <t>PF.01.02/R0130/C0010 &lt;&gt; “” OR PF.01.02/R0130/B0060 &lt;&gt; “”  OR PF.01.02/R0130/B0100 &lt;&gt; “”</t>
  </si>
  <si>
    <t>Het aantal bijdragende ondernemingen mag niet leeg zijn</t>
  </si>
  <si>
    <t>Le nombre d'entreprises d'assurances ne peut pas être vide</t>
  </si>
  <si>
    <t>The number of sponsors cannot be empty</t>
  </si>
  <si>
    <t>FSMA28</t>
  </si>
  <si>
    <t>IF period = '31/12/%'  AND PF.02.01/line R0270/col C0010 + PF.02.01/line R0270/col C0020 &gt; 1 mia THEN PF.01.02/R0240…R0250\C0010 &lt;&gt; “” OR PF.01.02/R0240…R0250\B0060 &lt;&gt; “” OR PF.01.02/R0240…R0250\B0100 &lt;&gt; “”</t>
  </si>
  <si>
    <t>De financiële gegevens van de bijdragende ondernemingen mogen niet leeg zijn</t>
  </si>
  <si>
    <t>Les données financières des entreprises d'affiliation ne peuvent pas être vide</t>
  </si>
  <si>
    <t>The sponsor financials cannot be empty</t>
  </si>
  <si>
    <t>PBV23</t>
  </si>
  <si>
    <t>Sum(PF.06.02/col C0100) for assets where col PF.06.02/C0230 like ‘##91’ or like ‘##92’ or like ‘##94’ or like ‘##99’ = PF.02.01/col C0040/line R0020 +/- 0,5</t>
  </si>
  <si>
    <t>De totale waarde van vastgoed (ander dan voor eigen gebruik) in PF.06.02 moet gelijk zijn aan de post vastgoed (ander dan voor eigen gebruik) (R0020/C0040) in PF.02.01</t>
  </si>
  <si>
    <t>La valeur totale de biens immobiliers (autres que pour usage propre) dans PF.06.02 doit être égale au poste Biens immobiliers (autres que pour usage propre) (R0020/C0040) dans PF.02.01</t>
  </si>
  <si>
    <t>The item 'Property (other than for own use)' reported in the template PF.02.01 - Balance sheet should be equal to the sum of the assets classified as 'Property (other than for own use)' from in the line-by-line assets reporting template PF.06.02 (CIC '##91' or '##92' or '##94' or '##99').</t>
  </si>
  <si>
    <t>PBV24</t>
  </si>
  <si>
    <t>Sum(PF.06.02/col C0100) for assets where PF.06.02/col C0230 like ‘##3#’ = PF.02.01/col C0040/line R0030 +/- 1</t>
  </si>
  <si>
    <t>De totale waarde van aandelen in PF.06.02 (CIC '##3#') moet gelijk zijn aan de post aandelen (R0030/C0040) in PF.02.01</t>
  </si>
  <si>
    <t>La valeur totale d'actions dans PF.06.02 (CIC '##3#') doit être égale au poste actions (R0030/C0040) dans PF.02.01</t>
  </si>
  <si>
    <t>The item 'Equities' reported in the template PF.02.01 - Balance sheet should be equal to the sum of the assets classified as 'Equities' from in the line-by-line assets reporting template PF.06.02 (CIC '##3#').</t>
  </si>
  <si>
    <t>PBV25</t>
  </si>
  <si>
    <t>Sum(PF.06.02/col C0100) for assets where PF.06.02/col C0230 like  'XL3#' or  like 'XT3#' = PF.02.01/col C0040/line R0050 +/- 1</t>
  </si>
  <si>
    <t>De totale waarde van niet-genoteerde aandelen in PF.06.02 (CIC 'XL3#' of 'XT3#') moet gelijk zijn aan de post niet-genoteerde aandelen (R0050/C0040) in PF.02.01</t>
  </si>
  <si>
    <t>La valeur totale d'actions non-cotées dans PF.06.02 doit (CIC 'XL3#' of 'XT3#') être égale au poste actions non-cotées (R0050/C0040) dans PF.02.01</t>
  </si>
  <si>
    <t>The item 'Unlisted equities' reported in the template PF.02.01 - Balance sheet should be equal to the sum of the assets classified as 'Unlisted equities' from in the line-by-line assets reporting template PF.06.02 (CIC 'XL3#' or 'XT3#').</t>
  </si>
  <si>
    <t>PBV26</t>
  </si>
  <si>
    <t>Sum(PF.06.02/col C0100) for assets where PF.06.02/col C0230 like  '##3#' and (not like 'XT##' or not like 'XL##') = PF.02.01/col C0040/line R0040 +/- 1</t>
  </si>
  <si>
    <t>De totale waarde van genoteerde aandelen in PF.06.02 (CIC '##3#' en (niet  'XT##' of 'XL##')) moet gelijk zijn aan de post genoteerde aandelen (R0040/C0040) in PF.02.01</t>
  </si>
  <si>
    <t>La valeur totale d'actions cotées dans PF.06.02 (CIC '##3#' et (non 'XT##' ou 'XL##')) doit être égale au poste actions cotées (R0040/C0040) dans PF.02.01</t>
  </si>
  <si>
    <t>The item 'Listed equities' reported in the template PF.02.01 - Balance sheet should be equal to the sum of the assets classified as 'Listed equities' from in the line-by-line assets reporting template PF.06.02 ( CIC '##3#' but not 'XT3#') or'XL3#').</t>
  </si>
  <si>
    <t>PBV27</t>
  </si>
  <si>
    <t>Sum(PF.06.02/col C0100) for assets where PF.06.02/col C0230 like ‘##1#’ = PF.02.01/col C0040/line R0070 +/- 1</t>
  </si>
  <si>
    <t>De totale waarde van overheidsobligaties in PF.06.02 (CIC '##1#') moet gelijk zijn aan de post overheidsobligaties (R0070/C0040) in PF.02.01</t>
  </si>
  <si>
    <t>La valeur totale d'obligations émises par d’autorités publiques dans PF.06.02 (CIC '##1#') doit être égale au poste obligations émises par d’autorités publiques (R0070/C0040) dans PF.02.01</t>
  </si>
  <si>
    <t>The item 'Government bonds' reported in the template PF.02.01 - Balance sheet should be equal to the sum of the assets classified as 'Government bonds' from in the line-by-line assets reporting template PF.06.02 (CIC '##1#').</t>
  </si>
  <si>
    <t>PBV29</t>
  </si>
  <si>
    <t>Sum(PF.06.02/col C0100) for assets where PF.06.02/col C0230 like ‘##8#’ = PF.02.01/col C0040/line R0210 +/- 1</t>
  </si>
  <si>
    <t>De totale waarde van leningen en hypotheken in PF.06.02 (CIC '##8#') moet gelijk zijn aan de post leningen en hypotheken (R0210/C0040) in PF.02.01</t>
  </si>
  <si>
    <t>La valeur totale de prêts et hypothèques dans PF.06.02 (CIC '##8#') doit être égale au poste prêts et hypothèques (R0210/C0040) dans PF.02.01</t>
  </si>
  <si>
    <t>The item 'Loans and mortgages' reported in the template PF.02.01 - Balance sheet should be equal to the sum of the assets classified as 'Loans and mortgages' from in the line-by-line assets reporting template PF.06.02 (CIC '##8#').</t>
  </si>
  <si>
    <t>PBV30</t>
  </si>
  <si>
    <t>Sum(PF.06.02/col C0100) for assets where PF.06.02/col C0230 like ‘##71’  or like ‘##72' = PF.02.01/col C0040/line R0250 +/- 1</t>
  </si>
  <si>
    <t>De totale waarde van chartaal geld en deposito's in PF.06.02 (CIC ‘##71’ of ‘##72') moet gelijk zijn aan de post chartaal geld en deposito's (R0250/C0040) in PF.02.01</t>
  </si>
  <si>
    <t>La valeur totale de numéraire et dépôts dans PF.06.02 (CIC ‘##71’ ou ‘##72') doit être égale au poste numéraire et dépôts (R0250/C0040) dans PF.02.01</t>
  </si>
  <si>
    <t>The item 'Cash and cash equivalents' reported in the template PF.02.01 - Balance sheet should be equal to the sum of the assets classified as 'Cash and cash equivalents' from in the line-by-line assets reporting template PF.06.02 (CIC '##71' or '##72').</t>
  </si>
  <si>
    <t>PBV38</t>
  </si>
  <si>
    <t>IF PF.06.02/col 020 in (4.1, 4.2, 4.3, 4.4) THEN PF.06.02/col C0230 like '##A1' or like '##A2' or like '##A3' or like '##A5' or like '##A7' or like '##A8' or like '##A9' or like '##B1' or like '##B2' or like '##B3' or like '##B4' or like '##B5' or like '##B6' or like '##B7' or like '##B8' or like '##B9' or like '##C1' or like '##C2' or like '##C3' or like '##C4' or like '##C5' or like '##C6' or like '##C7' or like '##C8' or like '##C9' or like '##D1' or like '##D2' or like '##D3' or like '##D5' or like '##D7' or like '##D8' or like '##D9' or like '##E1' or like '##E2' or like '##E7' or like '##E8' or like '##E9' or like '##F1' or like '##F2' or like '##F3' or like '##F4' or like '##F9' ELSE PF.06.02/col C0230 like '##11' or like '##12' or like '##13' or like '##14' or like '##15' or like '##16' or like '##17' or like '##19' or like '##21' or like '##22' or like '##23' or like '##24' or like '##25' or like '##26' or like '##27' or like '##28' or like '##29' or like '##31' or like '##32' or like '##33' or like '##34' or like '##39' or like '##41' or like '##42' or like '##43' or like '##44' or like '##45' or like '##46' or like '##47' or like '##48' or like '##49' or like '##51' or like '##52' or like '##53' or like '##54' or like '##55' or like '##56' or like '##57' or like '##58' or like '##59' or like '##61' or like '##62' or like '##63' or like '##64' or like '##65' or like '##66' or like '##67' or like '##68' or like '##69' or like '##71' or like '##72' or like '##73' or like '##74' or like '##75' or like '##79' or like '##81' or like '##82' or like '##84' or like '##85' or like '##86' or like '##89' or like '##91' or like '##92' or like '##93' or like '##94' or like '##95' or like '##96' or like '##99' or like '##09'</t>
  </si>
  <si>
    <t>Dit is geen geldige CIC-code</t>
  </si>
  <si>
    <t>Ceci n'est pas un code CIC valide</t>
  </si>
  <si>
    <t>The reported CIC is not valid.</t>
  </si>
  <si>
    <t>PBV39</t>
  </si>
  <si>
    <t>not(PF.06.02/col C0370 &lt;&gt; "" and PF.06.02/col C0380 &lt;&gt; "")</t>
  </si>
  <si>
    <t>De marktwaarde per eenheid en het eenheidspercentage van het nominaal bedrag moeten niet samen worden gerapporteerd</t>
  </si>
  <si>
    <t>La valeur de marché unitaire et le pourcentage de l'unité par rapport au montant nominal ne doivent pas être déclarés simultanément</t>
  </si>
  <si>
    <t>The items “Unit price” and “Unit percentage of par amount price” should not be reported simultaneously.</t>
  </si>
  <si>
    <t>PBV41</t>
  </si>
  <si>
    <t>IF PF.06.02/col C0230 not (like '##71' or like '##75' or like '##8#' or like '##95' or like '##09') THEN PF.06.02/col C0040 &lt;&gt; ""</t>
  </si>
  <si>
    <t>Het land van bewaarneming werd niet gerapporteerd</t>
  </si>
  <si>
    <t>Le pays de conservation n'a pas été déclaré</t>
  </si>
  <si>
    <t>The item 'Country of custody' was not reported.</t>
  </si>
  <si>
    <t>PBV43</t>
  </si>
  <si>
    <t>IF PF.06.02/col C0230 like '##7#' or like '##8#' THEN PF.06.02/col C0080 = ""</t>
  </si>
  <si>
    <t>De aanschaffingswaarde moet niet gerapporteerd worden voor kasmiddelen, deposito's, hypotheken en leningen</t>
  </si>
  <si>
    <t>La valeur d'acquisition ne doit pas être déclarée pour trésorerie, dépôts, prêts et prêts hypothécaires</t>
  </si>
  <si>
    <t>The item 'Acquisition value' should not be reported for assets with CIC '##7#' or '##8#'.</t>
  </si>
  <si>
    <t>PBV44</t>
  </si>
  <si>
    <t>IF PF.06.02/col C0230 not (like '##7#' or like '##8#') THEN PF.06.02/col C0080 &lt;&gt; ""</t>
  </si>
  <si>
    <t>De aanschaffingswaarde werd niet gerapporteerd</t>
  </si>
  <si>
    <t>La valeur d'acquisition n'a pas été déclarée</t>
  </si>
  <si>
    <t>The item 'Acquisition value' should be reported, except for assets with CIC '##7#' or '##8#'.</t>
  </si>
  <si>
    <t>PBV46</t>
  </si>
  <si>
    <t>IF PF.06.02/col C0230 not (like '##71' or like '##75' or like '##95') THEN PF.06.02/col C0130 &lt;&gt; ""</t>
  </si>
  <si>
    <t>De benaming van het actief werd niet gerapporteerd</t>
  </si>
  <si>
    <t>La dénomination de l'actif n'a pas été déclarée</t>
  </si>
  <si>
    <t>The item 'Item title' should be reported, except for assets with CIC '##71',' ##75' or '##95'.</t>
  </si>
  <si>
    <t>PBV50</t>
  </si>
  <si>
    <t>De NACE-code werd niet gerapporteerd</t>
  </si>
  <si>
    <t>Le code NACE n'a pas été déclaré</t>
  </si>
  <si>
    <t>The item 'Issuer sector' should be reported, except for assets with CIC '##71', '##75' or '##9#'.</t>
  </si>
  <si>
    <t>PBV52</t>
  </si>
  <si>
    <t>Het land van de emittent werd niet gerapporteerd</t>
  </si>
  <si>
    <t>Le pays de l'émetteur n'a pas été déclaré</t>
  </si>
  <si>
    <t>The item 'Issuer country' should be reported, except for assets with CIC '##71', '##75' or '##9#'.</t>
  </si>
  <si>
    <t>PBV53</t>
  </si>
  <si>
    <t>IF PF.06.02/col C0230 like '##75' or like '##95' THEN PF.06.02/col C0220 = ""</t>
  </si>
  <si>
    <t>The item 'Currency' should not be reported for assets with CIC '##75' or '##95'.</t>
  </si>
  <si>
    <t>PBV54</t>
  </si>
  <si>
    <t>IF PF.06.02/col C0230 not (like '##75' or like '##95') THEN PF.06.02/col C0220 &lt;&gt; ""</t>
  </si>
  <si>
    <t>The item 'Currency' should be reported, except for assets with CIC '##75' or '##95'.</t>
  </si>
  <si>
    <t>PBV56</t>
  </si>
  <si>
    <t>IF PF.06.02/col C0230 like ('##1#' or like '##2#' or like '##5#' or like '##6#') THEN PF.06.02/col C0270 &lt;&gt; ""</t>
  </si>
  <si>
    <t>De duration werd niet gerapporteerd</t>
  </si>
  <si>
    <t>La duration n'a pas été déclarée</t>
  </si>
  <si>
    <t>The item 'Duration' should be reported for assets with CIC '##1#', '##2#', '##5#', '##6#'</t>
  </si>
  <si>
    <t>PBV58</t>
  </si>
  <si>
    <t>IF PF.06.02/col C0230 like '##1#' or like '##2#' or like '##5#' or like '##6#' or like '##74' or like '##79' or like '##8#' THEN PF.06.02/col C0280 &lt;&gt;""</t>
  </si>
  <si>
    <t>De vervaldag werd niet gerapporteerd</t>
  </si>
  <si>
    <t>La date d'échéance n'a pas été déclarée</t>
  </si>
  <si>
    <t>The item 'Maturity date' should be reported for assets with CIC '##1#', '##2#', '##5#', '##6#', '##74', '##79', '##8#'</t>
  </si>
  <si>
    <t>PBV59</t>
  </si>
  <si>
    <t>Het aantal activa of het nominaal bedrag moet gerapporteerd worden</t>
  </si>
  <si>
    <t>Le nombre d'actfis ou la valeur nominale doit être déclaré</t>
  </si>
  <si>
    <t>Quantity or Par Amount should be reported, except for assets with CIC '##71' or '##9#'</t>
  </si>
  <si>
    <t>PBV60</t>
  </si>
  <si>
    <t>not(PF.06.02/col C0060 &lt;&gt; "" and col C0070 &lt;&gt; "")</t>
  </si>
  <si>
    <t>Het aantal activa en het nominaal bedrag moeten niet samen gerapporteerd worden</t>
  </si>
  <si>
    <t>Le nombre d'actfis et la valeur nominale ne doivent pas être déclarés simultanément</t>
  </si>
  <si>
    <t>The items “Par amount” and “Quantity” should not be reported simultaneously.</t>
  </si>
  <si>
    <t>PBV61</t>
  </si>
  <si>
    <t>IF PF.06.02/col C0230 not like ('##71' or '##9#' or '##09') THEN IF PF.06.02/col C0060 &lt;&gt; "" THEN PF.06.02/col C0370 &lt;&gt; ""</t>
  </si>
  <si>
    <t>Indien het aantal activa wordt gerapporteerd, moet ook de marktwaarde per eenheid opgegeven worden</t>
  </si>
  <si>
    <t>Si le nombre d'actifs est déclaré la valeur de marché unitaire doit être déclarée aussi</t>
  </si>
  <si>
    <t>The items “Unit price” and “Quantity” should be reported simultaneously.</t>
  </si>
  <si>
    <t>IF PF.06.02/col C0230 not like ('##71' or '##9#' or '##09') THEN IF PF.06.02/col C0370 &lt;&gt; "" THEN PF.06.02/col C0060 &lt;&gt; ""</t>
  </si>
  <si>
    <t>PBV63</t>
  </si>
  <si>
    <t>IF PF.06.02/col C0230 not like ('##71' or '##9#' or '##09') THEN IF PF.06.02/col C0070 &lt;&gt; "" THEN PF.06.02/col C0380 &lt;&gt; ""</t>
  </si>
  <si>
    <t>Indien de nominale waarde wordt gerapporteerd, moet ook het eenheidspercentage van het nominaal bedrag opgegeven worden</t>
  </si>
  <si>
    <t>Si la valeur nominale est déclarée le pourcentage de l'unité par rapport au montant nominal doit être déclaré aussi</t>
  </si>
  <si>
    <t>The items “Par amount” and “Unit percentage of par amount price” should be reported simultaneously.</t>
  </si>
  <si>
    <t>IF PF.06.02/col C0230 not like ('##71' or '##9#' or '##09') THEN IF PF.06.02/col C0380 &lt;&gt; "" THEN PF.06.02/col C0070 &lt;&gt; ""</t>
  </si>
  <si>
    <t>PBV65</t>
  </si>
  <si>
    <t>IF PF.06.02/col C0230 like '##7#' THEN PF.06.02/col C0100 &gt;= 0</t>
  </si>
  <si>
    <t>De marktwaarde van kasmiddelen en deposito's moet positief zijn</t>
  </si>
  <si>
    <t>La valeur de marché de trésorerie et dépôts doit être positive</t>
  </si>
  <si>
    <t>The item 'Market asset values' should be positive for the CIC '##7#'.</t>
  </si>
  <si>
    <t>PBV66</t>
  </si>
  <si>
    <t>La valeur de marché est différente du nombre d'actifs x la valeur de marché unitaire</t>
  </si>
  <si>
    <t>PBV67</t>
  </si>
  <si>
    <t>La valeur de marché est différente de la valeur nominale x le pourcentage de l'unité par rapport au montant nominal</t>
  </si>
  <si>
    <t>PTV5</t>
  </si>
  <si>
    <t>col PF.06.02/C0230 format varchar(4)</t>
  </si>
  <si>
    <t>De CIC-code moet uit 4 tekens bestaan</t>
  </si>
  <si>
    <t>Le code CIC doit avoir 4 positions</t>
  </si>
  <si>
    <t>Entry doesn't follow CIC code pattern</t>
  </si>
  <si>
    <t>PTV6</t>
  </si>
  <si>
    <t>IF PF.06.02/col C0160 = "1" THEN PF.06.02/col C0150 format varchar(20) ELSE col PF.06.02/C0150 = ""</t>
  </si>
  <si>
    <t>Dit is geen geldig LEI-formaat</t>
  </si>
  <si>
    <t>Le code LEI n'a pas le bon format</t>
  </si>
  <si>
    <t>Entry doesn't follow '^LEI/[A-Z0-9]{20}$' or '^None' pattern</t>
  </si>
  <si>
    <t>IF PF.06.02/col C0050 &lt;&gt; "" THEN PF.06.02/col C0050 format varchar(20)</t>
  </si>
  <si>
    <t>PEV57</t>
  </si>
  <si>
    <t>if PF.06.02/col C0230 like '##1#' or like '##2#' or like '##3#' or like '##5#' or like '##6#' and PF.06.02/col C0110 = ISIN then PF.06.02/col EC0232 = 9</t>
  </si>
  <si>
    <t>Indien een ISIN-code werd gerapporteerd, moet optie 9 worden gekozen in kolom EC0232</t>
  </si>
  <si>
    <t>Si un code ISIN a été déclaré il y a lieu de choisir l'option 9</t>
  </si>
  <si>
    <t>If the Asset ID Code Type equals 'ISIN', option '9 - any other instrument' should be reported for the item 'Instrument classification according to ESA 2010'</t>
  </si>
  <si>
    <t>PEV58</t>
  </si>
  <si>
    <t>if PF.06.02/col C0230 like '##8# or ((PF.06.02/col C0230 like like '##1#' or like '##2#' or like '##3#' or like '##5#' or like '##6#') and (PF.06.02/col EC0232 = 1 or PF.06.02/col EC0232 = 2)) then PF.06.02/col EC0141 &lt;&gt; ""</t>
  </si>
  <si>
    <t>Het veld "Afschrijvingen/afwaarderingen" werd niet ingevuld</t>
  </si>
  <si>
    <t>Le champ "Abandons/réductions" n'a pas été déclaré</t>
  </si>
  <si>
    <t>The item 'Write-offs/write-downs' was not reported</t>
  </si>
  <si>
    <t>PEV59</t>
  </si>
  <si>
    <t>De sector van de tegenpartij volgens ESR 2010 moet niet worden opgegeven voor dit type actief</t>
  </si>
  <si>
    <t>Le secteur de la contrepartie selon SEC 2010 ne doit pas être déclaré pour ce type d'actif</t>
  </si>
  <si>
    <t>The item 'counterparty sector according to ESA 2010' shouldn't be reported for the CIC identified</t>
  </si>
  <si>
    <t>PEV61</t>
  </si>
  <si>
    <t>if PF.06.02/col C0230 like '##7#' then PF.06.02/col EC0172 in (12,13)</t>
  </si>
  <si>
    <t>Voor kasmiddelen en deposito's moet 12 of 13 ingevuld worden als sector van de tegenpartij volgens ESR 2010</t>
  </si>
  <si>
    <t xml:space="preserve">Pour trésorerie et dépôts, la classification de l'instrument selon le SEC 2010 ne peut être que 12 ou 13 </t>
  </si>
  <si>
    <t>The item 'counterparty sector according to ESA 2010' shall be equal to 12 (central bank (ESA 2010 sector S.121), deposit-taking corporations except the central bank (ESA 2010 sector S.122) and money market funds (ESA 2010 sector S.123)), 13 (non-MFIs, not included under 12)</t>
  </si>
  <si>
    <t>PEV63</t>
  </si>
  <si>
    <t>if PF.06.02/col C0230 not like '##4#' and PF.06.02/col C0110 = ISIN then PF.06.02/col EC0211 = ""</t>
  </si>
  <si>
    <t>Land van ICB moet niet gerapporteerd worden voor dit type actief</t>
  </si>
  <si>
    <t>Pays de l'OPC ne doit pas être déclaré pour ce type d'actif</t>
  </si>
  <si>
    <t>The item 'Country of residence for collective investment undertakings' was reported but not expected for this specific CIC code</t>
  </si>
  <si>
    <t>PEV64</t>
  </si>
  <si>
    <t>if PF.06.02/col C0230 like '##4#' and PF.06.02/col C0110 &lt;&gt; ISIN then PF.06.02/col EC0211 &lt;&gt; ""</t>
  </si>
  <si>
    <t>Land van ICB werd niet gerapporteerd</t>
  </si>
  <si>
    <t>Pays de l'OPC n'a pas été déclaré</t>
  </si>
  <si>
    <t>The item 'Country of residence for collective investment undertakings' was not reported</t>
  </si>
  <si>
    <t>PEV65</t>
  </si>
  <si>
    <t>if PF.06.02/col C0230 like '##1#' or like '##2#' or like '##3#' or like '##5#' or like '##6#' then PF.06.02/col EC0232 &lt;&gt; ""</t>
  </si>
  <si>
    <t>De instrumentclassificatie volgens ESR 2010 werd niet ingevuld</t>
  </si>
  <si>
    <t>La classification de l'instrument selon le SEC 2010 n'a pas été déclarée</t>
  </si>
  <si>
    <t>The item 'Instrument classification according to ESA 2010' was not reported</t>
  </si>
  <si>
    <t>PEV66</t>
  </si>
  <si>
    <t>if PF.06.02/col C0230 like '##4#' or like '##7#' or like '##8#' or like '##9#' or like '##09' then PF.06.02/col EC0232 = ""</t>
  </si>
  <si>
    <t>De instrumentclassificatie volgens ESR 2010 moet niet gerapporteerd worden voor dit type actief</t>
  </si>
  <si>
    <t>La classification de l'instrument selon le SEC 2010 ne doit pas être déclarée</t>
  </si>
  <si>
    <t>The item 'Instrument classification according to ESA 2010' was reported but not expected for this specific CIC code</t>
  </si>
  <si>
    <t>PEV67</t>
  </si>
  <si>
    <t>if PF.06.02/col C0230 like '##1#' or like '##2#' or like '##3#' or like '##5#' or like '##6#' then PF.06.02/col EC0232 in (1,2,3,9)</t>
  </si>
  <si>
    <t>De waarde voor instrumentclassificatie volgens ESR 2010 kan enkel 1, 2, 3 of 9 zijn</t>
  </si>
  <si>
    <t>La valeur pour la classification de l'instrument selon le SEC 2010 ne peut être que 1, 2, 3 ou 9</t>
  </si>
  <si>
    <t>The item 'instrument classification according to ESA 2010' shall be equal to 1 (instrument is (I), (ii) or (iii)), 2 (instrument is (iv)), 3 (instrument is (v) or (vi)), 9 (any other instrument)</t>
  </si>
  <si>
    <t>PEV68</t>
  </si>
  <si>
    <t>if (PF.06.02/col EC0271} &lt;&gt; "" and PF.06.02/col C0280 &lt;&gt; "") then PF.06.02/col EC0271 &lt;= PF.06.02/col C0280</t>
  </si>
  <si>
    <t>De uitgiftedatum is na de vervaldag</t>
  </si>
  <si>
    <t>La date d'émission est après la date d'échéance</t>
  </si>
  <si>
    <t>The 'Issue date' is after the 'Maturity date'</t>
  </si>
  <si>
    <t>PEV69</t>
  </si>
  <si>
    <t>if (PF.06.02/col EC0271} &lt;&gt; "" and PF.06.02/col EC0290 &lt;&gt; "") then PF.06.02/col EC0271 &lt;= PF.06.02/col EC0290</t>
  </si>
  <si>
    <t>De uitgiftedatum is na de splitsingsdatum</t>
  </si>
  <si>
    <t>La date d'émission est après la date de fractionnement</t>
  </si>
  <si>
    <t>The 'Issue date' is after the 'Split date'</t>
  </si>
  <si>
    <t>PEV70</t>
  </si>
  <si>
    <t>if ((PF.06.02/col C0230 like '##1#' or like '##2#' or like '##5#' or like '##6#') and PF.06.02/col C0110 &lt;&gt; ISIN) or PF.06.02/col C0230 like '##8#' then PF.06.02/col EC0271 &lt;&gt; ""</t>
  </si>
  <si>
    <t>De uitgiftedatum werd niet gerapporteerd</t>
  </si>
  <si>
    <t>La date d'émission n'a pas été déclarée</t>
  </si>
  <si>
    <t>The item 'Issue date' was not reported</t>
  </si>
  <si>
    <t>PEV71</t>
  </si>
  <si>
    <t>if ((PF.06.02/col C0230 like '##1#' or like '##2#' or like '##5#' or like '##6#') and PF.06.02/col C0110 = ISIN) or PF.06.02/col C0230 like '##3#' or like '##7#'or like '##9#' or like '##09' then PF.06.02/col EC0271 = ""</t>
  </si>
  <si>
    <t>De uitfiftedatum moet niet gerapporteerd worden</t>
  </si>
  <si>
    <t>La date d'émission ne doit pas être déclarée</t>
  </si>
  <si>
    <t>The item 'Issue date' was reported</t>
  </si>
  <si>
    <t>PEV72</t>
  </si>
  <si>
    <t>if PF.06.02/col EC0290 = "" then PF.06.02/col EC0300 = "" and if PF.06.02/col EC0290 &lt;&gt; "" then PF.06.02/col EC0300 &lt;&gt; ""</t>
  </si>
  <si>
    <t>De splitsingsdatum en de splitsingsfactor moeten samen gerapporteerd worden</t>
  </si>
  <si>
    <t>La date et le coefficient de fractionnement doivent être déclarés simultanément</t>
  </si>
  <si>
    <t>Either 'split date' or 'split factor' was reported while the other was not.</t>
  </si>
  <si>
    <t>PEV74</t>
  </si>
  <si>
    <t xml:space="preserve">if PF.06.02/col EC0290 &lt;&gt; "" or PF.06.02/col EC0300 &lt;&gt; "" then PF.06.02/col C0230 like '##3#' or like '##4#' </t>
  </si>
  <si>
    <t>De splitingsdatum en de splitsingsfactor moeten niet gerapporteerd worden</t>
  </si>
  <si>
    <t>La date et le coefficient de fractionnement ne doivent pas être déclarés simultanément</t>
  </si>
  <si>
    <t>Split date' or 'split factor' is reported and CIC is not like '##3#' or like '##4#'</t>
  </si>
  <si>
    <t>FSMA02</t>
  </si>
  <si>
    <t>FOR EACH LINE : PF.06.02/col 020 &lt;&gt; ""</t>
  </si>
  <si>
    <t>Gelieve een code sub-categorie in te vullen</t>
  </si>
  <si>
    <t>Veuillez introduire un code sous-catégorie</t>
  </si>
  <si>
    <t>Please report a sub-category</t>
  </si>
  <si>
    <t>FOR EACH LINE :  PF.06.02/col C0010 &lt;&gt; ""</t>
  </si>
  <si>
    <t>Gelieve de code van het effect in te vullen</t>
  </si>
  <si>
    <t>Veuilez introduire le code du titre</t>
  </si>
  <si>
    <t>Please report an asset code</t>
  </si>
  <si>
    <t>FOR EACH LINE : PF.06.02/col C0110 &lt;&gt; ""</t>
  </si>
  <si>
    <t>Gelieve het type code van het effect in te vullen</t>
  </si>
  <si>
    <t>Veuilez introduire le type de code du titre</t>
  </si>
  <si>
    <t>Please report an asset code type</t>
  </si>
  <si>
    <t>FOR EACH LINE : PF.06.02/col C0220 &lt;&gt; ""</t>
  </si>
  <si>
    <t>Gelieve de munt te specifiëren</t>
  </si>
  <si>
    <t>Veuilez spécifier la monnaie</t>
  </si>
  <si>
    <t>Please report a currency</t>
  </si>
  <si>
    <t>FOR EACH LINE : PF.06.02/col C0100 &lt;&gt; ""</t>
  </si>
  <si>
    <t>Gelieve de marktwaarde in te vullen</t>
  </si>
  <si>
    <t>Veuillez introduire la valeur de marché</t>
  </si>
  <si>
    <t>Please report the market value</t>
  </si>
  <si>
    <t>For period 31/12: FOR EACH LINE : PF.06.02/col B0240 &lt;&gt; ""</t>
  </si>
  <si>
    <t>Gelieve het percentage gebruikt als dekking van de technische voorzieningen in te vullen</t>
  </si>
  <si>
    <t>Veuillez introduire le pourcentage utilisé pour la couverture des provisions techniques</t>
  </si>
  <si>
    <t>Please report the percentage for which the asset is used to cover technical provisions</t>
  </si>
  <si>
    <t>For period 31/12: FOR EACH LINE : PF.06.02/col B0250 &lt;&gt; ""</t>
  </si>
  <si>
    <t>Gelieve het percentage gebruikt als tegenwaarde van de solvabiliteitsmarge in te vullen</t>
  </si>
  <si>
    <t>Veuillez introduire le pourcentage utilisé en contrepartie de la marge de solvabilité</t>
  </si>
  <si>
    <t>Please report the percentage for which the asset is used to cover solvency margin</t>
  </si>
  <si>
    <t>FSMA11</t>
  </si>
  <si>
    <t>0 &lt;= PF.06.02/col B0240 &lt;= 1</t>
  </si>
  <si>
    <t>Gelieve het percentage uit te drukken als een getal tussen 0 en 100</t>
  </si>
  <si>
    <t>Veuillez exprimer le pourcentage comme un nombre entre 0 et 100</t>
  </si>
  <si>
    <t>The percentage must be between 0 and 100</t>
  </si>
  <si>
    <t>0 &lt;= PF.06.02/col B0250 &lt;= 1</t>
  </si>
  <si>
    <t>FSMA13</t>
  </si>
  <si>
    <t>PF.06.02/col B0240 + PF.06.02/col B0250  + PF.06.02/col 180 &lt;= 1</t>
  </si>
  <si>
    <t>Het totale percentage van de dekkingswaarden, de activa als tegenwaarde voor de solvabiliteitsmarge en bezwaarde activa kan maximum 100% zijn</t>
  </si>
  <si>
    <t>Le pourcentage total des valeurs représentatives, des actifs en contrepartie de la marge de solvabilité et les actifs grevés de droits réels ne peut excéder 100%</t>
  </si>
  <si>
    <t>The total percentage of covering assets, assets covering solvency margin and assets burdened with rights in rem must be lower or equal to 100</t>
  </si>
  <si>
    <t>FSMA18</t>
  </si>
  <si>
    <t>FOR EACH LINE : IF PF.06.02/col 020 in (3.3, 3.9, 3.17,7.4, 7.10) THEN PF.06.02/col 150 &lt;&gt; ""</t>
  </si>
  <si>
    <t>Gelieve het percentage obligaties in het gemengde effect in te vullen</t>
  </si>
  <si>
    <t>Veuillez introduire le pourcentage d'obligations dans le titre mixte</t>
  </si>
  <si>
    <t>Please report a percentage of bonds in mixed assets</t>
  </si>
  <si>
    <t>FOR EACH LINE : IF PF.06.02/col 020 in (3.3, 3.9, 3.17,7.4, 7.10) THEN PF.06.02/col 160 &lt;&gt; ""</t>
  </si>
  <si>
    <t>Gelieve het percentage aandelen in het gemengde effect in te vullen</t>
  </si>
  <si>
    <t>Veuillez introduire le pourcentage d'actions dans le titre mixte</t>
  </si>
  <si>
    <t>Please report a percentage of equity in mixed assets</t>
  </si>
  <si>
    <t>0 &lt;= PF.06.02/col 150 &lt;= 100</t>
  </si>
  <si>
    <t>0 &lt;= PF.06.02/col 160 &lt;= 100</t>
  </si>
  <si>
    <t>FSMA22</t>
  </si>
  <si>
    <t>IF PF.06.02/col C0170 &lt;&gt; "" THEN PF.06.02/col C0170 must start with a letter and contains either 1 letter or 1 letter + 4 numbers</t>
  </si>
  <si>
    <t>FSMA23</t>
  </si>
  <si>
    <t>If the issuer belongs to the sector of financial and insurance activities, the letter K must be followed by the 4-digit code of the class</t>
  </si>
  <si>
    <t>FSMA29</t>
  </si>
  <si>
    <t>IF PF.06.02/col C0170 &lt;&gt; "" THEN IF PF.06.02/col C0170 must contain a valid NACE code</t>
  </si>
  <si>
    <t>This is a non existing NACE code</t>
  </si>
  <si>
    <t>FSMA33</t>
  </si>
  <si>
    <t>PF.06.02/line 900/col C0210 in ISO3166IORPEUR but not "AA"</t>
  </si>
  <si>
    <t>This is not a valid country code</t>
  </si>
  <si>
    <t>FSMA34</t>
  </si>
  <si>
    <t>PF.06.02/line 900/col C0040 in ISO3166</t>
  </si>
  <si>
    <t>FSMA36</t>
  </si>
  <si>
    <t>IF PF.06.02/line 900/col C0110 = "ISIN" THEN PF.06.02/line 900/col C0010 varchar (12)</t>
  </si>
  <si>
    <t>This is not an ISIN code</t>
  </si>
  <si>
    <t>FSMA37</t>
  </si>
  <si>
    <t>PF.06.02/line 900/col C0220 in ISO4217Currency</t>
  </si>
  <si>
    <t>Dit is geen geldige muntcode</t>
  </si>
  <si>
    <t>Ceci n'est pas un code monnaie valable</t>
  </si>
  <si>
    <t>This is not a valid currency code</t>
  </si>
  <si>
    <t>FSMA38</t>
  </si>
  <si>
    <t>IF PF.06.02/line 900/col C0220 &lt;&gt; "EUR" THEN PF.06.02/line 900/col 090 &lt;&gt; PF.06.02/line 900/col C0100</t>
  </si>
  <si>
    <t>In kolom 090 moet de waarde in oorspronkelijke munt ingevuld worden</t>
  </si>
  <si>
    <t>Il faut renseigner dans la colonne 090 la valeur en monnaie originale</t>
  </si>
  <si>
    <t>Column 090 should be the value in the original currency</t>
  </si>
  <si>
    <t>PF.06.02 (List of asset) - PF.01.02 (Basic info)</t>
  </si>
  <si>
    <t>PEV31</t>
  </si>
  <si>
    <t>if PF.06.02/col EC0271 &lt;&gt; "" THEN PF.06.02/col EC0271 &lt;= REPORTING PERIOD (= la fréquence, p.ex. 30/09/2019)</t>
  </si>
  <si>
    <t>De uitgiftedatum moet gelijk zijn of vóór de referentiedatum van de rapportering</t>
  </si>
  <si>
    <t>La date d'émission doit être égale ou avant la date de référence du reporting</t>
  </si>
  <si>
    <t>Issue date should be equal to or before the Reporting reference date</t>
  </si>
  <si>
    <t>PF.06.03 (Investment funds - look-through) - PF.06.02 (list of assets)</t>
  </si>
  <si>
    <t>PBV68</t>
  </si>
  <si>
    <t>FOR EACH LINE PF.06.03/col C0010 must exist in PF.06.02/col C0010</t>
  </si>
  <si>
    <t>De ICB gerapporteerd in tabel PF.06.03 werd niet opgegeven in PF.06.02</t>
  </si>
  <si>
    <t>L'OPC déclaré dans PF.06.03 n'est pas déclaré dans PF.06.02</t>
  </si>
  <si>
    <t>This Collective Investment Undertaking reported in template PF.06.03 was not reported in template PF.06.02</t>
  </si>
  <si>
    <t>PBV69</t>
  </si>
  <si>
    <t>FOR EACH F.06.03/col C0010 : PF.06.02/col C0230 must be like '##4#' where PF.06.02/col C0010 = PF.06.03/col C0010</t>
  </si>
  <si>
    <t>Het actief werd gerapporteerd in tabel PF.06.03 hoewel het niet als ICB werd gerapporteerd in PF.06.02 (CIC-code '##4#')</t>
  </si>
  <si>
    <t>L'actif est déclaré dans PF.06.03 mais il n'est pas renseigné comme OPC dans PF.06.02 (CIC-code '##4#')</t>
  </si>
  <si>
    <t>This asset was reported in PF.06.03 even though it was not reported as a collective investement in PF.06.02 (CIC Code '##4#')</t>
  </si>
  <si>
    <t>PF.06.03 (Investment funds - look-through)</t>
  </si>
  <si>
    <t>PBV70</t>
  </si>
  <si>
    <t>IF PF.06.03/col C0030 in (8,9) THEN PF.06.03/col C0040 = ""</t>
  </si>
  <si>
    <t>Land van uitgifte moet niet opgegeven worden voor de onderliggende assetklassen "Hypotheken en leningen" en "Overige beleggingen"</t>
  </si>
  <si>
    <t>Le pays d'émission ne doit pas être déclaré pour les classes d'actifs "Prêts et prêts hypothécaires" et "Autres investissements"</t>
  </si>
  <si>
    <t>The item 'Country of issue' should not be reported for Underlying asset category 'Mortgages and Loans' or 'Property'.</t>
  </si>
  <si>
    <t>PBV71</t>
  </si>
  <si>
    <t>IF PF.06.03/col C0030 = 'L' THEN PF.06.03/col C0060 &gt; 0</t>
  </si>
  <si>
    <t>Het totaal bedrag moet positief zijn, ook voor passiva</t>
  </si>
  <si>
    <t>Le montant total doit être posifif, aussi pour les passifs</t>
  </si>
  <si>
    <t xml:space="preserve">The item 'Total amount' should be positive for Underlying asset category 'Liabilities'. </t>
  </si>
  <si>
    <t>FSMA35</t>
  </si>
  <si>
    <t>PF.06.03/line 910/col C0040 in ISO3166IORPEUR</t>
  </si>
  <si>
    <t>PF.29.05 Changes in technical provisions</t>
  </si>
  <si>
    <t>FSMA30</t>
  </si>
  <si>
    <t>FOR EACH COLUMN C0010…C0040: PF.29.05/line R0060 = PF.02.01/line R0280</t>
  </si>
  <si>
    <t>De technische voorzieningen op het einde van de rapporteringsperiode zijn niet gelijk aan de technische voorzieningen in PF.02.01</t>
  </si>
  <si>
    <t>Les provisions techniques fin de la période de reporting ne sont pas égales aux provisions techniques dans PF.02.01</t>
  </si>
  <si>
    <t>Closing technical provisions are not equal to technical provisions in PF.02.01</t>
  </si>
  <si>
    <t>PBV76</t>
  </si>
  <si>
    <t>PF.29.05/line R0070/col C0010 and PF.29.05/line R0070/col C0020 and PF.29.05/line R0070/col B0050 and PF.29.05/line R0070/col B0060 and PF.29.05/line R0070/col B0070 and PF.29.05/line R0070/col B0080 &lt;= 1</t>
  </si>
  <si>
    <t>De actualisatievoet kan niet groter zijn dan 100%</t>
  </si>
  <si>
    <t>Le taux d'actualisation ne peut pas être supérieur à 100%</t>
  </si>
  <si>
    <t>The item shall not be larger than 100%.</t>
  </si>
  <si>
    <t>PF.50.01 Member data</t>
  </si>
  <si>
    <t>PBV79</t>
  </si>
  <si>
    <t>PF.50.01/line R0080/col C0010 &gt;= PF.50.01/line R0090/col C0010 and PF.50.01/line R0080/col C0020 &gt;= PF.50.01/line R0090/col C0020 and PF.50.01/line R0080/col B0050 &gt;= PF.50.01/line R0090/col B0050 and PF.50.01/line R0080/col B0060 &gt;= PF.50.01/line R0090/col B0060 and PF.50.01/line R0080/col B0070 &gt;= PF.50.01/line R0090/col B0070 and PF.50.01/line R0080/ col C0040 &gt;= PF.50.01/line R0090/col C0040</t>
  </si>
  <si>
    <t>Het aantal nieuwe pensioengerechtigden kan niet kleiner zijn dan het aantal nieuwe gepensioneerden</t>
  </si>
  <si>
    <t>Le nombre de nouveaux bénéficiaires ne peut pas être inférieur au nombre de nouveaux retraités</t>
  </si>
  <si>
    <t xml:space="preserve">The number of 'New Beneficiaries' should be larger or equal to the number of 'New retired members'. </t>
  </si>
  <si>
    <t>EP.04.01 (Liabilities - Pension entitlements - country split) - EP.03.01 (Liabilities for statistical purposes)</t>
  </si>
  <si>
    <t>PEV1</t>
  </si>
  <si>
    <t>EP.03.01/line ER0090/col EC0130 = sum(EP.04.01/line ER0300/col (EC0030 to EC0200))</t>
  </si>
  <si>
    <t>De technische voorzieningen voor andere lidstaten dan België in EP.03.01  is niet gelijk aan de som van de technische voorzieningen van die lidstaten in EP.04.01</t>
  </si>
  <si>
    <t>Les provisions techniques pour les Etats membres de l'UE hors Belgique dans EP.03.01 ne sont pas égales à la somme des provisions techniques pour ses pays dans EP.04.01</t>
  </si>
  <si>
    <t>Pension entitlements/Total oMUM unequal sum of country-by-country information</t>
  </si>
  <si>
    <t>PEV2</t>
  </si>
  <si>
    <t>De technische voorzieningen voor de rest van de wereld in EP.03.01  is niet gelijk aan de som van de technische voorzieningen van die landen in EP.04.01</t>
  </si>
  <si>
    <t>Les provisions techniques pour le reste du monde dans EP.03.01 ne sont pas égales à la somme des provisions techniques pour ses pays dans EP.04.01</t>
  </si>
  <si>
    <t>Pension entitlements/Total RoW is not greater or equal to sum of country-by-country information</t>
  </si>
  <si>
    <t>PF.02.01 (Balance sheet information)</t>
  </si>
  <si>
    <t>PEV32</t>
  </si>
  <si>
    <t>FOR ALL col: PF.02.01/line R0060 &gt;= PF.02.01/line ER0061 + PF.02.01/line ER0062</t>
  </si>
  <si>
    <t>De post "Obligaties en andere schuldinstrumenten" moet groter of gelijk zijn aan de som van de posten "waarvan orderbriefjes, niet-verhandelbare schuldbewijzen en geldmarkteffecten en obligaties op naam uitgegeven door monetaire financiêle instellingen" en "...uitgegeven door niet-monetaire financiêle instellingen"</t>
  </si>
  <si>
    <t>Le poste "Obligations et autres instruments de dette" doit être plus grand ou égal à la somme des postes "dont billets à ordre, titres de créances et instruments du marché monétaire non transférables et obligations nominatives émis par des institutions financières monétaires" et "... par d'autres institutions..."</t>
  </si>
  <si>
    <t>The item 'Bonds' should be greater equal to the sum of the items ' borrowers notes, non-negotiable debt securities and money market securities and registered bonds issued by monetary financial institutions (MFIs)' and 'borrowers notes, non-negotiable debt securities and money market securities and registered bonds issued by non-MFIs'.</t>
  </si>
  <si>
    <t>PEV33</t>
  </si>
  <si>
    <t>FOR ALL col: PF.02.01/R0260 &gt;= PF.02.01/ER0261</t>
  </si>
  <si>
    <t>De post "Andere activa" moet groter dan of gelijk zijn aan de post "waarvan aanspraken op pensioenbeheerders"</t>
  </si>
  <si>
    <t>Le poste "Autres actifs" doit être plus grand ou égal au poste "dont droits sur les gérants des systèmes de pension"</t>
  </si>
  <si>
    <t>The item 'Any other assets, not elsewhere shown' should be greater equal to item ' Claims of pension funds on pension managers'</t>
  </si>
  <si>
    <t>EP.02.01 (Pension fund reserves) - PF.02.01 (Balance sheet information)</t>
  </si>
  <si>
    <t>PEV47</t>
  </si>
  <si>
    <t>PF.02.01/line ER0261/col C0040 = EP.02.01/line ER0260/col EC0010 (filter stocks)</t>
  </si>
  <si>
    <t>De post aanspraken op pensioenbeheerders is niet dezelfde in tabellen PF.02.01 en EP.02.01 (filter standen)</t>
  </si>
  <si>
    <t>Le poste droits sur les gérants des sytèmes de pension n'est pas le même dans PF.02.01 et EP.02.01 (filtre stocks/encours)</t>
  </si>
  <si>
    <t>The item 'claims of pension funds on pension managers' is not the same for template PFE.02.01 and EP.02.01 (stocks)</t>
  </si>
  <si>
    <t>PEV49</t>
  </si>
  <si>
    <t>PF.02.01/line ER0261/col EC0041 = EP.02.01/line ER0260/col EC0010 (filter reclassification ajustments)</t>
  </si>
  <si>
    <t>De post aanspraken op pensioenbeheerders is niet dezelfde in tabellen PF.02.01 en EP.02.01 (filter herclassificaties)</t>
  </si>
  <si>
    <t>Le poste droits sur les gérants des sytèmes de pension n'est pas le même dans PF.02.01 et EP.02.01 (filtre reclassements)</t>
  </si>
  <si>
    <t>The item 'claims of pension funds on pension managers' is not the same for template PFE.02.01 and EP.02.01 (reclassifications)</t>
  </si>
  <si>
    <t>EP.03.01 (Liabilities for statistical purposes) - PF.02.01 (Balance sheet information)</t>
  </si>
  <si>
    <t>PEV50</t>
  </si>
  <si>
    <t>PF.02.01/line R0320/col C0040 + PF.02.01/line ER0321/col C0040} = EP.03.01/line ER0020/col EC0010 + EP.03.01/line ER0060/col EC0010 +EP.03.01/line ER0070/col EC0010 +EP.03.01/line ER0080/col EC0010 + EP.03.01/line ER0140/col EC0010 +EP.03.01/line ER0150/col EC0010 + EP.03.01/line ER0160/col EC0010 (filter stocks)</t>
  </si>
  <si>
    <t>De som van totale passiva en overschot aan activa t.o.v. de passiva in PF.02.01 is niet gelijk aan de totale passiva in EP.03.01 (filter standen)</t>
  </si>
  <si>
    <t>La somme de passif total et excédent de l'actif sur le passif dans PF.02.01 n'est pas égale au passif total dans EP.03.01 (filtre stocks/encours)</t>
  </si>
  <si>
    <t>The items 'total liabilities' + 'excess of assets over liabilities' in PFE.02.01 is not equal to the item 'total liabilities' in EP.03.01 (stocks)</t>
  </si>
  <si>
    <t>PEV51</t>
  </si>
  <si>
    <t>PF.02.01/line R0320/col EC0041 + PF.02.01/line ER0321/col EC0041} = EP.03.01/line ER0020/col EC0010 + EP.03.01/line ER0060/col EC0010 + EP.03.01/line ER0070/col EC0010 +EP.03.01/line ER0080/col EC0010 +EP.03.01/line ER0140/col EC0010 + EP.03.01/line ER0150/col EC0010 + EP.03.01/line ER0160/col EC0010 (filter reclassification adjustments)</t>
  </si>
  <si>
    <t>De som van totale passiva en overschot aan activa t.o.v. de passiva in PF.02.01 is niet gelijk aan de totale passiva in EP.03.01 (filter herclassificaties)</t>
  </si>
  <si>
    <t>La somme de passif total et excédent de l'actif sur le passif dans PF.02.01 n'est pas égale au passif total dans EP.03.01 (filtre reclassifications)</t>
  </si>
  <si>
    <t>The items 'total liabilities' + 'excess of assets over liabilities' in PFE.02.01 is not equal to the item 'total liabilities' in EP.03.01 (reclassifications)</t>
  </si>
  <si>
    <t>PEV53</t>
  </si>
  <si>
    <t>PEV54</t>
  </si>
  <si>
    <t>PF.02.01/line ER0321/col C0040 = EP.03.01/filter stocks/line ER0160/col EC0010 + EP.03.01/filter stocks/line ER0070/col EC0010</t>
  </si>
  <si>
    <t>De post "Overschot aan activa t.o.v de passiva" in PF.02.01 is niet gelijk aan de som van "Aandelen en deelnemingen" en "Vermogenssaldo" in EP.03.01 (filter standen)</t>
  </si>
  <si>
    <t>Le poste "Excédent de l'actif sur le passif" dans PF.02.01 n'est pas égal à la somme de "Actions et parts" et "Valeur nette" dans EP.03.01 (filtre stocks/encours)</t>
  </si>
  <si>
    <t>The item 'excess of assets over liabilities' in PFE.02.01 is not equal to 'net worth' and 'equity' in EP.03.01 (stocks)</t>
  </si>
  <si>
    <t>PEV54b</t>
  </si>
  <si>
    <t>PF.02.01/line ER0321/col EC0041 = EP.03.01/Filter Reclassification adjustments/line ER0160/col EC0010 + EP.03.01/Filter Reclassification adjustments/line ER0070/col EC0010</t>
  </si>
  <si>
    <t>De post "Overschot aan activa t.o.v de passiva" in PF.02.01 is niet gelijk aan de som van "Aandelen en deelnemingen" en "Vermogenssaldo" in PF.03.01 (filter herclassificaties)</t>
  </si>
  <si>
    <t>Le poste "Excédent de l'actif sur le passif" dans PF.02.01 n'est pas égal à la somme de "Actions et parts" et "Valeur nette" dans EP.03.01 (filtre reclassifications)</t>
  </si>
  <si>
    <t>The item 'excess of assets over liabilities' in PFE.02.01 is not equal to 'net worth' and 'equity' in EP.03.01 (reclassifications)</t>
  </si>
  <si>
    <t>EP.02.01 (Pension fund reserves)</t>
  </si>
  <si>
    <t>PEV81</t>
  </si>
  <si>
    <t>For each col EC0020, EC0080, EC0090, EC0100, EC0110, EC0130, EC0190, EC0200, EC0210, EC0220, EC0240 EP.02.01/line ER0250 &gt;= EP.02.01/line ER0260 (filter stocks)</t>
  </si>
  <si>
    <t>De voorzieningen van de pensioenfondsen zijn niet groter of gelijk aan de aanspraken op pensioenbeheerders in EP.02.01</t>
  </si>
  <si>
    <t>Les réserves des fonds de pension ne sont pas supérieures ou égales aux droits sur les gérants des sytèmes de pension (EP.02.01)</t>
  </si>
  <si>
    <t>PEV82</t>
  </si>
  <si>
    <t>EP.02.01/line ER0250/col EC0020 &gt;= sum(EP.02.01/line ER0250/col EC0080 to EC0110) (filter stocks)</t>
  </si>
  <si>
    <t>Het totaal van de voorzieningen van de pensioenfondsen voor België is niet groter of gelijk aan de som van de voorzieningen per in te vullen categorie van tegenpartij voor België</t>
  </si>
  <si>
    <t>Le total des réserves des fonds de pension pour la Belgique n'est pas supérieur ou égal à la somme des réserves par contrepartie à déclarer pour la Belgique</t>
  </si>
  <si>
    <t>Pension fund reserves/Total Domestic is not bigger equal domestic OFIs+financial auxiliaries+captive financial institutions and money lenders(S.125+S.126+S.127) + Domestic ICs (S.128) + Domestic PFs (S.129) + Domestic NFCs (S.11)</t>
  </si>
  <si>
    <t>PEV83</t>
  </si>
  <si>
    <t>EP.02.01/line ER0250/col EC0130 &gt;= sum(EP.02.01/line ER0250/col EC0190 to EC0220) (filter stocks)</t>
  </si>
  <si>
    <t>Het totaal van de voorzieningen van de pensioenfondsen voor andere lidstaten dan België is niet groter of gelijk aan de som van de voorzieningen per in te vullen categorie van tegenpartij voor andere lidstaten dan België</t>
  </si>
  <si>
    <t>Le total des réserves des fonds de pension pour les Etats membres de l'UE hors Belgique n'est pas supérieur ou égal à la somme des réserves par contrepartie à déclarer pour ces pays</t>
  </si>
  <si>
    <t>Pension fund reserves/Total oMUMs is not greater or equal to oMUMs OFIs+financial auxiliaries+captive financial institutions and money lenders(S.125+S.126+S.127) + oMUMs ICs (S.128) + oMUMs PFs (S.129) + oMUMs NFCs (S.11)</t>
  </si>
  <si>
    <t>EP.03.01</t>
  </si>
  <si>
    <t>PEV85</t>
  </si>
  <si>
    <t>For each line ER0020 to ER0160 EP.03.01/col EC0010 &lt;&gt; "" (filter stocks)</t>
  </si>
  <si>
    <t>Sommige lijnen werden niet ingevuld in EP.03.01</t>
  </si>
  <si>
    <t>Certaines lignes n'ont pas été déclarées dans EP.03.01</t>
  </si>
  <si>
    <t>(Some) stocks have not been reported for some financial instruments in template EP.03.01</t>
  </si>
  <si>
    <t>PEV86</t>
  </si>
  <si>
    <t>For each col EC0010 to EC0240 : EP.03.01/line ER0020 = EP.03.01/line ER0030 + EP.03.01/ER0040 + EP.03.01/ER0050</t>
  </si>
  <si>
    <t>Het totaal van de ontvangen leningen is niet gelijk aan de som van de ontvangen leningen per maturiteit</t>
  </si>
  <si>
    <t>Le total des prêts reçus n'est pas égal à la somme des prêts reçus par maturité</t>
  </si>
  <si>
    <t>Total maturity is unequal up to 1 year + 1-5 years + over 5 years</t>
  </si>
  <si>
    <t>PEV87</t>
  </si>
  <si>
    <t>EP.03.01/line ER0080/col EC0010 &gt;= EP.03.01/line ER0090/col EC0010 + EP.03.01/line ER0120/col EC0010 + EP.03.01/line ER0130/col EC0010 (filter stocks)</t>
  </si>
  <si>
    <t>De technische voorzieningen zijn niet groter of gelijk aan de som van pensioenrechten, aanspraken op pensioenbeheerders en rechten op niet-pensioenuikeringen</t>
  </si>
  <si>
    <t>Les provisions techniques ne sont pas supérieures ou égales à la somme des droits à pension, les droits sur les gérants des systèmes de pension et les droits à des prestations autres que de pension</t>
  </si>
  <si>
    <t>Insurance technical reserves/Total is not greater or equal to pension entitlements/Total + Claims of pension funds on pension managers/Total + Entitlements to non-pension benefits/Total</t>
  </si>
  <si>
    <t>PEV88</t>
  </si>
  <si>
    <t>For col EC0020, EC0130, EC0240 : EP.03.01/line ER0080 &gt;= EP.03.01/line ER0090 + EP.03.01/line ER0120 (filter stocks)</t>
  </si>
  <si>
    <t>De technische voorzieningen zijn niet groter of gelijk aan de som van pensioenrechten en aanspraken op pensioenbeheerders</t>
  </si>
  <si>
    <t>Les provisions techniques ne sont pas supérieures ou égales à la somme des droits à pension et les droits sur les gérants des systèmes de pension</t>
  </si>
  <si>
    <t>Insurance technical reserves/Total is not greater or equal to pension entitlements/Total + Claims of pension funds on pension managers/Total</t>
  </si>
  <si>
    <t>ASS007</t>
  </si>
  <si>
    <t>FSMA31</t>
  </si>
  <si>
    <t>ASS007/col 005/line 15&gt;= ASS007/col 010/line 15</t>
  </si>
  <si>
    <t>De totale affectatiewaarde kan niet groter zijn dan de totale waarde op het actief</t>
  </si>
  <si>
    <t>Le total des valeurs d'affectation ne peut pas être supérieur au total des valeurs à l'actif</t>
  </si>
  <si>
    <t>FSMA32</t>
  </si>
  <si>
    <t>ASS007/col 010/line 15 + ASS007/col 020/line 15 &lt;= (ACC010/col 005/line 21/51 -13 - 42 - 433/434) + 1</t>
  </si>
  <si>
    <t>De som van het totaal van de dekkingswaarden van de technische provsies en het totaal van de activa ter dekking van de solvabiliteitsmarge kan niet groter zijn dan het balanstotaal verminderd met de voorziening voor risico's en kosten, de schulden en de overlopende rekeningen van het passief</t>
  </si>
  <si>
    <t>La somme du total des valeurs représentatives des provisions techniques et le total des actifs servant de contrepartie à la marge de solvabilité doit être inférieure au total de l’actif du bilan, déduction faite des dettes, de la provision pour risques et charges et des comptes de régularisation du passif</t>
  </si>
  <si>
    <t>IF PF.06.02/col C0200 = "1" THEN PF.06.02/col C0190 format varchar(20) ELSE col PF.06.02/C0190 = ""</t>
  </si>
  <si>
    <t>The NACE code must start with the letter of the section (A-U) and contains either 1 letter or 1 letter + 4 numbers</t>
  </si>
  <si>
    <r>
      <t>De marktwaarde is verschillend van het aantal effecten x de marktwaarde per eenheid</t>
    </r>
    <r>
      <rPr>
        <strike/>
        <sz val="11"/>
        <rFont val="Calibri"/>
        <family val="2"/>
        <scheme val="minor"/>
      </rPr>
      <t xml:space="preserve"> </t>
    </r>
  </si>
  <si>
    <r>
      <t xml:space="preserve">The item 'Market asset value' is different from the product of the items 'Quantity' and 'Unit price' </t>
    </r>
    <r>
      <rPr>
        <strike/>
        <sz val="11"/>
        <rFont val="Calibri"/>
        <family val="2"/>
        <scheme val="minor"/>
      </rPr>
      <t>plus the item 'Accrued interest'.</t>
    </r>
  </si>
  <si>
    <r>
      <t>De marktwaarde is verschillend van de nominale waarde x het eenheidspercentage van het nominaal bedrag</t>
    </r>
    <r>
      <rPr>
        <strike/>
        <sz val="11"/>
        <rFont val="Calibri"/>
        <family val="2"/>
        <scheme val="minor"/>
      </rPr>
      <t xml:space="preserve"> </t>
    </r>
  </si>
  <si>
    <r>
      <t>The item 'Market asset value' is different from the product of the items 'Par amount' and 'Unit percentage of par amount price'</t>
    </r>
    <r>
      <rPr>
        <strike/>
        <sz val="11"/>
        <rFont val="Calibri"/>
        <family val="2"/>
        <scheme val="minor"/>
      </rPr>
      <t xml:space="preserve"> plus the item 'Accrued interest'.</t>
    </r>
  </si>
  <si>
    <t>MESSAGE EN</t>
  </si>
  <si>
    <t>if (PF.06.02/col c0230 like '##4#' or like '##9#' or like '##09') or (PF.06.02/col C0110 = ISIN and (PF.06.02/col C0230 like '##1#' or like '##2#' or like '##3#' or like '##5#' or like '##6#')) then PF.06.02/col EC0172 = ""</t>
  </si>
  <si>
    <t>EIOPA code PTV7</t>
  </si>
  <si>
    <t>Gelieve de bijdragende ondernemingen op te lijsten in de sectie "Gegevens over de regeling"</t>
  </si>
  <si>
    <t>Veuillez renseigner les entreprises d'affiliation dans la section "Données des régimes"</t>
  </si>
  <si>
    <t>PF.50.01/line R0010/col C0040 + PF.50.01/line R0020/col C0040 + PF.50.01/line R0030/col C0040 &gt; 0</t>
  </si>
  <si>
    <t>Zijn er geen aangeslotenen?</t>
  </si>
  <si>
    <t>N'y a-t-il pas des affiliés ?</t>
  </si>
  <si>
    <t>Are there no members?</t>
  </si>
  <si>
    <t>FSMA39</t>
  </si>
  <si>
    <t>FSMA40</t>
  </si>
  <si>
    <t>PBV28</t>
  </si>
  <si>
    <t>Sum(PF.06.02/col C0100) for assets where PF.06.02/col C0230 like ‘##2#’ = PF.02.01/col C0040/line R0080  +/- 1</t>
  </si>
  <si>
    <t>De totale waarde van bedrijfssobligaties in PF.06.02 (CIC '##2#') moet gelijk zijn aan de post bedrijfssobligaties (R0080/C0040) in PF.02.01</t>
  </si>
  <si>
    <t>La valeur totale d'obligations émises par d'entreprises dans PF.06.02 (CIC '##2#') doit être égale au poste obligations émises par d'etreprises (R0080/C0040) dans PF.02.01</t>
  </si>
  <si>
    <t>The item 'Corporate bonds' reported in the template PF.02.01 - Balance sheet should be equal to the sum of the assets classified as 'Corporate bonds' from in the line-by-line assets reporting template PF.06.02 (CIC '##2#').</t>
  </si>
  <si>
    <t xml:space="preserve">PF.01.02 </t>
  </si>
  <si>
    <t>PF.06.02</t>
  </si>
  <si>
    <t>PBV10</t>
  </si>
  <si>
    <t>De vervaldag moet groter of gelijk zijn aan de referentiedatum van de rapportering</t>
  </si>
  <si>
    <t>La date d'échéance doit être plus grand ou égal à la date de référence du reporting</t>
  </si>
  <si>
    <t>FSMA41</t>
  </si>
  <si>
    <t>FSMA42</t>
  </si>
  <si>
    <t>Gelieve de uitsplitsing in DC/DB te geven</t>
  </si>
  <si>
    <t>Veuillez donner la ventilation entre DC/DB</t>
  </si>
  <si>
    <t>EP.03.01/line ER0090/col EC0010 = EP.03.01/line ER0100/col EC0010 + EP.03.01/line ER0110/col EC0010</t>
  </si>
  <si>
    <t>De pensioenrechten moeten gelijk zijn aan de som van DC en DB</t>
  </si>
  <si>
    <t>Les droits à pension doivent être égaux à la somme de DC et DB</t>
  </si>
  <si>
    <t>PEV52</t>
  </si>
  <si>
    <t>De som van de posten "Andere nog niet vermelde passiva" en "Schulden t.o.v. (her)verzekeringsondernemingen" in PF.02.01 moet groter of gelijk zijn aan de som van de posten "Ontvangen leningen", "Uitgegeven schuldbewijzen", "waarvan aanspraken op pensioenbeheerders", "waarvan rechten  op  niet-pensioenuitkeringen", "Afgeleide financiële instrumenten" en "Overige schulden" uit EP.03.01</t>
  </si>
  <si>
    <t>La somme des postes "Dettes envers des entreprises de (ré)assurances" et "Autres passifs non encore déclarés" doit être supérieure ou égale à la somme des postes "Prêts reçus", "Titres de créances émis", "dont droits sur les gérants des systèmes de pension", "dont droits à des prestations autres que de pension", "Intruments financiers dérivés" et "Autres dettes" de EP.03.01</t>
  </si>
  <si>
    <t>The sum of items "Any other liabilities, not elsewhere shown" and "Reinsurance payables" in PFE.02.01 should be larger or equal to the sum of the items "Loans received", "Debt securities issued", "Claims of pension funds on pension managers", "Entitlements to non-pension benefits", "Financial derivatives" and "Other accounts receivable/payable" in EP.03.01.</t>
  </si>
  <si>
    <t>PEV55</t>
  </si>
  <si>
    <t>PEV56</t>
  </si>
  <si>
    <t>De totale waarde van orderbriefjes, niet-verhandelbare schuldbewijzen en geldmarkteffecten en obligaties op naam uitgegeven door monetaire financiêle instellingen in PF.06.02 (EC0232 = 1 of 2 en EC0172 = 1, 2 of 3) moet gelijk zijn aan de post "waarvan orderbriefjes, niet-verhandelbare schuldbewijzen en geldmarkteffecten en obligaties op naam uitgegeven door monetaire financiêle instellingen" (ER0061/C0040) in PF.02.01</t>
  </si>
  <si>
    <t>The item 'Bonds - o/w borrowers notes, non-negotiable debt securities and money market securities and registered bonds issued by monetary financial institutions (MFIs)' reported in the template PFE.02.01 - Balance sheet should be equal to the sum of the assets classified as 'Bonds - o/w borrowers notes, non-negotiable debt securities and money market securities and registered bonds issued by monetary financial institutions (MFIs)' in the line-by-line assets reporting template PFE.06.02.</t>
  </si>
  <si>
    <t>De totale waarde van orderbriefjes, niet-verhandelbare schuldbewijzen en geldmarkteffecten en obligaties op naam uitgegeven door niet-monetaire financiêle instellingen in PF.06.02 (EC0232 = 1 of 2 en EC0172 &lt;&gt; 1, 2 of 3) moet gelijk zijn aan de post "waarvan orderbriefjes, niet-verhandelbare schuldbewijzen en geldmarkteffecten en obligaties op naam uitgegeven door niet-monetaire financiêle instellingen" (ER0062/C0040) in PF.02.01</t>
  </si>
  <si>
    <t>The item 'Bonds - o/w borrowers notes, non-negotiable debt securities and money market securities and registered bonds issued by non-MFIs' reported in the template PFE.02.01 - Balance sheet should be equal to the sum of the assets classified as 'Bonds - o/w borrowers notes, non-negotiable debt securities and money market securities and registered bonds issued by non-MFIs' in the line-by-line assets reporting template PFE.06.02.</t>
  </si>
  <si>
    <t>PEV62</t>
  </si>
  <si>
    <t>De sector van de tegenpartij volgens ESR 2010 moet worden opgegeven voor dit type actief</t>
  </si>
  <si>
    <t>Le secteur de la contrepartie selon SEC 2010 doit être déclaré pour ce type d'actif</t>
  </si>
  <si>
    <t>The item 'Counterparty sector according to ESA 2010' was not reported</t>
  </si>
  <si>
    <t>PEV77</t>
  </si>
  <si>
    <t>De voorzieningen van de pensioenfondsen zijn niet groter of gelijk aan de aanspraken op pensioenbeheerders + het aandeel van de verzekerings- en herverzekeringsondernemingen in de technische voorzieningen</t>
  </si>
  <si>
    <t>Les réserves des fonds de pension ne sont pas supérieures ou égales aux droits sur les gérants des sytèmes de pension + part des entreprises d'assurance et de réassurance dans les provisions techniques</t>
  </si>
  <si>
    <t>Pension funds reserves/Total is not greater equal to Claims of pension funds on pension managers/Total + Reinsurance recoverables/Total.</t>
  </si>
  <si>
    <t>Pension funds reserves is not greater or equal to claims of pension funds on pension managers</t>
  </si>
  <si>
    <t>PEV97</t>
  </si>
  <si>
    <t>EP.03.01/line ER0130/col EC0010 &gt;= EP.03.01/line ER0130/col EC0120 + EP.03.01/line ER0130/col EC0230</t>
  </si>
  <si>
    <t>Rechten  op  niet-pensioenuitkeringen totaal is niet groter dan of gelijk aan de rechten op niet-pensioenuitkeringen van huishoudens en instellingen zonder winstoogmerk t.b.v. huishoudens</t>
  </si>
  <si>
    <t>Les droits à des prestations autres que de pension/total n'est pas supérieur ou égal aux droits à des prestations autres que de pension des ménages et institutions sans  but lucratif  au service  des ménages</t>
  </si>
  <si>
    <t>Entitlements to non-pension benefits/Total is not greater or equal to domestic Households and non-profit institutions serving households (S.14 &amp; S.15) + Euro area Member States other than domestic households and non-profit institutions serving households (S.14 &amp; S.15).</t>
  </si>
  <si>
    <t>EIOPA validatie error PBV122</t>
  </si>
  <si>
    <t>EIOPA validatie error PTV8</t>
  </si>
  <si>
    <t>PEV102</t>
  </si>
  <si>
    <t>Sum(PF.06.02/col C0100) for assets where PF.06.02/col C0230 like '##5#' or like '##6#' = PF.02.01/line R0110/col C0040 +/- 1</t>
  </si>
  <si>
    <t>De totale waarde van andere obligaties en andere schuldinstrumenten dan die uitgegeven door overheden of ondernemingen in PF.06.02 (CIC '##5#' of '##6#') moet gelijk zijn aan de post Andere obligaties en andere schuldinstrumenten dan die uitgegeven door overheden of ondernemingen (R0110/C0040) in PF.02.01</t>
  </si>
  <si>
    <t>La valeur totale des autres obligations et autres instruments de dette que ceux emis par d'autorités publiques ou d'entreprises dans PF.06.02 (CIC '##5#' ou '##6#') doit être égale au poste autres obligations et autres instruments de dette que ceux emis par d'autorités publiques ou d'entreprises (R0110/C0040) dans PF.02.01</t>
  </si>
  <si>
    <t>The item "Bonds other than Government Bonds and Corporate Bonds" reported in the template PFE.02.01 - Balance sheet should be equal to the sum of the assets classified as "Bonds other than Government Bonds and Corporate Bonds" in the line-by-line assets reporting template PFE.06.02.</t>
  </si>
  <si>
    <t>PEV103</t>
  </si>
  <si>
    <t>Sum(PF.06.02/col C0100) for assets where PF.06.02/col C0230 like '##4#' = PF.02.01/line R0120/col C0040 +/- 1</t>
  </si>
  <si>
    <t>De totale waarde van deelnemingen in beleggingsfondsen in PF.06.02 (CIC '##4#') moet gelijk zijn aan de post deelnemingen in beleggingsfondsen (R0120/C0040) in PF.02.01</t>
  </si>
  <si>
    <t>La valeur totale des parts dans des fonds de placement dans PF.06.02 (CIC '##4#') doit être égale au poste parts dans des fonds de placement (R0120/C0040) dans PF.02.01</t>
  </si>
  <si>
    <t>The item "Investment funds/shares" reported in the template PFE.02.01 - Balance sheet should be equal to the sum of the assets classified as "Investment funds/shares" in the line-by-line assets reporting template PFE.06.02.</t>
  </si>
  <si>
    <t>PEV104</t>
  </si>
  <si>
    <t>Sum(PF.06.02/col C0100) for assets where PF.06.02/col C0230 like '##8#' and not like '##84' = PF.02.01/line R0230/col C0040 +/- 1</t>
  </si>
  <si>
    <t>De totale waarde van leningen in PF.06.02 (CIC '##8#' maar niet '##84') moet gelijk zijn aan de post leningen (R02300/C0040) in PF.02.01</t>
  </si>
  <si>
    <t>La valeur totale des prêts dans PF.06.02 (CIC '##8#' mais pas '##84') doit être égale au poste prêts (R0230/C0040) dans PF.02.01</t>
  </si>
  <si>
    <t>The item "Loans and mortgages - Loans" reported in the template PFE.02.01 - Balance sheet should be equal to the sum of the assets classified as "Loans and mortgages - Loans" in the line-by-line assets reporting template PFE.06.02.</t>
  </si>
  <si>
    <t>PEV105</t>
  </si>
  <si>
    <t>Sum(PF.06.02/col C0100) for assets where PF.06.02/col C0230 like '##84' = PF.02.01/line R0220/col C0040 +/- 1</t>
  </si>
  <si>
    <t>De totale waarde van hypotheken in PF.06.02 (CIC '##84') moet gelijk zijn aan de post hypotheken (R0220/C0040) in PF.02.01</t>
  </si>
  <si>
    <t>La valeur totale des hypothèques dans PF.06.02 (CIC '##84') doit être égale au poste hypothèques (R0220/C0040) dans PF.02.01</t>
  </si>
  <si>
    <t>The item "Loans and mortgages - Mortgages" reported in the template PFE.02.01 - Balance sheet should be equal to the sum of the assets classified as "Loans and mortgages - Mortgages" in the line-by-line assets reporting template PFE.06.02.</t>
  </si>
  <si>
    <t>La valeur totale des billets à ordre, titres de créances et instruments du marché monétaire non transférables et obligations nominatives émis par des institutions financières monétaires PF.06.02 (EC0232 = 1 of 2 et EC0172 = 1, 2 ou 3) doit être égale au poste "dont billets à ordre, titres de créances et instruments du marché monétaire non transférables et obligations nominatives émis par des institutions financières monétaires" (ER0061/C0040) dans PF.02.01</t>
  </si>
  <si>
    <t>La valeur totale des billets à ordre, titres de créances et instruments du marché monétaire non transférables et obligations nominatives émis par d'autres institutions que d'institutions financières monétaires PF.06.02 (EC0232 = 1 of 2 et EC0172 &lt;&gt; 1, 2 ou 3) doit être égale au poste "dont billets à ordre, titres de créances et instruments du marché monétaire non transférables et obligations nominatives émis par d'autres institutions que d'institutions financières monétaires" (ER0062/C0040) dans PF.02.01</t>
  </si>
  <si>
    <t>PBV92</t>
  </si>
  <si>
    <t>{PF.06.02/col C0230 like 'AF##' or like 'AX##' or like 'AL##' or like 'DZ##' or like 'AS##' or like 'AD##' or like 'AO##' or like 'AQ##' or like 'AG##' or like 'AR##' or like 'AM##' or like 'AW##' or like 'AU##' or like 'AT##' or like 'AZ##' or like 'BS##' or like 'BH##' or like 'BD##' or like 'BB##' or like 'BY##' or like 'BE##' or like 'BZ##' or like 'BJ##' or like 'BT##' or like 'BO##' or like 'BQ##' or like 'BA##' or like 'BW##' or like 'BV##' or like 'BR##' or like 'BN##' or like 'BG##' or like 'BF##' or like 'BI##' or like 'KH##' or like 'CM##' or like 'CA##' or like 'CV##' or like 'CF##' or like 'TD##' or like 'CL##' or like 'CN##' or like 'CX##' or like 'CC##' or like 'CO##' or like 'KM##' or like 'CG##' or like 'CD##' or like 'CK##' or like 'CR##' or like 'CI##' or like 'HR##' or like 'CU##' or like 'CW##' or like 'CY##' or like 'CZ##' or like 'DK##' or like 'DJ##' or like 'DM##' or like 'DO##' or like 'EC##' or like 'EG##' or like 'SV##' or like 'GQ##' or like 'ER##' or like 'EE##' or like 'ET##' or like 'FO##' or like 'FJ##' or like 'FI##' or like 'FR##' or like 'GF##' or like 'PF##' or like 'TF##' or like 'GA##' or like 'GM##' or like 'GE##' or like 'DE##' or like 'GH##' or like 'GR##' or like 'GL##' or like 'GD##' or like 'GP##' or like 'GU##' or like 'GT##' or like 'GG##' or like 'GN##' or like 'GW##' or like 'GY##' or like 'HT##' or like 'HM##' or like 'VA##' or like 'HN##' or like 'HK##' or like 'HU##' or like 'IS##' or like 'IN##' or like 'ID##' or like 'IR##' or like 'IQ##' or like 'IE##' or like 'IM##' or like 'IL##' or like 'IT##' or like 'JM##' or like 'JP##' or like 'JE##' or like 'JO##' or like 'KZ##' or like 'KE##' or like 'KI##' or like 'KP##' or like 'KR##' or like 'XK##' or like 'KW##' or like 'KG##' or like 'LA##' or like 'LV##' or like 'LB##' or like 'LS##' or like 'LR##' or like 'LY##' or like 'LI##' or like 'LT##' or like 'LU##' or like 'MO##' or like 'MK##' or like 'MG##' or like 'MW##' or like 'MY##' or like 'MV##' or like 'ML##' or like 'MT##' or like 'MH##' or like 'MQ##' or like 'MR##' or like 'MU##' or like 'YT##' or like 'MX##' or like 'FM##' or like 'MD##' or like 'MC##' or like 'MN##' or like 'ME##' or like 'MA##' or like 'MZ##' or like 'MM##' or like 'NA##' or like 'NR##' or like 'NP##' or like 'NL##' or like 'NC##' or like 'NZ##' or like 'NI##' or like 'NE##' or like 'NG##' or like 'NU##' or like 'NF##' or like 'MP##' or like 'NO##' or like 'OM##' or like 'PK##' or like 'PW##' or like 'PS##' or like 'PA##' or like 'PG##' or like 'PY##' or like 'PE##' or like 'PH##' or like 'PL##' or like 'PT##' or like 'PR##' or like 'QA##' or like 'RE##' or like 'RO##' or like 'RU##' or like 'RW##' or like 'BL##' or like 'KN##' or like 'LC##' or like 'MF##' or like 'PM##' or like 'VC##' or like 'WS##' or like 'SM##' or like 'ST##' or like 'SA##' or like 'SN##' or like 'RS##' or like 'SC##' or like 'SL##' or like 'SG##' or like 'SX##' or like 'SK##' or like 'SI##' or like 'SB##' or like 'SO##' or like 'ZA##' or like 'ES##' or like 'LK##' or like 'SD##' or like 'SR##' or like 'SJ##' or like 'SZ##' or like 'SE##' or like 'CH##' or like 'SY##' or like 'TW##' or like 'TJ##' or like 'TZ##' or like 'TH##' or like 'TL##' or like 'TG##' or like 'TK##' or like 'TO##' or like 'TT##' or like 'TN##' or like 'TR##' or like 'TM##' or like 'TV##' or like 'UG##' or like 'UA##' or like 'AE##' or like 'GB##' or like 'AI##' or like 'BM##' or like 'IO##' or like 'VG##' or like 'KY##' or like 'FK##' or like 'GI##' or like 'MS##' or like 'PN##' or like 'SH##' or like 'GS##' or like 'TC##' or like 'US##' or like 'UM##' or like 'UY##' or like 'UZ##' or like 'VU##' or like 'VE##' or like 'VN##' or like 'VI##' or like 'WF##' or like 'EH##' or like 'YE##' or like 'ZM##' or like 'ZW##' or like 'SS##' or like 'XV##' or like 'XL##' or like 'XT##'</t>
  </si>
  <si>
    <t>De eerste twee posities van de CIC-code zijn ongeldig</t>
  </si>
  <si>
    <t>Les deux premières positions du code CIC ne sont pas valable</t>
  </si>
  <si>
    <t>The first two letters are not valid ISO3166 country code.</t>
  </si>
  <si>
    <t>PBV85</t>
  </si>
  <si>
    <t>PBV86</t>
  </si>
  <si>
    <t>IF PF.06.02/col C0230 like '##1#' or like '##2#' or like '##5#' or like '##6#' THEN PF.06.02/col C0250 &lt;&gt;""</t>
  </si>
  <si>
    <t>De externe rating werd niet gerapporteerd</t>
  </si>
  <si>
    <t>La notation externe n'a pas été renseignée</t>
  </si>
  <si>
    <t>Item “External rating” should be reported at least for items with CIC like '##1#','##2#', '##5#' or '##6#'.</t>
  </si>
  <si>
    <t>IF PF.06.02/col C0230 like '##1#' or like '##2#' or like '##5#' or like '##6#' THEN PF.06.02/col C0260 &lt;&gt;""</t>
  </si>
  <si>
    <t>De naam van de kredietbeoordelingsinstelling werd niet gerapporteerd</t>
  </si>
  <si>
    <t>Le nom de l’organisme d'évaluation du crédit n'a pas été renseigné</t>
  </si>
  <si>
    <t>Item “Nominated ECAI” should be reported at least for items with CIC like '##1#','##2#', '##5#' or '##6#'.</t>
  </si>
  <si>
    <t>PBV96</t>
  </si>
  <si>
    <t>IF PF.06.02/col C0230 not (like '##71' or like '##75' or like '##8#' or like '##9#' or like '##09') THEN PF.06.02/col 220 &lt;&gt; ""</t>
  </si>
  <si>
    <t>De bewaarnemer werd niet gerapporteerd</t>
  </si>
  <si>
    <t>L'organisme dépositaire n'a pas été renseigné</t>
  </si>
  <si>
    <t>Item “Custodian” should be reported at least for items with CIC codes different from '##71', '##75', '##8#' or '##9#'.</t>
  </si>
  <si>
    <t>IF P40010/line 220 = "NO" THEN P40020/line 100/COL  &lt;&gt; ""</t>
  </si>
  <si>
    <t>PF.02.01/line ER0061/col C0040 = sum(PF.06.02/col C0100) where PF.06.02/col C0230 like '##2#' or like '##5#' or like '##6#' and PF.06.02/col EC0232 in (1,2) and PF.06.02/col EC0172 in (1,2,3)</t>
  </si>
  <si>
    <t>PF.02.01/line ER0062/col C0040 = sum(PF.06.02/col C0100) where PF.06.02/col C0230 like '##2#' or like '##5#' or like '##6#' and PF.06.02/col EC0232 in (1,2) and PF.06.02/col EC0172 not in (1,2,3)</t>
  </si>
  <si>
    <t>Please provide the breakdown between DC/DB</t>
  </si>
  <si>
    <t>Pension entitlements must be equal to the sum of DC and DB</t>
  </si>
  <si>
    <t>IF EP.03.01/line ER0080/col EC0010 &lt;&gt; EP.03.01/line ER0120/col EC0010 + EP.03.01/line ER0130/col EC0010 THEN EP.03.01/line ER0100/col EC0010 &lt;&gt; 0 or EP.03.01/line ER0110/col EC0010 &lt;&gt; 0</t>
  </si>
  <si>
    <t>if PF.06.02/col C0230 like '##8#' or PF.06.02/C0230 like '##7#' or (PF.06.02/col C0110 &lt;&gt; ISIN and (PF.06.02/col C0230 like '##1#' or like '##2#' or like '##3#' or like '##5#' or like '##6#')) then PF.06.02/col EC0172 &lt;&gt; ""</t>
  </si>
  <si>
    <t>IF PF.06.02/col C0280 &lt;&gt; "" THEN col PF.06.02/C0280 &gt;= reference date (31/3, 30/6, 30/9 or 31/12 depending on period)</t>
  </si>
  <si>
    <t>The maturity date in PF.06.02 template should be equal to or after the reporting reference date</t>
  </si>
  <si>
    <t>IF PF.06.02/col C0230 not like ('##71' or '##9#' or '##09') THEN IF PF.06.02/col C0060 &lt;&gt; "" THEN PF.06.02/col C0100 = PF.06.02/col C0060 * PF.06.02/col C0370 + PF.06.02/col C0090</t>
  </si>
  <si>
    <t>IF PF.06.02/col C0230 not like ('##71' or '##9#' or '##09') THEN IF PF.06.02/col C0070 &lt;&gt; "" THEN PF.06.02/col C0100 = PF.06.02/col C0070 * PF.06.02/col C0380 + PF.06.02/col C0090</t>
  </si>
  <si>
    <r>
      <t xml:space="preserve">IF PF.06.02/col C0170 &lt;&gt; "" THEN </t>
    </r>
    <r>
      <rPr>
        <sz val="11"/>
        <color rgb="FF000000"/>
        <rFont val="Calibri"/>
        <family val="2"/>
        <scheme val="minor"/>
      </rPr>
      <t>IF PF.06.02/col C0170 like "K%" then PF.06.02/col C0170 like "KNNNN"</t>
    </r>
  </si>
  <si>
    <t>5.13.30.</t>
  </si>
  <si>
    <t>De technische voorzieningen (ECB) min de aanspraken op pensioenbeheerders en rechten op niet-pensioenuitkeringen (EP.03.01) mag niet kleiner zijn dan de som van de technische voorzieningen en de marge voor ongunstige afwijkingen (PF.02.01)</t>
  </si>
  <si>
    <t>Les réserves techniques (BCE) moins les droits sur les gérants des systèmes de pension et les droits à des prestations autres que de pension (EP.03.01) ne peut pas être plus petites que la somme des provisions techniques et la marge pour variations  défavorables (PF.02.01)</t>
  </si>
  <si>
    <t>The item 'technical reserves (ECB)' minus 'claims of pension funds on pension managers' and 'entitlements to non-pension benefits' in EP.03.01 can not be smaller than the sum of the items 'technical provisions' and 'margin for adverse deviation' in PFE.02.01.</t>
  </si>
  <si>
    <t>PF.02.01/line R0310/col C0040 + PF.02.01/line R0300/col C0040 &gt;= EP.03.01/line ER0020/col EC0010 + EP.03.01/line ER0060/col EC0010 + sum(EP.03.01/line ER0120 to ER0150/col EC0010) - filter stocks</t>
  </si>
  <si>
    <t>PF.02.01/line R0280/col C0040} + PF.02.01/line R0290/col C0040} &lt;= EP.03.01/line ER0080/col EC0010 - EP.03.01/line ER0120/col EC0010 - EP.03.01/line ER0130/col EC0010  - filter stocks</t>
  </si>
  <si>
    <t>IF PF.06.02/col C0230 not (like '##71' or like '##75' or like '##8#' or like '##9#') THEN PF.06.02/col C0170 &lt;&gt; ""</t>
  </si>
  <si>
    <r>
      <t xml:space="preserve">EP.02.01/line ER0250/col EC0010 </t>
    </r>
    <r>
      <rPr>
        <b/>
        <sz val="11"/>
        <rFont val="Calibri"/>
        <family val="2"/>
        <scheme val="minor"/>
      </rPr>
      <t>&gt;=</t>
    </r>
    <r>
      <rPr>
        <sz val="11"/>
        <rFont val="Calibri"/>
        <family val="2"/>
        <scheme val="minor"/>
      </rPr>
      <t xml:space="preserve"> EP.02.01/line ER0260/col EC0010 + EP.02.01/line ER0270/col EC0010 (</t>
    </r>
    <r>
      <rPr>
        <i/>
        <sz val="11"/>
        <rFont val="Calibri"/>
        <family val="2"/>
        <scheme val="minor"/>
      </rPr>
      <t>both filters</t>
    </r>
    <r>
      <rPr>
        <sz val="11"/>
        <rFont val="Calibri"/>
        <family val="2"/>
        <scheme val="minor"/>
      </rPr>
      <t>)</t>
    </r>
  </si>
  <si>
    <t>FSMA43</t>
  </si>
  <si>
    <t>Het overschot aan activa tov de passiva moet gelijk zijn aan het voorgeschreven eigen vermogen plus de reserves</t>
  </si>
  <si>
    <t>L'excédent de l'actif sur le passif doit être égal aux fonds propres réglementaires plus les réserves</t>
  </si>
  <si>
    <t>Excess of assets over liabilities has to be equal to the regulatory own funds plus the reserves</t>
  </si>
  <si>
    <t>PF.02.01/ER0321 = PF.02.01/R0330 + PF.02.01/R0340 +/-1</t>
  </si>
  <si>
    <t>EP.03.01/line ER0090/col EC0240 &gt;= sum(EP.04.01/line ER0300/col (EC0220 to EC0290)) + sum(EP.04.01/line ER0300/col (EC0320 to EC0405)) + EP.04.01/line ER0300/col EC0430</t>
  </si>
  <si>
    <t>PBV42</t>
  </si>
  <si>
    <t>IF PF.06.02/col C0230 like '##71' or like '##75' or like '##8#' or like '##95' THEN PF.06.02/col C0040 = ""</t>
  </si>
  <si>
    <t>The item "Country of custody" should not be reported for assets with CIC '##71', '##75', '##8#' or '##95'.</t>
  </si>
  <si>
    <t>Le pays de de conservation ne peut pas être renseigné pour des actifs avec code CIC '##71', '##75', '##8#' ou '##95'</t>
  </si>
  <si>
    <t>Het land van bewaarneming mag niet ingevuld worden voor activa met CIC-code  '##71', '##75', '##8#' of '##95'</t>
  </si>
  <si>
    <r>
      <t xml:space="preserve">IF PF.06.02/col C0230 not (like '##71' or like '##75' </t>
    </r>
    <r>
      <rPr>
        <b/>
        <sz val="11"/>
        <color rgb="FFFF0000"/>
        <rFont val="Calibri"/>
        <family val="2"/>
        <scheme val="minor"/>
      </rPr>
      <t>or like '##8#'</t>
    </r>
    <r>
      <rPr>
        <sz val="11"/>
        <rFont val="Calibri"/>
        <family val="2"/>
        <scheme val="minor"/>
      </rPr>
      <t xml:space="preserve"> or like '##9# </t>
    </r>
    <r>
      <rPr>
        <b/>
        <sz val="11"/>
        <color rgb="FFFF0000"/>
        <rFont val="Calibri"/>
        <family val="2"/>
        <scheme val="minor"/>
      </rPr>
      <t>or like '##09'</t>
    </r>
    <r>
      <rPr>
        <sz val="11"/>
        <rFont val="Calibri"/>
        <family val="2"/>
        <scheme val="minor"/>
      </rPr>
      <t>) THEN PF.06.02/col C0210 &lt;&gt; ""</t>
    </r>
  </si>
  <si>
    <t>PBV55</t>
  </si>
  <si>
    <t>Item “Issuer Code” should not be reported for items with CIC like '##71', '##75' or '##9#'.</t>
  </si>
  <si>
    <t>IF PF.06.02/col C0230 like '##71' or like '##75' or like '##9#' THEN PF.06.02/col C0150 = ""</t>
  </si>
  <si>
    <t>PBV89</t>
  </si>
  <si>
    <t>PBV90</t>
  </si>
  <si>
    <t>PBV91</t>
  </si>
  <si>
    <t>Item “Issuer Group” should not be reported for items with CIC like '##71', '##75' or '##9#'.</t>
  </si>
  <si>
    <t>Item “Issuer Group Code” should not be reported for items with CIC like '##71', '##75' or '##9#'.</t>
  </si>
  <si>
    <t>IF PF.06.02/col C0230 like '##71' or like '##75' or like '##9#' THEN PF.06.02/col C0180 = ""</t>
  </si>
  <si>
    <t>IF PF.06.02/col C0230 like '##71' or like '##75' or like '##9#' THEN PF.06.02/col C0190 = ""</t>
  </si>
  <si>
    <t>De code van de emittent mag niet ingevuld worden voor activa met CIC-code  '##71', '##75',  of '##9#'</t>
  </si>
  <si>
    <t>Le code de l'émetteur ne peut pas être renseigné pour des actifs avec code CIC '##71', '##75' ou '##9#'</t>
  </si>
  <si>
    <t>De groep waartoe de emittent behoort, mag niet ingevuld worden voor activa met CIC-code  '##71', '##75',  of '##9#'</t>
  </si>
  <si>
    <t>Le groupe auquel l'émetteur appartient ne peut pas être renseigné pour des actifs avec code CIC '##71', '##75' ou '##9#'</t>
  </si>
  <si>
    <t>De code van de groep waartoe de emittent behoort, mag niet ingevuld worden voor activa met CIC-code  '##71', '##75',  of '##9#'</t>
  </si>
  <si>
    <t>Le code du groupe auquel l'émetteur appartient ne peut pas être renseigné pour des actifs avec code CIC '##71', '##75' ou '##9#'</t>
  </si>
  <si>
    <t>The Item "Duration" should not be reported for assets with CIC '##3#' , '##7#' , '##8#' , '##9#'.</t>
  </si>
  <si>
    <t>IF PF.06.02/col C0230 like '##3#' or like '##7#' or like '##8#' or like '##9#' THEN PF.06.02/col C0270 = ""</t>
  </si>
  <si>
    <t>De duration mag niet gerapporteerd worden voor activa  met CIC-code '##3#', '##7#', '##8#' of '##9#'</t>
  </si>
  <si>
    <t>La duration ne peut pas être renseigné pour des actifs avec code CIC '##3#', '##7#', '##8#' ou '##9#'</t>
  </si>
  <si>
    <r>
      <t xml:space="preserve">IF PF.06.02/col C0230 not (like '##71' or like '##9#' </t>
    </r>
    <r>
      <rPr>
        <b/>
        <sz val="11"/>
        <color rgb="FFFF0000"/>
        <rFont val="Calibri"/>
        <family val="2"/>
        <scheme val="minor"/>
      </rPr>
      <t>or like '##09'</t>
    </r>
    <r>
      <rPr>
        <sz val="11"/>
        <rFont val="Calibri"/>
        <family val="2"/>
        <scheme val="minor"/>
      </rPr>
      <t>) THEN PF.06.02/col C0060 &lt;&gt; "" or col C0070 &lt;&gt; ""</t>
    </r>
  </si>
  <si>
    <r>
      <rPr>
        <sz val="11"/>
        <color rgb="FFFF0000"/>
        <rFont val="Calibri"/>
        <family val="2"/>
        <scheme val="minor"/>
      </rPr>
      <t>Het totaal van de activa in de samenvattende opgave moet gelijk</t>
    </r>
    <r>
      <rPr>
        <sz val="11"/>
        <rFont val="Calibri"/>
        <family val="2"/>
        <scheme val="minor"/>
      </rPr>
      <t xml:space="preserve"> zijn aan het balanstotaal</t>
    </r>
  </si>
  <si>
    <r>
      <rPr>
        <sz val="11"/>
        <color rgb="FFFF0000"/>
        <rFont val="Calibri"/>
        <family val="2"/>
        <scheme val="minor"/>
      </rPr>
      <t>Le total des actifs dans l'état récapitulatif doit être égale</t>
    </r>
    <r>
      <rPr>
        <sz val="11"/>
        <rFont val="Calibri"/>
        <family val="2"/>
        <scheme val="minor"/>
      </rPr>
      <t xml:space="preserve"> au total bilantaire</t>
    </r>
  </si>
  <si>
    <t>Total assets in the summary statement of assets has to be equal to the balance sheet total</t>
  </si>
  <si>
    <t>De munt moet worden gerapporteerd</t>
  </si>
  <si>
    <t>La monnaie n'a pas été déclarée</t>
  </si>
  <si>
    <r>
      <rPr>
        <sz val="11"/>
        <color rgb="FFFF0000"/>
        <rFont val="Calibri"/>
        <family val="2"/>
        <scheme val="minor"/>
      </rPr>
      <t xml:space="preserve">ACC010/col 005/line 11/43 - 10 &lt;= </t>
    </r>
    <r>
      <rPr>
        <sz val="11"/>
        <rFont val="Calibri"/>
        <family val="2"/>
        <scheme val="minor"/>
      </rPr>
      <t>ASS007/col 005/line 15 &lt;= ACC010/col 005/line 11/43 + 1</t>
    </r>
    <r>
      <rPr>
        <sz val="11"/>
        <color rgb="FFFF0000"/>
        <rFont val="Calibri"/>
        <family val="2"/>
        <scheme val="minor"/>
      </rPr>
      <t>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</si>
</sst>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5" x14ac:knownFonts="1">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18"/>
      <color rgb="FF0070C0"/>
      <name val="Calibri"/>
      <family val="2"/>
      <scheme val="minor"/>
    </font>
    <font>
      <sz val="18"/>
      <name val="Calibri"/>
      <family val="2"/>
      <scheme val="minor"/>
    </font>
    <font>
      <sz val="18"/>
      <color theme="1"/>
      <name val="Calibri"/>
      <family val="2"/>
      <scheme val="minor"/>
    </font>
    <font>
      <b/>
      <sz val="14"/>
      <color theme="1"/>
      <name val="Calibri"/>
      <family val="2"/>
      <scheme val="minor"/>
    </font>
    <font>
      <b/>
      <i/>
      <sz val="11"/>
      <color theme="1"/>
      <name val="Calibri"/>
      <family val="2"/>
      <scheme val="minor"/>
    </font>
    <font>
      <b/>
      <sz val="11"/>
      <name val="Calibri"/>
      <family val="2"/>
      <scheme val="minor"/>
    </font>
    <font>
      <sz val="11"/>
      <color rgb="FF000000"/>
      <name val="Calibri"/>
      <family val="2"/>
    </font>
    <font>
      <b/>
      <sz val="14"/>
      <name val="Calibri"/>
      <family val="2"/>
      <scheme val="minor"/>
    </font>
    <font>
      <strike/>
      <sz val="11"/>
      <color theme="1"/>
      <name val="Calibri"/>
      <family val="2"/>
      <scheme val="minor"/>
    </font>
    <font>
      <strike/>
      <sz val="11"/>
      <name val="Calibri"/>
      <family val="2"/>
      <scheme val="minor"/>
    </font>
    <font>
      <sz val="11"/>
      <color rgb="FF000000"/>
      <name val="Calibri"/>
      <family val="2"/>
      <scheme val="minor"/>
    </font>
    <font>
      <sz val="10"/>
      <name val="Arial"/>
      <family val="2"/>
    </font>
    <font>
      <i/>
      <sz val="11"/>
      <name val="Calibri"/>
      <family val="2"/>
      <scheme val="minor"/>
    </font>
    <font>
      <b/>
      <sz val="11"/>
      <color rgb="FFFF0000"/>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right/>
      <top style="thin">
        <color theme="4"/>
      </top>
      <bottom/>
      <diagonal/>
    </border>
    <border>
      <left style="thin">
        <color theme="4"/>
      </left>
      <right/>
      <top style="thin">
        <color theme="4"/>
      </top>
      <bottom/>
      <diagonal/>
    </border>
    <border>
      <left/>
      <right style="thin">
        <color theme="4"/>
      </right>
      <top style="thin">
        <color theme="4"/>
      </top>
      <bottom/>
      <diagonal/>
    </border>
  </borders>
  <cellStyleXfs count="2">
    <xf numFmtId="0" fontId="0" fillId="0" borderId="0"/>
    <xf numFmtId="0" fontId="27" fillId="0" borderId="0" applyNumberFormat="0" applyBorder="0" applyAlignment="0"/>
  </cellStyleXfs>
  <cellXfs count="110">
    <xf numFmtId="0" fontId="0" fillId="0" borderId="0" xfId="0"/>
    <xf numFmtId="0" fontId="17" fillId="0" borderId="0" xfId="0" applyFont="1" applyAlignment="1">
      <alignment vertical="top"/>
    </xf>
    <xf numFmtId="0" fontId="19" fillId="0" borderId="0" xfId="0" applyFont="1" applyAlignment="1">
      <alignment vertical="top"/>
    </xf>
    <xf numFmtId="0" fontId="19" fillId="0" borderId="0" xfId="0" applyFont="1" applyAlignment="1">
      <alignment vertical="top" wrapText="1"/>
    </xf>
    <xf numFmtId="0" fontId="17" fillId="0" borderId="0" xfId="0" applyFont="1"/>
    <xf numFmtId="0" fontId="17" fillId="0" borderId="0" xfId="0" applyFont="1" applyAlignment="1">
      <alignment vertical="top" wrapText="1"/>
    </xf>
    <xf numFmtId="0" fontId="20" fillId="0" borderId="0" xfId="0" applyFont="1" applyFill="1" applyAlignment="1">
      <alignment vertical="top" wrapText="1"/>
    </xf>
    <xf numFmtId="0" fontId="20" fillId="0" borderId="0" xfId="0" applyFont="1" applyFill="1" applyAlignment="1">
      <alignment vertical="top"/>
    </xf>
    <xf numFmtId="0" fontId="17" fillId="0" borderId="0" xfId="0" applyFont="1" applyAlignment="1">
      <alignment wrapText="1"/>
    </xf>
    <xf numFmtId="0" fontId="20" fillId="0" borderId="0" xfId="0" applyFont="1" applyAlignment="1">
      <alignment vertical="top" wrapText="1"/>
    </xf>
    <xf numFmtId="0" fontId="20" fillId="0" borderId="0" xfId="0" applyFont="1" applyFill="1"/>
    <xf numFmtId="0" fontId="20" fillId="0" borderId="0" xfId="0" applyFont="1" applyAlignment="1">
      <alignment vertical="top"/>
    </xf>
    <xf numFmtId="0" fontId="18" fillId="0" borderId="0" xfId="0" applyFont="1"/>
    <xf numFmtId="0" fontId="20" fillId="0" borderId="0" xfId="0" applyFont="1" applyAlignment="1"/>
    <xf numFmtId="0" fontId="17" fillId="0" borderId="0" xfId="0" applyFont="1" applyFill="1" applyAlignment="1">
      <alignment vertical="top" wrapText="1"/>
    </xf>
    <xf numFmtId="0" fontId="17" fillId="0" borderId="0" xfId="0" applyFont="1" applyFill="1"/>
    <xf numFmtId="0" fontId="21" fillId="0" borderId="0" xfId="0" applyFont="1" applyAlignment="1">
      <alignment vertical="top"/>
    </xf>
    <xf numFmtId="0" fontId="23" fillId="0" borderId="0" xfId="0" applyFont="1" applyAlignment="1">
      <alignment vertical="top" wrapText="1"/>
    </xf>
    <xf numFmtId="0" fontId="23" fillId="0" borderId="0" xfId="0" applyFont="1"/>
    <xf numFmtId="0" fontId="23" fillId="0" borderId="0" xfId="0" applyFont="1" applyAlignment="1">
      <alignment vertical="top"/>
    </xf>
    <xf numFmtId="0" fontId="24" fillId="0" borderId="0" xfId="0" applyFont="1" applyAlignment="1">
      <alignment vertical="top"/>
    </xf>
    <xf numFmtId="0" fontId="16" fillId="0" borderId="0" xfId="0" applyFont="1" applyFill="1" applyAlignment="1">
      <alignment vertical="top" wrapText="1"/>
    </xf>
    <xf numFmtId="0" fontId="15" fillId="0" borderId="0" xfId="0" applyFont="1" applyAlignment="1">
      <alignment vertical="top" wrapText="1"/>
    </xf>
    <xf numFmtId="0" fontId="14" fillId="0" borderId="0" xfId="0" applyFont="1" applyAlignment="1">
      <alignment vertical="top" wrapText="1"/>
    </xf>
    <xf numFmtId="0" fontId="13" fillId="0" borderId="0" xfId="0" applyFont="1" applyAlignment="1">
      <alignment vertical="top" wrapText="1"/>
    </xf>
    <xf numFmtId="0" fontId="12" fillId="0" borderId="0" xfId="0" applyFont="1" applyFill="1" applyAlignment="1">
      <alignment vertical="top" wrapText="1"/>
    </xf>
    <xf numFmtId="0" fontId="12" fillId="0" borderId="0" xfId="0" applyFont="1" applyFill="1"/>
    <xf numFmtId="0" fontId="12" fillId="0" borderId="0" xfId="0" applyFont="1" applyFill="1" applyAlignment="1">
      <alignment vertical="top"/>
    </xf>
    <xf numFmtId="0" fontId="11" fillId="0" borderId="0" xfId="0" applyFont="1" applyFill="1" applyAlignment="1">
      <alignment vertical="top"/>
    </xf>
    <xf numFmtId="0" fontId="22" fillId="0" borderId="0" xfId="0" applyFont="1" applyFill="1" applyAlignment="1">
      <alignment vertical="top" wrapText="1"/>
    </xf>
    <xf numFmtId="0" fontId="26" fillId="0" borderId="0" xfId="0" applyFont="1" applyFill="1" applyAlignment="1">
      <alignment vertical="top" wrapText="1"/>
    </xf>
    <xf numFmtId="0" fontId="17" fillId="0" borderId="0" xfId="0" applyFont="1" applyFill="1" applyAlignment="1">
      <alignment vertical="top"/>
    </xf>
    <xf numFmtId="0" fontId="23" fillId="0" borderId="0" xfId="0" applyFont="1" applyFill="1"/>
    <xf numFmtId="0" fontId="19" fillId="0" borderId="0" xfId="0" applyFont="1" applyFill="1" applyAlignment="1">
      <alignment vertical="top"/>
    </xf>
    <xf numFmtId="0" fontId="19" fillId="0" borderId="0" xfId="0" applyFont="1" applyFill="1" applyAlignment="1">
      <alignment vertical="top" wrapText="1"/>
    </xf>
    <xf numFmtId="0" fontId="22" fillId="0" borderId="0" xfId="0" applyFont="1" applyFill="1"/>
    <xf numFmtId="0" fontId="26" fillId="0" borderId="0" xfId="0" applyFont="1" applyFill="1" applyAlignment="1">
      <alignment vertical="top"/>
    </xf>
    <xf numFmtId="0" fontId="28" fillId="0" borderId="0" xfId="0" applyFont="1" applyFill="1" applyAlignment="1">
      <alignment vertical="top"/>
    </xf>
    <xf numFmtId="0" fontId="22" fillId="0" borderId="0" xfId="0" applyFont="1" applyFill="1" applyAlignment="1">
      <alignment vertical="top"/>
    </xf>
    <xf numFmtId="0" fontId="25" fillId="0" borderId="0" xfId="0" applyFont="1" applyFill="1" applyAlignment="1">
      <alignment vertical="top"/>
    </xf>
    <xf numFmtId="0" fontId="10" fillId="0" borderId="0" xfId="0" applyFont="1" applyFill="1" applyAlignment="1">
      <alignment vertical="top"/>
    </xf>
    <xf numFmtId="0" fontId="20" fillId="0" borderId="0" xfId="0" applyFont="1" applyFill="1" applyAlignment="1">
      <alignment vertical="top" wrapText="1"/>
    </xf>
    <xf numFmtId="0" fontId="20" fillId="0" borderId="0" xfId="0" applyFont="1" applyFill="1" applyAlignment="1">
      <alignment vertical="top"/>
    </xf>
    <xf numFmtId="0" fontId="9" fillId="0" borderId="0" xfId="0" applyFont="1" applyFill="1" applyAlignment="1">
      <alignment vertical="top"/>
    </xf>
    <xf numFmtId="0" fontId="19" fillId="0" borderId="0" xfId="0" applyFont="1" applyFill="1" applyAlignment="1">
      <alignment vertical="top"/>
    </xf>
    <xf numFmtId="0" fontId="24" fillId="0" borderId="0" xfId="0" applyFont="1" applyFill="1" applyAlignment="1">
      <alignment vertical="top"/>
    </xf>
    <xf numFmtId="0" fontId="25" fillId="0" borderId="0" xfId="0" applyFont="1" applyFill="1" applyAlignment="1">
      <alignment vertical="top"/>
    </xf>
    <xf numFmtId="0" fontId="8" fillId="0" borderId="0" xfId="0" applyFont="1" applyFill="1" applyAlignment="1">
      <alignment vertical="top"/>
    </xf>
    <xf numFmtId="0" fontId="6" fillId="0" borderId="0" xfId="0" applyFont="1" applyFill="1" applyAlignment="1">
      <alignment vertical="top"/>
    </xf>
    <xf numFmtId="0" fontId="7" fillId="0" borderId="0" xfId="0" applyFont="1" applyFill="1" applyAlignment="1">
      <alignment vertical="top"/>
    </xf>
    <xf numFmtId="0" fontId="4" fillId="0" borderId="0" xfId="0" applyFont="1" applyFill="1" applyAlignment="1">
      <alignment vertical="top"/>
    </xf>
    <xf numFmtId="0" fontId="3" fillId="0" borderId="0" xfId="0" applyFont="1" applyFill="1" applyAlignment="1">
      <alignment vertical="top"/>
    </xf>
    <xf numFmtId="0" fontId="6" fillId="0" borderId="0" xfId="0" applyFont="1" applyFill="1"/>
    <xf numFmtId="0" fontId="5" fillId="0" borderId="0" xfId="0" applyFont="1" applyFill="1"/>
    <xf numFmtId="0" fontId="0" fillId="0" borderId="0" xfId="0" applyFont="1" applyFill="1" applyBorder="1" applyAlignment="1">
      <alignment vertical="top" wrapText="1"/>
    </xf>
    <xf numFmtId="0" fontId="17" fillId="0" borderId="0" xfId="0" applyFont="1" applyFill="1" applyAlignment="1">
      <alignment wrapText="1"/>
    </xf>
    <xf numFmtId="0" fontId="20" fillId="0" borderId="1" xfId="0" applyFont="1" applyFill="1" applyBorder="1" applyAlignment="1">
      <alignment horizontal="left" vertical="top" wrapText="1"/>
    </xf>
    <xf numFmtId="0" fontId="19" fillId="0" borderId="0" xfId="0" applyFont="1" applyFill="1" applyBorder="1" applyAlignment="1">
      <alignment vertical="top"/>
    </xf>
    <xf numFmtId="0" fontId="26" fillId="0" borderId="0" xfId="0" applyFont="1" applyFill="1" applyBorder="1" applyAlignment="1">
      <alignment vertical="top" wrapText="1"/>
    </xf>
    <xf numFmtId="0" fontId="20" fillId="0" borderId="0" xfId="0" applyFont="1" applyBorder="1" applyAlignment="1">
      <alignment vertical="top"/>
    </xf>
    <xf numFmtId="0" fontId="32" fillId="0" borderId="0" xfId="0" applyFont="1" applyBorder="1" applyAlignment="1">
      <alignment vertical="top" wrapText="1"/>
    </xf>
    <xf numFmtId="0" fontId="20" fillId="0" borderId="0" xfId="0" applyFont="1" applyBorder="1" applyAlignment="1">
      <alignment vertical="top" wrapText="1"/>
    </xf>
    <xf numFmtId="0" fontId="21" fillId="0" borderId="0" xfId="0" applyFont="1" applyBorder="1" applyAlignment="1">
      <alignment vertical="top"/>
    </xf>
    <xf numFmtId="0" fontId="19" fillId="0" borderId="0" xfId="0" applyFont="1" applyFill="1" applyBorder="1" applyAlignment="1">
      <alignment vertical="top" wrapText="1"/>
    </xf>
    <xf numFmtId="0" fontId="19" fillId="0" borderId="0" xfId="0" applyFont="1" applyBorder="1" applyAlignment="1">
      <alignment vertical="top"/>
    </xf>
    <xf numFmtId="0" fontId="29" fillId="0" borderId="0" xfId="0" applyFont="1" applyBorder="1" applyAlignment="1">
      <alignment vertical="top" wrapText="1"/>
    </xf>
    <xf numFmtId="0" fontId="30" fillId="0" borderId="0" xfId="0" applyFont="1" applyBorder="1" applyAlignment="1">
      <alignment vertical="top" wrapText="1"/>
    </xf>
    <xf numFmtId="0" fontId="20" fillId="0" borderId="0" xfId="0" applyFont="1" applyBorder="1" applyAlignment="1">
      <alignment horizontal="left" vertical="top" wrapText="1"/>
    </xf>
    <xf numFmtId="0" fontId="26" fillId="0" borderId="0" xfId="0" applyFont="1" applyBorder="1" applyAlignment="1">
      <alignment vertical="top"/>
    </xf>
    <xf numFmtId="0" fontId="18" fillId="2" borderId="0" xfId="0" applyFont="1" applyFill="1" applyAlignment="1">
      <alignment vertical="top"/>
    </xf>
    <xf numFmtId="0" fontId="20" fillId="0" borderId="0" xfId="0" applyFont="1" applyFill="1" applyBorder="1" applyAlignment="1">
      <alignment vertical="top"/>
    </xf>
    <xf numFmtId="0" fontId="0" fillId="0" borderId="0" xfId="0" applyBorder="1" applyAlignment="1">
      <alignment vertical="top"/>
    </xf>
    <xf numFmtId="0" fontId="32" fillId="0" borderId="0" xfId="0" applyFont="1" applyBorder="1" applyAlignment="1">
      <alignment vertical="top"/>
    </xf>
    <xf numFmtId="0" fontId="29" fillId="0" borderId="0" xfId="0" applyFont="1" applyBorder="1" applyAlignment="1">
      <alignment vertical="top"/>
    </xf>
    <xf numFmtId="0" fontId="31" fillId="0" borderId="0" xfId="0" applyFont="1" applyBorder="1" applyAlignment="1">
      <alignment vertical="top"/>
    </xf>
    <xf numFmtId="0" fontId="31" fillId="0" borderId="0" xfId="0" applyFont="1" applyBorder="1" applyAlignment="1">
      <alignment vertical="top" wrapText="1"/>
    </xf>
    <xf numFmtId="0" fontId="18" fillId="0" borderId="0" xfId="0" applyFont="1" applyFill="1" applyBorder="1" applyAlignment="1">
      <alignment vertical="top"/>
    </xf>
    <xf numFmtId="0" fontId="2" fillId="0" borderId="0" xfId="0" applyFont="1" applyFill="1" applyBorder="1" applyAlignment="1">
      <alignment vertical="top" wrapText="1"/>
    </xf>
    <xf numFmtId="0" fontId="2" fillId="0" borderId="0" xfId="0" applyFont="1" applyFill="1" applyBorder="1" applyAlignment="1">
      <alignment vertical="top"/>
    </xf>
    <xf numFmtId="0" fontId="2" fillId="0" borderId="0" xfId="0" applyFont="1" applyBorder="1" applyAlignment="1">
      <alignment vertical="top"/>
    </xf>
    <xf numFmtId="0" fontId="2" fillId="0" borderId="0" xfId="0" applyFont="1" applyBorder="1" applyAlignment="1">
      <alignment vertical="top" wrapText="1"/>
    </xf>
    <xf numFmtId="0" fontId="2" fillId="0" borderId="0" xfId="0" applyFont="1" applyAlignment="1">
      <alignment vertical="top"/>
    </xf>
    <xf numFmtId="0" fontId="20" fillId="2" borderId="0" xfId="0" applyFont="1" applyFill="1" applyBorder="1" applyAlignment="1">
      <alignment vertical="top"/>
    </xf>
    <xf numFmtId="0" fontId="2" fillId="0" borderId="3" xfId="0" applyFont="1" applyBorder="1" applyAlignment="1">
      <alignment vertical="top"/>
    </xf>
    <xf numFmtId="0" fontId="2" fillId="2" borderId="0" xfId="0" applyFont="1" applyFill="1" applyAlignment="1">
      <alignment vertical="top"/>
    </xf>
    <xf numFmtId="0" fontId="18" fillId="0" borderId="0" xfId="0" applyFont="1" applyFill="1" applyBorder="1" applyAlignment="1">
      <alignment vertical="top" wrapText="1"/>
    </xf>
    <xf numFmtId="0" fontId="2" fillId="0" borderId="0" xfId="0" applyFont="1" applyFill="1" applyAlignment="1">
      <alignment vertical="top"/>
    </xf>
    <xf numFmtId="0" fontId="20" fillId="0" borderId="0" xfId="0" applyFont="1" applyFill="1" applyBorder="1" applyAlignment="1">
      <alignment vertical="top" wrapText="1"/>
    </xf>
    <xf numFmtId="0" fontId="20" fillId="0" borderId="2" xfId="0" applyFont="1" applyFill="1" applyBorder="1" applyAlignment="1">
      <alignment vertical="top"/>
    </xf>
    <xf numFmtId="0" fontId="20" fillId="0" borderId="1" xfId="0" applyFont="1" applyFill="1" applyBorder="1" applyAlignment="1">
      <alignment vertical="top"/>
    </xf>
    <xf numFmtId="0" fontId="20" fillId="0" borderId="1" xfId="0" applyFont="1" applyFill="1" applyBorder="1" applyAlignment="1">
      <alignment vertical="top" wrapText="1"/>
    </xf>
    <xf numFmtId="0" fontId="20" fillId="0" borderId="3" xfId="0" applyFont="1" applyFill="1" applyBorder="1" applyAlignment="1">
      <alignment vertical="top" wrapText="1"/>
    </xf>
    <xf numFmtId="0" fontId="20" fillId="0" borderId="3" xfId="0" applyFont="1" applyFill="1" applyBorder="1" applyAlignment="1">
      <alignment horizontal="left" vertical="top" wrapText="1"/>
    </xf>
    <xf numFmtId="0" fontId="20" fillId="0" borderId="0" xfId="0" applyFont="1" applyFill="1" applyBorder="1" applyAlignment="1">
      <alignment horizontal="left" vertical="top" wrapText="1"/>
    </xf>
    <xf numFmtId="0" fontId="6" fillId="0" borderId="0" xfId="0" applyFont="1" applyFill="1" applyBorder="1"/>
    <xf numFmtId="0" fontId="17" fillId="0" borderId="0" xfId="0" applyFont="1" applyFill="1" applyBorder="1"/>
    <xf numFmtId="0" fontId="17" fillId="0" borderId="0" xfId="0" applyFont="1" applyFill="1" applyBorder="1" applyAlignment="1">
      <alignment wrapText="1"/>
    </xf>
    <xf numFmtId="0" fontId="4" fillId="0" borderId="0" xfId="0" applyFont="1" applyFill="1" applyBorder="1"/>
    <xf numFmtId="0" fontId="0" fillId="0" borderId="0" xfId="0" applyFont="1" applyFill="1" applyBorder="1" applyAlignment="1">
      <alignment vertical="center"/>
    </xf>
    <xf numFmtId="0" fontId="1" fillId="0" borderId="0" xfId="0" applyFont="1" applyBorder="1" applyAlignment="1">
      <alignment vertical="top" wrapText="1"/>
    </xf>
    <xf numFmtId="0" fontId="1" fillId="2" borderId="0" xfId="0" applyFont="1" applyFill="1" applyBorder="1" applyAlignment="1">
      <alignment vertical="top"/>
    </xf>
    <xf numFmtId="0" fontId="20" fillId="2" borderId="0" xfId="0" applyFont="1" applyFill="1" applyBorder="1" applyAlignment="1">
      <alignment vertical="top" wrapText="1"/>
    </xf>
    <xf numFmtId="0" fontId="20" fillId="2" borderId="0" xfId="0" applyFont="1" applyFill="1" applyAlignment="1"/>
    <xf numFmtId="0" fontId="20" fillId="2" borderId="0" xfId="0" applyFont="1" applyFill="1" applyAlignment="1">
      <alignment vertical="top"/>
    </xf>
    <xf numFmtId="0" fontId="20" fillId="0" borderId="1" xfId="0" applyFont="1" applyFill="1" applyBorder="1" applyAlignment="1"/>
    <xf numFmtId="0" fontId="18" fillId="2" borderId="0" xfId="0" applyFont="1" applyFill="1" applyBorder="1" applyAlignment="1">
      <alignment vertical="top"/>
    </xf>
    <xf numFmtId="0" fontId="18" fillId="2" borderId="0" xfId="0" applyFont="1" applyFill="1" applyBorder="1" applyAlignment="1">
      <alignment vertical="top" wrapText="1"/>
    </xf>
    <xf numFmtId="0" fontId="0" fillId="0" borderId="0" xfId="0" applyFont="1" applyBorder="1" applyAlignment="1">
      <alignment vertical="top"/>
    </xf>
    <xf numFmtId="0" fontId="1" fillId="0" borderId="0" xfId="0" applyFont="1" applyFill="1" applyBorder="1" applyAlignment="1">
      <alignment vertical="top"/>
    </xf>
    <xf numFmtId="0" fontId="1" fillId="0" borderId="0" xfId="0" applyFont="1" applyBorder="1" applyAlignment="1">
      <alignment vertical="top"/>
    </xf>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tabSelected="1" zoomScaleNormal="100" workbookViewId="0"/>
  </sheetViews>
  <sheetFormatPr defaultColWidth="9.21875" defaultRowHeight="14.4" x14ac:dyDescent="0.3"/>
  <cols>
    <col min="1" max="1" width="9.77734375" style="1" customWidth="1"/>
    <col min="2" max="2" width="12.77734375" style="1" customWidth="1"/>
    <col min="3" max="3" width="57.77734375" style="5" customWidth="1"/>
    <col min="4" max="4" width="65.21875" style="5" customWidth="1"/>
    <col min="5" max="5" width="90.77734375" style="5" customWidth="1"/>
    <col min="6" max="16384" width="9.21875" style="4"/>
  </cols>
  <sheetData>
    <row r="1" spans="1:5" s="18" customFormat="1" ht="23.4" x14ac:dyDescent="0.45">
      <c r="A1" s="16" t="s">
        <v>1225</v>
      </c>
    </row>
    <row r="2" spans="1:5" ht="15" customHeight="1" x14ac:dyDescent="0.3">
      <c r="A2" s="2"/>
      <c r="B2" s="2"/>
      <c r="C2" s="3"/>
    </row>
    <row r="3" spans="1:5" ht="15" customHeight="1" x14ac:dyDescent="0.3">
      <c r="A3" s="4"/>
    </row>
    <row r="4" spans="1:5" ht="15" customHeight="1" x14ac:dyDescent="0.3">
      <c r="A4" s="2" t="s">
        <v>15</v>
      </c>
      <c r="B4" s="2" t="s">
        <v>0</v>
      </c>
      <c r="C4" s="3" t="s">
        <v>171</v>
      </c>
      <c r="D4" s="3" t="s">
        <v>172</v>
      </c>
      <c r="E4" s="3" t="s">
        <v>173</v>
      </c>
    </row>
    <row r="5" spans="1:5" ht="15" customHeight="1" x14ac:dyDescent="0.3">
      <c r="A5" s="2"/>
      <c r="B5" s="2"/>
      <c r="C5" s="3"/>
      <c r="D5" s="3"/>
      <c r="E5" s="3"/>
    </row>
    <row r="6" spans="1:5" ht="43.2" x14ac:dyDescent="0.3">
      <c r="A6" s="31" t="s">
        <v>3</v>
      </c>
      <c r="B6" s="31" t="s">
        <v>1</v>
      </c>
      <c r="C6" s="14" t="s">
        <v>52</v>
      </c>
      <c r="D6" s="14" t="s">
        <v>58</v>
      </c>
      <c r="E6" s="5" t="s">
        <v>238</v>
      </c>
    </row>
    <row r="7" spans="1:5" ht="15" customHeight="1" x14ac:dyDescent="0.3">
      <c r="A7" s="31" t="s">
        <v>4</v>
      </c>
      <c r="B7" s="31" t="s">
        <v>1</v>
      </c>
      <c r="C7" s="14" t="s">
        <v>53</v>
      </c>
      <c r="D7" s="14" t="s">
        <v>239</v>
      </c>
      <c r="E7" s="5" t="s">
        <v>244</v>
      </c>
    </row>
    <row r="8" spans="1:5" ht="15" customHeight="1" x14ac:dyDescent="0.3">
      <c r="A8" s="31" t="s">
        <v>5</v>
      </c>
      <c r="B8" s="31" t="s">
        <v>1</v>
      </c>
      <c r="C8" s="14" t="s">
        <v>54</v>
      </c>
      <c r="D8" s="14" t="s">
        <v>240</v>
      </c>
      <c r="E8" s="5" t="s">
        <v>245</v>
      </c>
    </row>
    <row r="9" spans="1:5" ht="15" customHeight="1" x14ac:dyDescent="0.3">
      <c r="A9" s="31" t="s">
        <v>32</v>
      </c>
      <c r="B9" s="31" t="s">
        <v>1</v>
      </c>
      <c r="C9" s="14" t="s">
        <v>55</v>
      </c>
      <c r="D9" s="14" t="s">
        <v>241</v>
      </c>
      <c r="E9" s="5" t="s">
        <v>246</v>
      </c>
    </row>
    <row r="10" spans="1:5" ht="15" customHeight="1" x14ac:dyDescent="0.3">
      <c r="A10" s="31" t="s">
        <v>33</v>
      </c>
      <c r="B10" s="31" t="s">
        <v>1</v>
      </c>
      <c r="C10" s="14" t="s">
        <v>56</v>
      </c>
      <c r="D10" s="14" t="s">
        <v>242</v>
      </c>
      <c r="E10" s="5" t="s">
        <v>247</v>
      </c>
    </row>
    <row r="11" spans="1:5" ht="15" customHeight="1" x14ac:dyDescent="0.3">
      <c r="A11" s="31" t="s">
        <v>34</v>
      </c>
      <c r="B11" s="31" t="s">
        <v>1</v>
      </c>
      <c r="C11" s="14" t="s">
        <v>57</v>
      </c>
      <c r="D11" s="14" t="s">
        <v>243</v>
      </c>
      <c r="E11" s="5" t="s">
        <v>248</v>
      </c>
    </row>
  </sheetData>
  <pageMargins left="0.19685039370078741" right="0.17" top="0.74803149606299213" bottom="0.74803149606299213" header="0.31496062992125984" footer="0.31496062992125984"/>
  <pageSetup paperSize="9" scale="85" fitToHeight="4"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97"/>
  <sheetViews>
    <sheetView zoomScale="90" zoomScaleNormal="90" workbookViewId="0"/>
  </sheetViews>
  <sheetFormatPr defaultColWidth="9.21875" defaultRowHeight="14.4" x14ac:dyDescent="0.3"/>
  <cols>
    <col min="1" max="1" width="9.77734375" style="10" customWidth="1"/>
    <col min="2" max="2" width="12.77734375" style="10" customWidth="1"/>
    <col min="3" max="3" width="82.21875" style="10" customWidth="1"/>
    <col min="4" max="5" width="90.77734375" style="4" customWidth="1"/>
    <col min="6" max="16384" width="9.21875" style="4"/>
  </cols>
  <sheetData>
    <row r="1" spans="1:5" s="18" customFormat="1" ht="23.4" x14ac:dyDescent="0.45">
      <c r="A1" s="16" t="s">
        <v>1224</v>
      </c>
      <c r="B1" s="35"/>
      <c r="C1" s="35"/>
    </row>
    <row r="3" spans="1:5" x14ac:dyDescent="0.3">
      <c r="A3" s="36" t="s">
        <v>15</v>
      </c>
      <c r="B3" s="36" t="s">
        <v>0</v>
      </c>
      <c r="C3" s="30" t="s">
        <v>171</v>
      </c>
      <c r="D3" s="3" t="s">
        <v>173</v>
      </c>
      <c r="E3" s="3" t="s">
        <v>172</v>
      </c>
    </row>
    <row r="4" spans="1:5" x14ac:dyDescent="0.3">
      <c r="A4" s="36"/>
      <c r="B4" s="36"/>
      <c r="C4" s="30"/>
      <c r="D4" s="5"/>
      <c r="E4" s="5"/>
    </row>
    <row r="5" spans="1:5" ht="18" x14ac:dyDescent="0.3">
      <c r="A5" s="37" t="s">
        <v>143</v>
      </c>
      <c r="B5" s="36"/>
      <c r="C5" s="30"/>
      <c r="D5" s="5"/>
      <c r="E5" s="5"/>
    </row>
    <row r="6" spans="1:5" x14ac:dyDescent="0.3">
      <c r="A6" s="36"/>
      <c r="B6" s="36"/>
      <c r="C6" s="30"/>
      <c r="D6" s="5"/>
      <c r="E6" s="5"/>
    </row>
    <row r="7" spans="1:5" x14ac:dyDescent="0.3">
      <c r="A7" s="7" t="s">
        <v>25</v>
      </c>
      <c r="B7" s="7" t="s">
        <v>1</v>
      </c>
      <c r="C7" s="6" t="s">
        <v>59</v>
      </c>
      <c r="D7" s="6" t="s">
        <v>237</v>
      </c>
      <c r="E7" s="5" t="s">
        <v>236</v>
      </c>
    </row>
    <row r="8" spans="1:5" x14ac:dyDescent="0.3">
      <c r="A8" s="7" t="s">
        <v>193</v>
      </c>
      <c r="B8" s="7" t="s">
        <v>1</v>
      </c>
      <c r="C8" s="6" t="s">
        <v>60</v>
      </c>
      <c r="D8" s="6" t="s">
        <v>237</v>
      </c>
      <c r="E8" s="5" t="s">
        <v>236</v>
      </c>
    </row>
    <row r="9" spans="1:5" x14ac:dyDescent="0.3">
      <c r="A9" s="7" t="s">
        <v>194</v>
      </c>
      <c r="B9" s="7" t="s">
        <v>1</v>
      </c>
      <c r="C9" s="6" t="s">
        <v>582</v>
      </c>
      <c r="D9" s="6" t="s">
        <v>39</v>
      </c>
      <c r="E9" s="22" t="s">
        <v>583</v>
      </c>
    </row>
    <row r="10" spans="1:5" x14ac:dyDescent="0.3">
      <c r="A10" s="7" t="s">
        <v>195</v>
      </c>
      <c r="B10" s="7" t="s">
        <v>1</v>
      </c>
      <c r="C10" s="6" t="s">
        <v>584</v>
      </c>
      <c r="D10" s="6" t="s">
        <v>39</v>
      </c>
      <c r="E10" s="22" t="s">
        <v>583</v>
      </c>
    </row>
    <row r="11" spans="1:5" x14ac:dyDescent="0.3">
      <c r="A11" s="7" t="s">
        <v>196</v>
      </c>
      <c r="B11" s="7" t="s">
        <v>1</v>
      </c>
      <c r="C11" s="6" t="s">
        <v>64</v>
      </c>
      <c r="D11" s="6" t="s">
        <v>41</v>
      </c>
      <c r="E11" s="6" t="s">
        <v>40</v>
      </c>
    </row>
    <row r="12" spans="1:5" x14ac:dyDescent="0.3">
      <c r="A12" s="7" t="s">
        <v>197</v>
      </c>
      <c r="B12" s="7" t="s">
        <v>1</v>
      </c>
      <c r="C12" s="6" t="s">
        <v>63</v>
      </c>
      <c r="D12" s="6" t="s">
        <v>41</v>
      </c>
      <c r="E12" s="6" t="s">
        <v>40</v>
      </c>
    </row>
    <row r="13" spans="1:5" x14ac:dyDescent="0.3">
      <c r="A13" s="7" t="s">
        <v>198</v>
      </c>
      <c r="B13" s="7" t="s">
        <v>1</v>
      </c>
      <c r="C13" s="6" t="s">
        <v>61</v>
      </c>
      <c r="D13" s="6" t="s">
        <v>35</v>
      </c>
      <c r="E13" s="6" t="s">
        <v>37</v>
      </c>
    </row>
    <row r="14" spans="1:5" x14ac:dyDescent="0.3">
      <c r="A14" s="7" t="s">
        <v>199</v>
      </c>
      <c r="B14" s="7" t="s">
        <v>1</v>
      </c>
      <c r="C14" s="6" t="s">
        <v>62</v>
      </c>
      <c r="D14" s="6" t="s">
        <v>36</v>
      </c>
      <c r="E14" s="6" t="s">
        <v>38</v>
      </c>
    </row>
    <row r="15" spans="1:5" x14ac:dyDescent="0.3">
      <c r="A15" s="7"/>
      <c r="B15" s="7"/>
      <c r="C15" s="6"/>
      <c r="D15" s="5"/>
      <c r="E15" s="6"/>
    </row>
    <row r="16" spans="1:5" ht="18" x14ac:dyDescent="0.3">
      <c r="A16" s="37" t="s">
        <v>142</v>
      </c>
      <c r="B16" s="7"/>
      <c r="C16" s="6"/>
      <c r="D16" s="5"/>
      <c r="E16" s="6"/>
    </row>
    <row r="17" spans="1:5" x14ac:dyDescent="0.3">
      <c r="A17" s="7"/>
      <c r="B17" s="7"/>
      <c r="C17" s="6"/>
      <c r="D17" s="5"/>
      <c r="E17" s="6"/>
    </row>
    <row r="18" spans="1:5" ht="57.6" x14ac:dyDescent="0.3">
      <c r="A18" s="7" t="s">
        <v>174</v>
      </c>
      <c r="B18" s="7" t="s">
        <v>1</v>
      </c>
      <c r="C18" s="6" t="s">
        <v>66</v>
      </c>
      <c r="D18" s="23" t="s">
        <v>587</v>
      </c>
      <c r="E18" s="24" t="s">
        <v>588</v>
      </c>
    </row>
    <row r="19" spans="1:5" ht="43.2" x14ac:dyDescent="0.3">
      <c r="A19" s="7" t="s">
        <v>175</v>
      </c>
      <c r="B19" s="7" t="s">
        <v>1</v>
      </c>
      <c r="C19" s="6" t="s">
        <v>69</v>
      </c>
      <c r="D19" s="24" t="s">
        <v>593</v>
      </c>
      <c r="E19" s="24" t="s">
        <v>589</v>
      </c>
    </row>
    <row r="20" spans="1:5" ht="57.6" x14ac:dyDescent="0.3">
      <c r="A20" s="7" t="s">
        <v>176</v>
      </c>
      <c r="B20" s="7" t="s">
        <v>1</v>
      </c>
      <c r="C20" s="6" t="s">
        <v>65</v>
      </c>
      <c r="D20" s="24" t="s">
        <v>598</v>
      </c>
      <c r="E20" s="24" t="s">
        <v>595</v>
      </c>
    </row>
    <row r="21" spans="1:5" ht="43.2" x14ac:dyDescent="0.3">
      <c r="A21" s="7" t="s">
        <v>177</v>
      </c>
      <c r="B21" s="7" t="s">
        <v>1</v>
      </c>
      <c r="C21" s="6" t="s">
        <v>67</v>
      </c>
      <c r="D21" s="24" t="s">
        <v>594</v>
      </c>
      <c r="E21" s="24" t="s">
        <v>590</v>
      </c>
    </row>
    <row r="22" spans="1:5" ht="43.2" x14ac:dyDescent="0.3">
      <c r="A22" s="7" t="s">
        <v>178</v>
      </c>
      <c r="B22" s="7" t="s">
        <v>1</v>
      </c>
      <c r="C22" s="6" t="s">
        <v>71</v>
      </c>
      <c r="D22" s="24" t="s">
        <v>599</v>
      </c>
      <c r="E22" s="24" t="s">
        <v>596</v>
      </c>
    </row>
    <row r="23" spans="1:5" ht="43.2" x14ac:dyDescent="0.3">
      <c r="A23" s="7" t="s">
        <v>179</v>
      </c>
      <c r="B23" s="7" t="s">
        <v>1</v>
      </c>
      <c r="C23" s="6" t="s">
        <v>72</v>
      </c>
      <c r="D23" s="24" t="s">
        <v>592</v>
      </c>
      <c r="E23" s="24" t="s">
        <v>591</v>
      </c>
    </row>
    <row r="24" spans="1:5" ht="43.2" x14ac:dyDescent="0.3">
      <c r="A24" s="7" t="s">
        <v>180</v>
      </c>
      <c r="B24" s="7" t="s">
        <v>1</v>
      </c>
      <c r="C24" s="6" t="s">
        <v>73</v>
      </c>
      <c r="D24" s="24" t="s">
        <v>600</v>
      </c>
      <c r="E24" s="24" t="s">
        <v>597</v>
      </c>
    </row>
    <row r="25" spans="1:5" ht="28.8" x14ac:dyDescent="0.3">
      <c r="A25" s="7" t="s">
        <v>181</v>
      </c>
      <c r="B25" s="7" t="s">
        <v>1</v>
      </c>
      <c r="C25" s="6" t="s">
        <v>74</v>
      </c>
      <c r="D25" s="24" t="s">
        <v>602</v>
      </c>
      <c r="E25" s="24" t="s">
        <v>601</v>
      </c>
    </row>
    <row r="26" spans="1:5" ht="86.4" x14ac:dyDescent="0.3">
      <c r="A26" s="7" t="s">
        <v>182</v>
      </c>
      <c r="B26" s="7" t="s">
        <v>1</v>
      </c>
      <c r="C26" s="6" t="s">
        <v>75</v>
      </c>
      <c r="D26" s="24" t="s">
        <v>606</v>
      </c>
      <c r="E26" s="24" t="s">
        <v>603</v>
      </c>
    </row>
    <row r="27" spans="1:5" s="8" customFormat="1" ht="57.6" x14ac:dyDescent="0.3">
      <c r="A27" s="6" t="s">
        <v>183</v>
      </c>
      <c r="B27" s="6" t="s">
        <v>1</v>
      </c>
      <c r="C27" s="6" t="s">
        <v>70</v>
      </c>
      <c r="D27" s="24" t="s">
        <v>605</v>
      </c>
      <c r="E27" s="24" t="s">
        <v>604</v>
      </c>
    </row>
    <row r="28" spans="1:5" ht="86.4" x14ac:dyDescent="0.3">
      <c r="A28" s="7" t="s">
        <v>184</v>
      </c>
      <c r="B28" s="7" t="s">
        <v>1</v>
      </c>
      <c r="C28" s="6" t="s">
        <v>76</v>
      </c>
      <c r="D28" s="24" t="s">
        <v>608</v>
      </c>
      <c r="E28" s="24" t="s">
        <v>607</v>
      </c>
    </row>
    <row r="29" spans="1:5" ht="50.25" customHeight="1" x14ac:dyDescent="0.3">
      <c r="A29" s="7" t="s">
        <v>185</v>
      </c>
      <c r="B29" s="7" t="s">
        <v>1</v>
      </c>
      <c r="C29" s="6" t="s">
        <v>77</v>
      </c>
      <c r="D29" s="24" t="s">
        <v>610</v>
      </c>
      <c r="E29" s="24" t="s">
        <v>609</v>
      </c>
    </row>
    <row r="30" spans="1:5" ht="72" x14ac:dyDescent="0.3">
      <c r="A30" s="7" t="s">
        <v>186</v>
      </c>
      <c r="B30" s="7" t="s">
        <v>1</v>
      </c>
      <c r="C30" s="6" t="s">
        <v>78</v>
      </c>
      <c r="D30" s="24" t="s">
        <v>612</v>
      </c>
      <c r="E30" s="24" t="s">
        <v>611</v>
      </c>
    </row>
    <row r="31" spans="1:5" ht="43.2" x14ac:dyDescent="0.3">
      <c r="A31" s="7" t="s">
        <v>187</v>
      </c>
      <c r="B31" s="7" t="s">
        <v>1</v>
      </c>
      <c r="C31" s="6" t="s">
        <v>79</v>
      </c>
      <c r="D31" s="24" t="s">
        <v>614</v>
      </c>
      <c r="E31" s="24" t="s">
        <v>613</v>
      </c>
    </row>
    <row r="32" spans="1:5" ht="28.8" x14ac:dyDescent="0.3">
      <c r="A32" s="7" t="s">
        <v>188</v>
      </c>
      <c r="B32" s="7" t="s">
        <v>1</v>
      </c>
      <c r="C32" s="6" t="s">
        <v>81</v>
      </c>
      <c r="D32" s="24" t="s">
        <v>615</v>
      </c>
      <c r="E32" s="24" t="s">
        <v>617</v>
      </c>
    </row>
    <row r="33" spans="1:5" ht="28.8" x14ac:dyDescent="0.3">
      <c r="A33" s="7" t="s">
        <v>189</v>
      </c>
      <c r="B33" s="7" t="s">
        <v>1</v>
      </c>
      <c r="C33" s="6" t="s">
        <v>83</v>
      </c>
      <c r="D33" s="24" t="s">
        <v>618</v>
      </c>
      <c r="E33" s="6" t="s">
        <v>616</v>
      </c>
    </row>
    <row r="34" spans="1:5" ht="43.2" x14ac:dyDescent="0.3">
      <c r="A34" s="7" t="s">
        <v>190</v>
      </c>
      <c r="B34" s="7" t="s">
        <v>1</v>
      </c>
      <c r="C34" s="6" t="s">
        <v>890</v>
      </c>
      <c r="D34" s="24" t="s">
        <v>620</v>
      </c>
      <c r="E34" s="24" t="s">
        <v>619</v>
      </c>
    </row>
    <row r="35" spans="1:5" ht="43.2" x14ac:dyDescent="0.3">
      <c r="A35" s="7" t="s">
        <v>191</v>
      </c>
      <c r="B35" s="7" t="s">
        <v>1</v>
      </c>
      <c r="C35" s="6" t="s">
        <v>68</v>
      </c>
      <c r="D35" s="24" t="s">
        <v>622</v>
      </c>
      <c r="E35" s="24" t="s">
        <v>621</v>
      </c>
    </row>
    <row r="36" spans="1:5" x14ac:dyDescent="0.3">
      <c r="A36" s="7" t="s">
        <v>192</v>
      </c>
      <c r="B36" s="7" t="s">
        <v>1</v>
      </c>
      <c r="C36" s="6" t="s">
        <v>82</v>
      </c>
      <c r="D36" s="6" t="s">
        <v>115</v>
      </c>
      <c r="E36" s="5" t="s">
        <v>114</v>
      </c>
    </row>
    <row r="37" spans="1:5" x14ac:dyDescent="0.3">
      <c r="A37" s="7"/>
      <c r="B37" s="7"/>
      <c r="C37" s="6"/>
      <c r="D37" s="5"/>
      <c r="E37" s="6"/>
    </row>
    <row r="38" spans="1:5" ht="18" x14ac:dyDescent="0.3">
      <c r="A38" s="37" t="s">
        <v>144</v>
      </c>
      <c r="B38" s="7"/>
      <c r="C38" s="6"/>
      <c r="D38" s="5"/>
      <c r="E38" s="5"/>
    </row>
    <row r="39" spans="1:5" x14ac:dyDescent="0.3">
      <c r="A39" s="7"/>
      <c r="B39" s="7"/>
      <c r="C39" s="6"/>
      <c r="D39" s="5"/>
      <c r="E39" s="5"/>
    </row>
    <row r="40" spans="1:5" ht="28.8" x14ac:dyDescent="0.3">
      <c r="A40" s="7" t="s">
        <v>29</v>
      </c>
      <c r="B40" s="7" t="s">
        <v>1</v>
      </c>
      <c r="C40" s="6" t="s">
        <v>84</v>
      </c>
      <c r="D40" s="23" t="s">
        <v>586</v>
      </c>
      <c r="E40" s="9" t="s">
        <v>585</v>
      </c>
    </row>
    <row r="41" spans="1:5" s="10" customFormat="1" ht="28.8" x14ac:dyDescent="0.3">
      <c r="A41" s="7" t="s">
        <v>200</v>
      </c>
      <c r="B41" s="7" t="s">
        <v>1</v>
      </c>
      <c r="C41" s="6" t="s">
        <v>80</v>
      </c>
      <c r="D41" s="5" t="s">
        <v>43</v>
      </c>
      <c r="E41" s="6" t="s">
        <v>42</v>
      </c>
    </row>
    <row r="42" spans="1:5" x14ac:dyDescent="0.3">
      <c r="A42" s="7" t="s">
        <v>201</v>
      </c>
      <c r="B42" s="7" t="s">
        <v>1</v>
      </c>
      <c r="C42" s="6" t="s">
        <v>85</v>
      </c>
      <c r="D42" s="5" t="s">
        <v>16</v>
      </c>
      <c r="E42" s="5" t="s">
        <v>2</v>
      </c>
    </row>
    <row r="43" spans="1:5" x14ac:dyDescent="0.3">
      <c r="A43" s="7" t="s">
        <v>202</v>
      </c>
      <c r="B43" s="7" t="s">
        <v>1</v>
      </c>
      <c r="C43" s="6" t="s">
        <v>86</v>
      </c>
      <c r="D43" s="5" t="s">
        <v>28</v>
      </c>
      <c r="E43" s="5" t="s">
        <v>24</v>
      </c>
    </row>
    <row r="44" spans="1:5" x14ac:dyDescent="0.3">
      <c r="A44" s="7"/>
      <c r="B44" s="7"/>
      <c r="C44" s="6"/>
      <c r="D44" s="5"/>
      <c r="E44" s="5"/>
    </row>
    <row r="45" spans="1:5" ht="18" x14ac:dyDescent="0.3">
      <c r="A45" s="37" t="s">
        <v>145</v>
      </c>
      <c r="B45" s="7"/>
      <c r="C45" s="6"/>
      <c r="D45" s="5"/>
      <c r="E45" s="9"/>
    </row>
    <row r="46" spans="1:5" x14ac:dyDescent="0.3">
      <c r="A46" s="7"/>
      <c r="B46" s="7"/>
      <c r="C46" s="6"/>
      <c r="D46" s="5"/>
      <c r="E46" s="9"/>
    </row>
    <row r="47" spans="1:5" s="12" customFormat="1" ht="28.8" x14ac:dyDescent="0.3">
      <c r="A47" s="7" t="s">
        <v>203</v>
      </c>
      <c r="B47" s="7" t="s">
        <v>1</v>
      </c>
      <c r="C47" s="6" t="s">
        <v>87</v>
      </c>
      <c r="D47" s="5" t="s">
        <v>30</v>
      </c>
      <c r="E47" s="9" t="s">
        <v>31</v>
      </c>
    </row>
    <row r="48" spans="1:5" s="12" customFormat="1" ht="28.8" x14ac:dyDescent="0.3">
      <c r="A48" s="7" t="s">
        <v>204</v>
      </c>
      <c r="B48" s="7" t="s">
        <v>1</v>
      </c>
      <c r="C48" s="6" t="s">
        <v>88</v>
      </c>
      <c r="D48" s="9" t="s">
        <v>162</v>
      </c>
      <c r="E48" s="9" t="s">
        <v>105</v>
      </c>
    </row>
    <row r="49" spans="1:6" s="12" customFormat="1" x14ac:dyDescent="0.3">
      <c r="A49" s="7" t="s">
        <v>205</v>
      </c>
      <c r="B49" s="7" t="s">
        <v>1</v>
      </c>
      <c r="C49" s="6" t="s">
        <v>90</v>
      </c>
      <c r="D49" s="9" t="s">
        <v>163</v>
      </c>
      <c r="E49" s="9" t="s">
        <v>97</v>
      </c>
    </row>
    <row r="50" spans="1:6" s="12" customFormat="1" x14ac:dyDescent="0.3">
      <c r="A50" s="7" t="s">
        <v>206</v>
      </c>
      <c r="B50" s="7" t="s">
        <v>1</v>
      </c>
      <c r="C50" s="6" t="s">
        <v>91</v>
      </c>
      <c r="D50" s="9" t="s">
        <v>164</v>
      </c>
      <c r="E50" s="9" t="s">
        <v>98</v>
      </c>
    </row>
    <row r="51" spans="1:6" s="12" customFormat="1" x14ac:dyDescent="0.3">
      <c r="A51" s="7" t="s">
        <v>207</v>
      </c>
      <c r="B51" s="7" t="s">
        <v>1</v>
      </c>
      <c r="C51" s="6" t="s">
        <v>92</v>
      </c>
      <c r="D51" s="9" t="s">
        <v>165</v>
      </c>
      <c r="E51" s="9" t="s">
        <v>100</v>
      </c>
    </row>
    <row r="52" spans="1:6" s="12" customFormat="1" x14ac:dyDescent="0.3">
      <c r="A52" s="7" t="s">
        <v>208</v>
      </c>
      <c r="B52" s="7" t="s">
        <v>1</v>
      </c>
      <c r="C52" s="6" t="s">
        <v>93</v>
      </c>
      <c r="D52" s="9" t="s">
        <v>166</v>
      </c>
      <c r="E52" s="9" t="s">
        <v>99</v>
      </c>
    </row>
    <row r="53" spans="1:6" s="12" customFormat="1" x14ac:dyDescent="0.3">
      <c r="A53" s="7" t="s">
        <v>209</v>
      </c>
      <c r="B53" s="7" t="s">
        <v>1</v>
      </c>
      <c r="C53" s="6" t="s">
        <v>89</v>
      </c>
      <c r="D53" s="9" t="s">
        <v>167</v>
      </c>
      <c r="E53" s="9" t="s">
        <v>101</v>
      </c>
    </row>
    <row r="54" spans="1:6" s="12" customFormat="1" x14ac:dyDescent="0.3">
      <c r="A54" s="7" t="s">
        <v>210</v>
      </c>
      <c r="B54" s="7" t="s">
        <v>1</v>
      </c>
      <c r="C54" s="6" t="s">
        <v>94</v>
      </c>
      <c r="D54" s="9" t="s">
        <v>168</v>
      </c>
      <c r="E54" s="9" t="s">
        <v>102</v>
      </c>
    </row>
    <row r="55" spans="1:6" s="12" customFormat="1" x14ac:dyDescent="0.3">
      <c r="A55" s="7" t="s">
        <v>211</v>
      </c>
      <c r="B55" s="7" t="s">
        <v>1</v>
      </c>
      <c r="C55" s="6" t="s">
        <v>95</v>
      </c>
      <c r="D55" s="9" t="s">
        <v>169</v>
      </c>
      <c r="E55" s="9" t="s">
        <v>103</v>
      </c>
    </row>
    <row r="56" spans="1:6" x14ac:dyDescent="0.3">
      <c r="A56" s="7" t="s">
        <v>212</v>
      </c>
      <c r="B56" s="7" t="s">
        <v>1</v>
      </c>
      <c r="C56" s="6" t="s">
        <v>96</v>
      </c>
      <c r="D56" s="9" t="s">
        <v>170</v>
      </c>
      <c r="E56" s="9" t="s">
        <v>104</v>
      </c>
    </row>
    <row r="57" spans="1:6" ht="28.8" x14ac:dyDescent="0.3">
      <c r="A57" s="7" t="s">
        <v>213</v>
      </c>
      <c r="B57" s="7" t="s">
        <v>1</v>
      </c>
      <c r="C57" s="6" t="s">
        <v>161</v>
      </c>
      <c r="D57" s="9" t="s">
        <v>160</v>
      </c>
      <c r="E57" s="9" t="s">
        <v>159</v>
      </c>
    </row>
    <row r="58" spans="1:6" ht="28.8" x14ac:dyDescent="0.3">
      <c r="A58" s="7" t="s">
        <v>214</v>
      </c>
      <c r="B58" s="7" t="s">
        <v>1</v>
      </c>
      <c r="C58" s="6" t="s">
        <v>740</v>
      </c>
      <c r="D58" s="9" t="s">
        <v>160</v>
      </c>
      <c r="E58" s="9" t="s">
        <v>159</v>
      </c>
      <c r="F58" s="13"/>
    </row>
    <row r="59" spans="1:6" x14ac:dyDescent="0.3">
      <c r="A59" s="7" t="s">
        <v>535</v>
      </c>
      <c r="B59" s="7" t="s">
        <v>6</v>
      </c>
      <c r="C59" s="6" t="s">
        <v>532</v>
      </c>
      <c r="D59" s="9" t="s">
        <v>534</v>
      </c>
      <c r="E59" s="9" t="s">
        <v>533</v>
      </c>
      <c r="F59" s="13"/>
    </row>
    <row r="60" spans="1:6" x14ac:dyDescent="0.3">
      <c r="A60" s="7"/>
      <c r="B60" s="7"/>
      <c r="C60" s="6"/>
      <c r="D60" s="5"/>
      <c r="E60" s="5"/>
    </row>
    <row r="61" spans="1:6" ht="18" x14ac:dyDescent="0.3">
      <c r="A61" s="37" t="s">
        <v>146</v>
      </c>
      <c r="B61" s="7"/>
      <c r="C61" s="6"/>
      <c r="D61" s="5"/>
      <c r="E61" s="5"/>
    </row>
    <row r="62" spans="1:6" x14ac:dyDescent="0.3">
      <c r="A62" s="7"/>
      <c r="B62" s="7"/>
      <c r="C62" s="6"/>
      <c r="D62" s="5"/>
      <c r="E62" s="5"/>
    </row>
    <row r="63" spans="1:6" x14ac:dyDescent="0.3">
      <c r="A63" s="7" t="s">
        <v>215</v>
      </c>
      <c r="B63" s="7" t="s">
        <v>6</v>
      </c>
      <c r="C63" s="41" t="s">
        <v>941</v>
      </c>
      <c r="D63" s="5" t="s">
        <v>151</v>
      </c>
      <c r="E63" s="5" t="s">
        <v>150</v>
      </c>
    </row>
    <row r="64" spans="1:6" x14ac:dyDescent="0.3">
      <c r="A64" s="7" t="s">
        <v>216</v>
      </c>
      <c r="B64" s="7" t="s">
        <v>6</v>
      </c>
      <c r="C64" s="41" t="s">
        <v>942</v>
      </c>
      <c r="D64" s="5" t="s">
        <v>151</v>
      </c>
      <c r="E64" s="5" t="s">
        <v>153</v>
      </c>
    </row>
    <row r="65" spans="1:5" x14ac:dyDescent="0.3">
      <c r="A65" s="7" t="s">
        <v>217</v>
      </c>
      <c r="B65" s="7" t="s">
        <v>6</v>
      </c>
      <c r="C65" s="41" t="s">
        <v>943</v>
      </c>
      <c r="D65" s="5" t="s">
        <v>152</v>
      </c>
      <c r="E65" s="5" t="s">
        <v>154</v>
      </c>
    </row>
    <row r="66" spans="1:5" ht="43.2" x14ac:dyDescent="0.3">
      <c r="A66" s="7" t="s">
        <v>218</v>
      </c>
      <c r="B66" s="7" t="s">
        <v>6</v>
      </c>
      <c r="C66" s="41" t="s">
        <v>944</v>
      </c>
      <c r="D66" s="5" t="s">
        <v>156</v>
      </c>
      <c r="E66" s="5" t="s">
        <v>155</v>
      </c>
    </row>
    <row r="67" spans="1:5" x14ac:dyDescent="0.3">
      <c r="A67" s="7" t="s">
        <v>219</v>
      </c>
      <c r="B67" s="7" t="s">
        <v>1</v>
      </c>
      <c r="C67" s="6" t="s">
        <v>106</v>
      </c>
      <c r="D67" s="5" t="s">
        <v>44</v>
      </c>
      <c r="E67" s="5" t="s">
        <v>107</v>
      </c>
    </row>
    <row r="68" spans="1:5" x14ac:dyDescent="0.3">
      <c r="A68" s="42" t="s">
        <v>921</v>
      </c>
      <c r="B68" s="42" t="s">
        <v>6</v>
      </c>
      <c r="C68" s="41" t="s">
        <v>945</v>
      </c>
      <c r="D68" s="5" t="s">
        <v>151</v>
      </c>
      <c r="E68" s="5" t="s">
        <v>150</v>
      </c>
    </row>
    <row r="69" spans="1:5" x14ac:dyDescent="0.3">
      <c r="A69" s="42" t="s">
        <v>922</v>
      </c>
      <c r="B69" s="42" t="s">
        <v>6</v>
      </c>
      <c r="C69" s="41" t="s">
        <v>946</v>
      </c>
      <c r="D69" s="5" t="s">
        <v>151</v>
      </c>
      <c r="E69" s="5" t="s">
        <v>153</v>
      </c>
    </row>
    <row r="70" spans="1:5" x14ac:dyDescent="0.3">
      <c r="A70" s="42" t="s">
        <v>923</v>
      </c>
      <c r="B70" s="42" t="s">
        <v>6</v>
      </c>
      <c r="C70" s="41" t="s">
        <v>947</v>
      </c>
      <c r="D70" s="5" t="s">
        <v>152</v>
      </c>
      <c r="E70" s="5" t="s">
        <v>154</v>
      </c>
    </row>
    <row r="71" spans="1:5" ht="43.2" x14ac:dyDescent="0.3">
      <c r="A71" s="42" t="s">
        <v>924</v>
      </c>
      <c r="B71" s="42" t="s">
        <v>6</v>
      </c>
      <c r="C71" s="41" t="s">
        <v>948</v>
      </c>
      <c r="D71" s="5" t="s">
        <v>156</v>
      </c>
      <c r="E71" s="5" t="s">
        <v>155</v>
      </c>
    </row>
    <row r="72" spans="1:5" x14ac:dyDescent="0.3">
      <c r="A72" s="42"/>
      <c r="B72" s="42"/>
      <c r="C72" s="41"/>
      <c r="D72" s="5"/>
      <c r="E72" s="5"/>
    </row>
    <row r="73" spans="1:5" ht="18" x14ac:dyDescent="0.3">
      <c r="A73" s="37" t="s">
        <v>147</v>
      </c>
      <c r="B73" s="7"/>
      <c r="C73" s="6"/>
      <c r="D73" s="5"/>
      <c r="E73" s="5"/>
    </row>
    <row r="74" spans="1:5" x14ac:dyDescent="0.3">
      <c r="A74" s="7"/>
      <c r="B74" s="7"/>
      <c r="C74" s="6"/>
      <c r="D74" s="5"/>
      <c r="E74" s="5"/>
    </row>
    <row r="75" spans="1:5" x14ac:dyDescent="0.3">
      <c r="A75" s="7" t="s">
        <v>220</v>
      </c>
      <c r="B75" s="7" t="s">
        <v>1</v>
      </c>
      <c r="C75" s="6" t="s">
        <v>108</v>
      </c>
      <c r="D75" s="5" t="s">
        <v>17</v>
      </c>
      <c r="E75" s="5" t="s">
        <v>7</v>
      </c>
    </row>
    <row r="76" spans="1:5" x14ac:dyDescent="0.3">
      <c r="A76" s="7" t="s">
        <v>221</v>
      </c>
      <c r="B76" s="7" t="s">
        <v>1</v>
      </c>
      <c r="C76" s="6" t="s">
        <v>109</v>
      </c>
      <c r="D76" s="5" t="s">
        <v>18</v>
      </c>
      <c r="E76" s="5" t="s">
        <v>8</v>
      </c>
    </row>
    <row r="77" spans="1:5" x14ac:dyDescent="0.3">
      <c r="A77" s="7" t="s">
        <v>222</v>
      </c>
      <c r="B77" s="7" t="s">
        <v>1</v>
      </c>
      <c r="C77" s="6" t="s">
        <v>110</v>
      </c>
      <c r="D77" s="5" t="s">
        <v>19</v>
      </c>
      <c r="E77" s="5" t="s">
        <v>9</v>
      </c>
    </row>
    <row r="78" spans="1:5" x14ac:dyDescent="0.3">
      <c r="A78" s="7" t="s">
        <v>223</v>
      </c>
      <c r="B78" s="7" t="s">
        <v>1</v>
      </c>
      <c r="C78" s="6" t="s">
        <v>111</v>
      </c>
      <c r="D78" s="5" t="s">
        <v>20</v>
      </c>
      <c r="E78" s="5" t="s">
        <v>10</v>
      </c>
    </row>
    <row r="79" spans="1:5" x14ac:dyDescent="0.3">
      <c r="A79" s="7" t="s">
        <v>224</v>
      </c>
      <c r="B79" s="7" t="s">
        <v>1</v>
      </c>
      <c r="C79" s="6" t="s">
        <v>741</v>
      </c>
      <c r="D79" s="5" t="s">
        <v>21</v>
      </c>
      <c r="E79" s="5" t="s">
        <v>11</v>
      </c>
    </row>
    <row r="80" spans="1:5" x14ac:dyDescent="0.3">
      <c r="A80" s="7" t="s">
        <v>225</v>
      </c>
      <c r="B80" s="7" t="s">
        <v>1</v>
      </c>
      <c r="C80" s="6" t="s">
        <v>112</v>
      </c>
      <c r="D80" s="5" t="s">
        <v>12</v>
      </c>
      <c r="E80" s="5" t="s">
        <v>12</v>
      </c>
    </row>
    <row r="81" spans="1:5" x14ac:dyDescent="0.3">
      <c r="A81" s="7" t="s">
        <v>226</v>
      </c>
      <c r="B81" s="7" t="s">
        <v>1</v>
      </c>
      <c r="C81" s="6" t="s">
        <v>113</v>
      </c>
      <c r="D81" s="5" t="s">
        <v>22</v>
      </c>
      <c r="E81" s="5" t="s">
        <v>13</v>
      </c>
    </row>
    <row r="82" spans="1:5" x14ac:dyDescent="0.3">
      <c r="A82" s="7"/>
      <c r="B82" s="7"/>
      <c r="C82" s="6"/>
      <c r="D82" s="5"/>
      <c r="E82" s="5"/>
    </row>
    <row r="83" spans="1:5" ht="18" x14ac:dyDescent="0.3">
      <c r="A83" s="37" t="s">
        <v>148</v>
      </c>
      <c r="B83" s="7"/>
      <c r="C83" s="6"/>
      <c r="D83" s="5"/>
      <c r="E83" s="5"/>
    </row>
    <row r="84" spans="1:5" x14ac:dyDescent="0.3">
      <c r="A84" s="7"/>
      <c r="B84" s="7"/>
      <c r="C84" s="6"/>
      <c r="D84" s="5"/>
      <c r="E84" s="5"/>
    </row>
    <row r="85" spans="1:5" x14ac:dyDescent="0.3">
      <c r="A85" s="7" t="s">
        <v>227</v>
      </c>
      <c r="B85" s="7" t="s">
        <v>1</v>
      </c>
      <c r="C85" s="6" t="s">
        <v>742</v>
      </c>
      <c r="D85" s="5" t="s">
        <v>23</v>
      </c>
      <c r="E85" s="5" t="s">
        <v>14</v>
      </c>
    </row>
    <row r="86" spans="1:5" x14ac:dyDescent="0.3">
      <c r="A86" s="7"/>
      <c r="B86" s="7"/>
      <c r="C86" s="6"/>
      <c r="D86" s="5"/>
      <c r="E86" s="5"/>
    </row>
    <row r="87" spans="1:5" x14ac:dyDescent="0.3">
      <c r="A87" s="7"/>
      <c r="B87" s="7"/>
      <c r="C87" s="6"/>
      <c r="D87" s="5"/>
      <c r="E87" s="5"/>
    </row>
    <row r="88" spans="1:5" ht="18" x14ac:dyDescent="0.3">
      <c r="A88" s="37" t="s">
        <v>149</v>
      </c>
      <c r="B88" s="7"/>
      <c r="C88" s="6"/>
      <c r="D88" s="5"/>
      <c r="E88" s="5"/>
    </row>
    <row r="89" spans="1:5" x14ac:dyDescent="0.3">
      <c r="A89" s="7"/>
      <c r="B89" s="7"/>
      <c r="C89" s="6"/>
      <c r="D89" s="5"/>
      <c r="E89" s="5"/>
    </row>
    <row r="90" spans="1:5" ht="28.8" x14ac:dyDescent="0.3">
      <c r="A90" s="7" t="s">
        <v>228</v>
      </c>
      <c r="B90" s="7" t="s">
        <v>1</v>
      </c>
      <c r="C90" s="6" t="s">
        <v>124</v>
      </c>
      <c r="D90" s="5" t="s">
        <v>121</v>
      </c>
      <c r="E90" s="5" t="s">
        <v>119</v>
      </c>
    </row>
    <row r="91" spans="1:5" ht="28.8" x14ac:dyDescent="0.3">
      <c r="A91" s="7" t="s">
        <v>229</v>
      </c>
      <c r="B91" s="7" t="s">
        <v>1</v>
      </c>
      <c r="C91" s="6" t="s">
        <v>125</v>
      </c>
      <c r="D91" s="5" t="s">
        <v>120</v>
      </c>
      <c r="E91" s="5" t="s">
        <v>118</v>
      </c>
    </row>
    <row r="92" spans="1:5" ht="28.8" x14ac:dyDescent="0.3">
      <c r="A92" s="7" t="s">
        <v>230</v>
      </c>
      <c r="B92" s="7" t="s">
        <v>1</v>
      </c>
      <c r="C92" s="6" t="s">
        <v>126</v>
      </c>
      <c r="D92" s="5" t="s">
        <v>123</v>
      </c>
      <c r="E92" s="5" t="s">
        <v>122</v>
      </c>
    </row>
    <row r="93" spans="1:5" ht="43.2" x14ac:dyDescent="0.3">
      <c r="A93" s="7" t="s">
        <v>231</v>
      </c>
      <c r="B93" s="7" t="s">
        <v>6</v>
      </c>
      <c r="C93" s="6" t="s">
        <v>127</v>
      </c>
      <c r="D93" s="5" t="s">
        <v>129</v>
      </c>
      <c r="E93" s="5" t="s">
        <v>128</v>
      </c>
    </row>
    <row r="94" spans="1:5" ht="28.8" x14ac:dyDescent="0.3">
      <c r="A94" s="7" t="s">
        <v>232</v>
      </c>
      <c r="B94" s="7" t="s">
        <v>1</v>
      </c>
      <c r="C94" s="6" t="s">
        <v>130</v>
      </c>
      <c r="D94" s="5" t="s">
        <v>135</v>
      </c>
      <c r="E94" s="5" t="s">
        <v>134</v>
      </c>
    </row>
    <row r="95" spans="1:5" ht="28.8" x14ac:dyDescent="0.3">
      <c r="A95" s="7" t="s">
        <v>233</v>
      </c>
      <c r="B95" s="7" t="s">
        <v>1</v>
      </c>
      <c r="C95" s="6" t="s">
        <v>131</v>
      </c>
      <c r="D95" s="5" t="s">
        <v>138</v>
      </c>
      <c r="E95" s="5" t="s">
        <v>136</v>
      </c>
    </row>
    <row r="96" spans="1:5" ht="28.8" x14ac:dyDescent="0.3">
      <c r="A96" s="7" t="s">
        <v>234</v>
      </c>
      <c r="B96" s="7" t="s">
        <v>1</v>
      </c>
      <c r="C96" s="6" t="s">
        <v>132</v>
      </c>
      <c r="D96" s="5" t="s">
        <v>139</v>
      </c>
      <c r="E96" s="5" t="s">
        <v>137</v>
      </c>
    </row>
    <row r="97" spans="1:5" ht="43.2" x14ac:dyDescent="0.3">
      <c r="A97" s="7" t="s">
        <v>235</v>
      </c>
      <c r="B97" s="7" t="s">
        <v>6</v>
      </c>
      <c r="C97" s="6" t="s">
        <v>133</v>
      </c>
      <c r="D97" s="5" t="s">
        <v>141</v>
      </c>
      <c r="E97" s="5" t="s">
        <v>140</v>
      </c>
    </row>
  </sheetData>
  <pageMargins left="0.7" right="0.7" top="0.75" bottom="0.75" header="0.3" footer="0.3"/>
  <pageSetup paperSize="9" scale="68"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zoomScaleNormal="100" workbookViewId="0"/>
  </sheetViews>
  <sheetFormatPr defaultColWidth="9.21875" defaultRowHeight="14.4" x14ac:dyDescent="0.3"/>
  <cols>
    <col min="1" max="1" width="9.77734375" style="4" customWidth="1"/>
    <col min="2" max="2" width="12.77734375" style="4" customWidth="1"/>
    <col min="3" max="3" width="76.77734375" style="4" customWidth="1"/>
    <col min="4" max="5" width="90.77734375" style="4" customWidth="1"/>
    <col min="6" max="16384" width="9.21875" style="4"/>
  </cols>
  <sheetData>
    <row r="1" spans="1:5" s="18" customFormat="1" ht="23.4" x14ac:dyDescent="0.45">
      <c r="A1" s="16" t="s">
        <v>1228</v>
      </c>
      <c r="B1" s="19"/>
      <c r="C1" s="17"/>
      <c r="D1" s="17"/>
      <c r="E1" s="17"/>
    </row>
    <row r="2" spans="1:5" x14ac:dyDescent="0.3">
      <c r="A2" s="1"/>
      <c r="B2" s="1"/>
      <c r="C2" s="5"/>
      <c r="D2" s="5"/>
      <c r="E2" s="5"/>
    </row>
    <row r="3" spans="1:5" x14ac:dyDescent="0.3">
      <c r="A3" s="2" t="s">
        <v>15</v>
      </c>
      <c r="B3" s="2" t="s">
        <v>0</v>
      </c>
      <c r="C3" s="3" t="s">
        <v>171</v>
      </c>
      <c r="D3" s="3" t="s">
        <v>172</v>
      </c>
      <c r="E3" s="3" t="s">
        <v>173</v>
      </c>
    </row>
    <row r="4" spans="1:5" x14ac:dyDescent="0.3">
      <c r="A4" s="2"/>
      <c r="B4" s="2"/>
      <c r="C4" s="3"/>
      <c r="D4" s="3"/>
      <c r="E4" s="3"/>
    </row>
    <row r="5" spans="1:5" ht="18" x14ac:dyDescent="0.3">
      <c r="A5" s="20" t="s">
        <v>157</v>
      </c>
      <c r="B5" s="1"/>
      <c r="C5" s="5"/>
      <c r="D5" s="5"/>
      <c r="E5" s="5"/>
    </row>
    <row r="6" spans="1:5" x14ac:dyDescent="0.3">
      <c r="A6" s="1"/>
      <c r="B6" s="1"/>
      <c r="C6" s="5"/>
      <c r="D6" s="5"/>
      <c r="E6" s="5"/>
    </row>
    <row r="7" spans="1:5" x14ac:dyDescent="0.3">
      <c r="A7" s="7" t="s">
        <v>26</v>
      </c>
      <c r="B7" s="42" t="s">
        <v>1</v>
      </c>
      <c r="C7" s="41" t="s">
        <v>949</v>
      </c>
      <c r="D7" s="9" t="s">
        <v>950</v>
      </c>
      <c r="E7" s="9" t="s">
        <v>951</v>
      </c>
    </row>
    <row r="8" spans="1:5" ht="15" customHeight="1" x14ac:dyDescent="0.3">
      <c r="A8" s="7" t="s">
        <v>27</v>
      </c>
      <c r="B8" s="7" t="s">
        <v>6</v>
      </c>
      <c r="C8" s="6" t="s">
        <v>251</v>
      </c>
      <c r="D8" s="9" t="s">
        <v>254</v>
      </c>
      <c r="E8" s="5" t="s">
        <v>255</v>
      </c>
    </row>
    <row r="9" spans="1:5" ht="15" customHeight="1" x14ac:dyDescent="0.3">
      <c r="A9" s="7" t="s">
        <v>249</v>
      </c>
      <c r="B9" s="7" t="s">
        <v>6</v>
      </c>
      <c r="C9" s="6" t="s">
        <v>252</v>
      </c>
      <c r="D9" s="9" t="s">
        <v>254</v>
      </c>
      <c r="E9" s="5" t="s">
        <v>255</v>
      </c>
    </row>
    <row r="10" spans="1:5" ht="15" customHeight="1" x14ac:dyDescent="0.3">
      <c r="A10" s="7" t="s">
        <v>250</v>
      </c>
      <c r="B10" s="7" t="s">
        <v>6</v>
      </c>
      <c r="C10" s="6" t="s">
        <v>253</v>
      </c>
      <c r="D10" s="9" t="s">
        <v>254</v>
      </c>
      <c r="E10" s="5" t="s">
        <v>255</v>
      </c>
    </row>
    <row r="11" spans="1:5" ht="15" customHeight="1" x14ac:dyDescent="0.3">
      <c r="A11" s="42"/>
      <c r="B11" s="42"/>
      <c r="C11" s="41"/>
      <c r="D11" s="9"/>
      <c r="E11" s="5"/>
    </row>
    <row r="12" spans="1:5" ht="15" customHeight="1" x14ac:dyDescent="0.3">
      <c r="A12" s="11"/>
      <c r="B12" s="11"/>
      <c r="C12" s="9"/>
      <c r="D12" s="9"/>
      <c r="E12" s="5"/>
    </row>
    <row r="13" spans="1:5" ht="15" customHeight="1" x14ac:dyDescent="0.3">
      <c r="A13" s="20" t="s">
        <v>256</v>
      </c>
      <c r="B13" s="11"/>
      <c r="C13" s="9"/>
      <c r="D13" s="9"/>
      <c r="E13" s="5"/>
    </row>
    <row r="14" spans="1:5" ht="15" customHeight="1" x14ac:dyDescent="0.3">
      <c r="A14" s="11"/>
      <c r="B14" s="11"/>
      <c r="C14" s="9"/>
      <c r="D14" s="9"/>
      <c r="E14" s="5"/>
    </row>
    <row r="15" spans="1:5" ht="15" customHeight="1" x14ac:dyDescent="0.3">
      <c r="A15" s="7" t="s">
        <v>257</v>
      </c>
      <c r="B15" s="7" t="s">
        <v>1</v>
      </c>
      <c r="C15" s="6" t="s">
        <v>756</v>
      </c>
      <c r="D15" s="9" t="s">
        <v>259</v>
      </c>
      <c r="E15" s="5" t="s">
        <v>261</v>
      </c>
    </row>
    <row r="16" spans="1:5" ht="28.8" x14ac:dyDescent="0.3">
      <c r="A16" s="7" t="s">
        <v>258</v>
      </c>
      <c r="B16" s="7" t="s">
        <v>1</v>
      </c>
      <c r="C16" s="6" t="s">
        <v>757</v>
      </c>
      <c r="D16" s="9" t="s">
        <v>260</v>
      </c>
      <c r="E16" s="5" t="s">
        <v>262</v>
      </c>
    </row>
    <row r="17" spans="1:5" ht="15" customHeight="1" x14ac:dyDescent="0.3">
      <c r="A17" s="7"/>
      <c r="B17" s="7"/>
      <c r="C17" s="6"/>
      <c r="D17" s="9"/>
      <c r="E17" s="5"/>
    </row>
    <row r="18" spans="1:5" ht="18" x14ac:dyDescent="0.3">
      <c r="A18" s="37" t="s">
        <v>291</v>
      </c>
      <c r="B18" s="7"/>
      <c r="C18" s="6"/>
      <c r="D18" s="5"/>
      <c r="E18" s="5"/>
    </row>
    <row r="19" spans="1:5" x14ac:dyDescent="0.3">
      <c r="A19" s="7"/>
      <c r="B19" s="7"/>
      <c r="C19" s="6"/>
      <c r="D19" s="5"/>
      <c r="E19" s="5"/>
    </row>
    <row r="20" spans="1:5" ht="28.8" x14ac:dyDescent="0.3">
      <c r="A20" s="7" t="s">
        <v>263</v>
      </c>
      <c r="B20" s="7" t="s">
        <v>1</v>
      </c>
      <c r="C20" s="6" t="s">
        <v>755</v>
      </c>
      <c r="D20" s="5" t="s">
        <v>272</v>
      </c>
      <c r="E20" s="5" t="s">
        <v>271</v>
      </c>
    </row>
    <row r="21" spans="1:5" x14ac:dyDescent="0.3">
      <c r="A21" s="7"/>
      <c r="B21" s="7"/>
      <c r="C21" s="6"/>
      <c r="D21" s="5"/>
      <c r="E21" s="5"/>
    </row>
    <row r="22" spans="1:5" ht="43.2" x14ac:dyDescent="0.3">
      <c r="A22" s="7" t="s">
        <v>264</v>
      </c>
      <c r="B22" s="42" t="s">
        <v>1</v>
      </c>
      <c r="C22" s="41" t="s">
        <v>1222</v>
      </c>
      <c r="D22" s="9" t="s">
        <v>265</v>
      </c>
      <c r="E22" s="5" t="s">
        <v>270</v>
      </c>
    </row>
    <row r="23" spans="1:5" ht="28.8" x14ac:dyDescent="0.3">
      <c r="A23" s="7" t="s">
        <v>273</v>
      </c>
      <c r="B23" s="7" t="s">
        <v>1</v>
      </c>
      <c r="C23" s="6" t="s">
        <v>747</v>
      </c>
      <c r="D23" s="9" t="s">
        <v>266</v>
      </c>
      <c r="E23" s="5" t="s">
        <v>269</v>
      </c>
    </row>
    <row r="24" spans="1:5" ht="43.2" x14ac:dyDescent="0.3">
      <c r="A24" s="7" t="s">
        <v>274</v>
      </c>
      <c r="B24" s="7" t="s">
        <v>1</v>
      </c>
      <c r="C24" s="6" t="s">
        <v>748</v>
      </c>
      <c r="D24" s="9" t="s">
        <v>267</v>
      </c>
      <c r="E24" s="5" t="s">
        <v>268</v>
      </c>
    </row>
    <row r="25" spans="1:5" ht="43.2" x14ac:dyDescent="0.3">
      <c r="A25" s="7" t="s">
        <v>292</v>
      </c>
      <c r="B25" s="42" t="s">
        <v>1</v>
      </c>
      <c r="C25" s="41" t="s">
        <v>1223</v>
      </c>
      <c r="D25" s="6" t="s">
        <v>275</v>
      </c>
      <c r="E25" s="21" t="s">
        <v>276</v>
      </c>
    </row>
    <row r="26" spans="1:5" ht="28.8" x14ac:dyDescent="0.3">
      <c r="A26" s="7" t="s">
        <v>293</v>
      </c>
      <c r="B26" s="7" t="s">
        <v>1</v>
      </c>
      <c r="C26" s="6" t="s">
        <v>749</v>
      </c>
      <c r="D26" s="6" t="s">
        <v>45</v>
      </c>
      <c r="E26" s="14" t="s">
        <v>46</v>
      </c>
    </row>
    <row r="27" spans="1:5" ht="28.8" x14ac:dyDescent="0.3">
      <c r="A27" s="7" t="s">
        <v>294</v>
      </c>
      <c r="B27" s="7" t="s">
        <v>1</v>
      </c>
      <c r="C27" s="6" t="s">
        <v>750</v>
      </c>
      <c r="D27" s="6" t="s">
        <v>45</v>
      </c>
      <c r="E27" s="14" t="s">
        <v>46</v>
      </c>
    </row>
    <row r="28" spans="1:5" ht="28.8" x14ac:dyDescent="0.3">
      <c r="A28" s="7" t="s">
        <v>295</v>
      </c>
      <c r="B28" s="7" t="s">
        <v>1</v>
      </c>
      <c r="C28" s="6" t="s">
        <v>751</v>
      </c>
      <c r="D28" s="6" t="s">
        <v>45</v>
      </c>
      <c r="E28" s="14" t="s">
        <v>46</v>
      </c>
    </row>
    <row r="29" spans="1:5" ht="28.8" x14ac:dyDescent="0.3">
      <c r="A29" s="7" t="s">
        <v>296</v>
      </c>
      <c r="B29" s="7" t="s">
        <v>1</v>
      </c>
      <c r="C29" s="6" t="s">
        <v>752</v>
      </c>
      <c r="D29" s="6" t="s">
        <v>45</v>
      </c>
      <c r="E29" s="14" t="s">
        <v>46</v>
      </c>
    </row>
    <row r="30" spans="1:5" ht="28.8" x14ac:dyDescent="0.3">
      <c r="A30" s="7" t="s">
        <v>297</v>
      </c>
      <c r="B30" s="7" t="s">
        <v>1</v>
      </c>
      <c r="C30" s="6" t="s">
        <v>753</v>
      </c>
      <c r="D30" s="6" t="s">
        <v>45</v>
      </c>
      <c r="E30" s="14" t="s">
        <v>46</v>
      </c>
    </row>
    <row r="31" spans="1:5" ht="28.8" x14ac:dyDescent="0.3">
      <c r="A31" s="7" t="s">
        <v>298</v>
      </c>
      <c r="B31" s="7" t="s">
        <v>1</v>
      </c>
      <c r="C31" s="6" t="s">
        <v>754</v>
      </c>
      <c r="D31" s="6" t="s">
        <v>45</v>
      </c>
      <c r="E31" s="14" t="s">
        <v>46</v>
      </c>
    </row>
    <row r="32" spans="1:5" x14ac:dyDescent="0.3">
      <c r="A32" s="10" t="s">
        <v>743</v>
      </c>
      <c r="B32" s="10" t="s">
        <v>1</v>
      </c>
      <c r="C32" s="10" t="s">
        <v>744</v>
      </c>
      <c r="D32" s="4" t="s">
        <v>745</v>
      </c>
      <c r="E32" s="15" t="s">
        <v>746</v>
      </c>
    </row>
    <row r="34" spans="1:5" ht="18" x14ac:dyDescent="0.3">
      <c r="A34" s="37" t="s">
        <v>1201</v>
      </c>
    </row>
    <row r="36" spans="1:5" x14ac:dyDescent="0.3">
      <c r="A36" s="52" t="s">
        <v>1189</v>
      </c>
      <c r="B36" s="52" t="s">
        <v>1</v>
      </c>
      <c r="C36" s="53" t="s">
        <v>1202</v>
      </c>
      <c r="D36" s="54" t="s">
        <v>1190</v>
      </c>
      <c r="E36" s="54" t="s">
        <v>1191</v>
      </c>
    </row>
    <row r="37" spans="1:5" ht="28.8" x14ac:dyDescent="0.3">
      <c r="A37" s="52" t="s">
        <v>1198</v>
      </c>
      <c r="B37" s="15" t="s">
        <v>1</v>
      </c>
      <c r="C37" s="55" t="s">
        <v>1203</v>
      </c>
      <c r="D37" s="55" t="s">
        <v>1192</v>
      </c>
      <c r="E37" s="55" t="s">
        <v>1193</v>
      </c>
    </row>
    <row r="38" spans="1:5" ht="28.8" x14ac:dyDescent="0.3">
      <c r="A38" s="52" t="s">
        <v>1199</v>
      </c>
      <c r="B38" s="15" t="s">
        <v>1</v>
      </c>
      <c r="C38" s="55" t="s">
        <v>1204</v>
      </c>
      <c r="D38" s="55" t="s">
        <v>1194</v>
      </c>
      <c r="E38" s="55" t="s">
        <v>1195</v>
      </c>
    </row>
    <row r="39" spans="1:5" ht="28.8" x14ac:dyDescent="0.3">
      <c r="A39" s="94" t="s">
        <v>1200</v>
      </c>
      <c r="B39" s="95" t="s">
        <v>1</v>
      </c>
      <c r="C39" s="96" t="s">
        <v>1205</v>
      </c>
      <c r="D39" s="96" t="s">
        <v>1196</v>
      </c>
      <c r="E39" s="96" t="s">
        <v>1197</v>
      </c>
    </row>
    <row r="40" spans="1:5" x14ac:dyDescent="0.3">
      <c r="A40" s="97" t="s">
        <v>1206</v>
      </c>
      <c r="B40" s="98" t="s">
        <v>1</v>
      </c>
      <c r="C40" s="54" t="s">
        <v>1207</v>
      </c>
      <c r="D40" s="93" t="s">
        <v>1208</v>
      </c>
      <c r="E40" s="54" t="s">
        <v>1209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359"/>
  <sheetViews>
    <sheetView zoomScale="90" zoomScaleNormal="90" workbookViewId="0"/>
  </sheetViews>
  <sheetFormatPr defaultColWidth="9.21875" defaultRowHeight="14.4" x14ac:dyDescent="0.3"/>
  <cols>
    <col min="1" max="1" width="11.77734375" style="26" customWidth="1"/>
    <col min="2" max="2" width="13.77734375" style="26" customWidth="1"/>
    <col min="3" max="3" width="71.21875" style="27" customWidth="1"/>
    <col min="4" max="4" width="50.21875" style="7" customWidth="1"/>
    <col min="5" max="5" width="53.77734375" style="7" customWidth="1"/>
    <col min="6" max="16384" width="9.21875" style="26"/>
  </cols>
  <sheetData>
    <row r="1" spans="1:5" s="32" customFormat="1" ht="23.4" x14ac:dyDescent="0.45">
      <c r="A1" s="16" t="s">
        <v>1227</v>
      </c>
      <c r="B1" s="38"/>
      <c r="C1" s="29"/>
      <c r="D1" s="29"/>
      <c r="E1" s="29"/>
    </row>
    <row r="2" spans="1:5" x14ac:dyDescent="0.3">
      <c r="A2" s="42"/>
      <c r="B2" s="7"/>
      <c r="C2" s="6"/>
      <c r="D2" s="6"/>
      <c r="E2" s="6"/>
    </row>
    <row r="3" spans="1:5" x14ac:dyDescent="0.3">
      <c r="A3" s="44" t="s">
        <v>15</v>
      </c>
      <c r="B3" s="33" t="s">
        <v>0</v>
      </c>
      <c r="C3" s="34" t="s">
        <v>171</v>
      </c>
      <c r="D3" s="30" t="s">
        <v>172</v>
      </c>
      <c r="E3" s="30" t="s">
        <v>173</v>
      </c>
    </row>
    <row r="4" spans="1:5" x14ac:dyDescent="0.3">
      <c r="A4" s="44"/>
      <c r="B4" s="33"/>
      <c r="C4" s="34"/>
      <c r="D4" s="30"/>
      <c r="E4" s="30"/>
    </row>
    <row r="5" spans="1:5" ht="18" x14ac:dyDescent="0.3">
      <c r="A5" s="45" t="s">
        <v>277</v>
      </c>
      <c r="B5" s="33"/>
      <c r="C5" s="34"/>
      <c r="D5" s="30"/>
      <c r="E5" s="30"/>
    </row>
    <row r="6" spans="1:5" x14ac:dyDescent="0.3">
      <c r="A6" s="27"/>
      <c r="B6" s="27"/>
      <c r="C6" s="25"/>
      <c r="D6" s="6"/>
      <c r="E6" s="6"/>
    </row>
    <row r="7" spans="1:5" ht="28.8" x14ac:dyDescent="0.3">
      <c r="A7" s="27" t="s">
        <v>299</v>
      </c>
      <c r="B7" s="27" t="s">
        <v>1</v>
      </c>
      <c r="C7" s="6" t="s">
        <v>623</v>
      </c>
      <c r="D7" s="6" t="s">
        <v>278</v>
      </c>
      <c r="E7" s="6" t="s">
        <v>495</v>
      </c>
    </row>
    <row r="8" spans="1:5" ht="28.8" x14ac:dyDescent="0.3">
      <c r="A8" s="27" t="s">
        <v>300</v>
      </c>
      <c r="B8" s="27" t="s">
        <v>1</v>
      </c>
      <c r="C8" s="6" t="s">
        <v>624</v>
      </c>
      <c r="D8" s="6" t="s">
        <v>279</v>
      </c>
      <c r="E8" s="6" t="s">
        <v>496</v>
      </c>
    </row>
    <row r="9" spans="1:5" ht="43.2" x14ac:dyDescent="0.3">
      <c r="A9" s="27" t="s">
        <v>301</v>
      </c>
      <c r="B9" s="27" t="s">
        <v>1</v>
      </c>
      <c r="C9" s="6" t="s">
        <v>625</v>
      </c>
      <c r="D9" s="6" t="s">
        <v>498</v>
      </c>
      <c r="E9" s="6" t="s">
        <v>497</v>
      </c>
    </row>
    <row r="10" spans="1:5" ht="28.8" x14ac:dyDescent="0.3">
      <c r="A10" s="27" t="s">
        <v>302</v>
      </c>
      <c r="B10" s="27" t="s">
        <v>6</v>
      </c>
      <c r="C10" s="6" t="s">
        <v>626</v>
      </c>
      <c r="D10" s="6" t="s">
        <v>280</v>
      </c>
      <c r="E10" s="6" t="s">
        <v>499</v>
      </c>
    </row>
    <row r="11" spans="1:5" ht="28.8" x14ac:dyDescent="0.3">
      <c r="A11" s="27" t="s">
        <v>303</v>
      </c>
      <c r="B11" s="27" t="s">
        <v>6</v>
      </c>
      <c r="C11" s="6" t="s">
        <v>627</v>
      </c>
      <c r="D11" s="6" t="s">
        <v>281</v>
      </c>
      <c r="E11" s="6" t="s">
        <v>500</v>
      </c>
    </row>
    <row r="12" spans="1:5" ht="28.8" x14ac:dyDescent="0.3">
      <c r="A12" s="27" t="s">
        <v>304</v>
      </c>
      <c r="B12" s="27" t="s">
        <v>6</v>
      </c>
      <c r="C12" s="6" t="s">
        <v>628</v>
      </c>
      <c r="D12" s="6" t="s">
        <v>282</v>
      </c>
      <c r="E12" s="6" t="s">
        <v>501</v>
      </c>
    </row>
    <row r="13" spans="1:5" x14ac:dyDescent="0.3">
      <c r="A13" s="27" t="s">
        <v>305</v>
      </c>
      <c r="B13" s="27" t="s">
        <v>1</v>
      </c>
      <c r="C13" s="6" t="s">
        <v>629</v>
      </c>
      <c r="D13" s="6" t="s">
        <v>283</v>
      </c>
      <c r="E13" s="6" t="s">
        <v>502</v>
      </c>
    </row>
    <row r="14" spans="1:5" ht="43.2" x14ac:dyDescent="0.3">
      <c r="A14" s="47" t="s">
        <v>925</v>
      </c>
      <c r="B14" s="27" t="s">
        <v>1</v>
      </c>
      <c r="C14" s="41" t="s">
        <v>928</v>
      </c>
      <c r="D14" s="41" t="s">
        <v>931</v>
      </c>
      <c r="E14" s="41" t="s">
        <v>934</v>
      </c>
    </row>
    <row r="15" spans="1:5" ht="43.2" x14ac:dyDescent="0.3">
      <c r="A15" s="47" t="s">
        <v>926</v>
      </c>
      <c r="B15" s="27" t="s">
        <v>1</v>
      </c>
      <c r="C15" s="41" t="s">
        <v>929</v>
      </c>
      <c r="D15" s="41" t="s">
        <v>932</v>
      </c>
      <c r="E15" s="41" t="s">
        <v>935</v>
      </c>
    </row>
    <row r="16" spans="1:5" ht="57.6" x14ac:dyDescent="0.3">
      <c r="A16" s="47" t="s">
        <v>927</v>
      </c>
      <c r="B16" s="27" t="s">
        <v>1</v>
      </c>
      <c r="C16" s="41" t="s">
        <v>930</v>
      </c>
      <c r="D16" s="41" t="s">
        <v>933</v>
      </c>
      <c r="E16" s="41" t="s">
        <v>936</v>
      </c>
    </row>
    <row r="17" spans="1:5" x14ac:dyDescent="0.3">
      <c r="A17" s="27"/>
      <c r="B17" s="27"/>
      <c r="C17" s="6"/>
      <c r="D17" s="6"/>
      <c r="E17" s="6"/>
    </row>
    <row r="18" spans="1:5" ht="18" x14ac:dyDescent="0.3">
      <c r="A18" s="45" t="s">
        <v>952</v>
      </c>
      <c r="B18" s="27"/>
      <c r="C18" s="6"/>
      <c r="D18" s="6"/>
      <c r="E18" s="6"/>
    </row>
    <row r="19" spans="1:5" x14ac:dyDescent="0.3">
      <c r="A19" s="27"/>
      <c r="B19" s="27"/>
      <c r="C19" s="6"/>
      <c r="D19" s="6"/>
      <c r="E19" s="6"/>
    </row>
    <row r="20" spans="1:5" x14ac:dyDescent="0.3">
      <c r="A20" s="46" t="s">
        <v>284</v>
      </c>
      <c r="B20" s="27"/>
      <c r="C20" s="6"/>
      <c r="D20" s="6"/>
      <c r="E20" s="6"/>
    </row>
    <row r="21" spans="1:5" x14ac:dyDescent="0.3">
      <c r="A21" s="27"/>
      <c r="B21" s="27"/>
      <c r="C21" s="6"/>
      <c r="D21" s="6"/>
      <c r="E21" s="6"/>
    </row>
    <row r="22" spans="1:5" x14ac:dyDescent="0.3">
      <c r="A22" s="27" t="s">
        <v>306</v>
      </c>
      <c r="B22" s="27" t="s">
        <v>1</v>
      </c>
      <c r="C22" s="6" t="s">
        <v>630</v>
      </c>
      <c r="D22" s="6" t="s">
        <v>506</v>
      </c>
      <c r="E22" s="6" t="s">
        <v>511</v>
      </c>
    </row>
    <row r="23" spans="1:5" x14ac:dyDescent="0.3">
      <c r="A23" s="27" t="s">
        <v>307</v>
      </c>
      <c r="B23" s="27" t="s">
        <v>1</v>
      </c>
      <c r="C23" s="6" t="s">
        <v>631</v>
      </c>
      <c r="D23" s="6" t="s">
        <v>507</v>
      </c>
      <c r="E23" s="6" t="s">
        <v>512</v>
      </c>
    </row>
    <row r="24" spans="1:5" x14ac:dyDescent="0.3">
      <c r="A24" s="27" t="s">
        <v>308</v>
      </c>
      <c r="B24" s="27" t="s">
        <v>1</v>
      </c>
      <c r="C24" s="6" t="s">
        <v>632</v>
      </c>
      <c r="D24" s="6" t="s">
        <v>508</v>
      </c>
      <c r="E24" s="6" t="s">
        <v>513</v>
      </c>
    </row>
    <row r="25" spans="1:5" x14ac:dyDescent="0.3">
      <c r="A25" s="27" t="s">
        <v>309</v>
      </c>
      <c r="B25" s="27" t="s">
        <v>1</v>
      </c>
      <c r="C25" s="6" t="s">
        <v>633</v>
      </c>
      <c r="D25" s="6" t="s">
        <v>509</v>
      </c>
      <c r="E25" s="6" t="s">
        <v>514</v>
      </c>
    </row>
    <row r="26" spans="1:5" x14ac:dyDescent="0.3">
      <c r="A26" s="27" t="s">
        <v>310</v>
      </c>
      <c r="B26" s="27" t="s">
        <v>1</v>
      </c>
      <c r="C26" s="6" t="s">
        <v>634</v>
      </c>
      <c r="D26" s="6" t="s">
        <v>510</v>
      </c>
      <c r="E26" s="6" t="s">
        <v>515</v>
      </c>
    </row>
    <row r="27" spans="1:5" x14ac:dyDescent="0.3">
      <c r="A27" s="49" t="s">
        <v>953</v>
      </c>
      <c r="B27" s="27" t="s">
        <v>1</v>
      </c>
      <c r="C27" s="41" t="s">
        <v>955</v>
      </c>
      <c r="D27" s="41" t="s">
        <v>956</v>
      </c>
      <c r="E27" s="41" t="s">
        <v>957</v>
      </c>
    </row>
    <row r="28" spans="1:5" x14ac:dyDescent="0.3">
      <c r="A28" s="49" t="s">
        <v>954</v>
      </c>
      <c r="B28" s="27" t="s">
        <v>1</v>
      </c>
      <c r="C28" s="41" t="s">
        <v>958</v>
      </c>
      <c r="D28" s="41" t="s">
        <v>959</v>
      </c>
      <c r="E28" s="41" t="s">
        <v>960</v>
      </c>
    </row>
    <row r="29" spans="1:5" x14ac:dyDescent="0.3">
      <c r="A29" s="27"/>
      <c r="B29" s="27"/>
      <c r="C29" s="6"/>
      <c r="D29" s="6"/>
      <c r="E29" s="6"/>
    </row>
    <row r="30" spans="1:5" x14ac:dyDescent="0.3">
      <c r="A30" s="46" t="s">
        <v>285</v>
      </c>
      <c r="B30" s="27"/>
      <c r="C30" s="6"/>
      <c r="D30" s="6"/>
      <c r="E30" s="6"/>
    </row>
    <row r="31" spans="1:5" x14ac:dyDescent="0.3">
      <c r="A31" s="27"/>
      <c r="B31" s="27"/>
      <c r="C31" s="6"/>
      <c r="D31" s="6"/>
      <c r="E31" s="6"/>
    </row>
    <row r="32" spans="1:5" ht="28.8" x14ac:dyDescent="0.3">
      <c r="A32" s="27" t="s">
        <v>311</v>
      </c>
      <c r="B32" s="27" t="s">
        <v>1</v>
      </c>
      <c r="C32" s="6" t="s">
        <v>704</v>
      </c>
      <c r="D32" s="41" t="s">
        <v>963</v>
      </c>
      <c r="E32" s="41" t="s">
        <v>964</v>
      </c>
    </row>
    <row r="33" spans="1:5" x14ac:dyDescent="0.3">
      <c r="A33" s="27" t="s">
        <v>312</v>
      </c>
      <c r="B33" s="27" t="s">
        <v>1</v>
      </c>
      <c r="C33" s="6" t="s">
        <v>968</v>
      </c>
      <c r="D33" s="6" t="s">
        <v>559</v>
      </c>
      <c r="E33" s="6" t="s">
        <v>564</v>
      </c>
    </row>
    <row r="34" spans="1:5" x14ac:dyDescent="0.3">
      <c r="A34" s="27" t="s">
        <v>317</v>
      </c>
      <c r="B34" s="27" t="s">
        <v>1</v>
      </c>
      <c r="C34" s="6" t="s">
        <v>969</v>
      </c>
      <c r="D34" s="6" t="s">
        <v>503</v>
      </c>
      <c r="E34" s="6" t="s">
        <v>518</v>
      </c>
    </row>
    <row r="35" spans="1:5" x14ac:dyDescent="0.3">
      <c r="A35" s="42" t="s">
        <v>961</v>
      </c>
      <c r="B35" s="27" t="s">
        <v>1</v>
      </c>
      <c r="C35" s="41" t="s">
        <v>962</v>
      </c>
      <c r="D35" s="41" t="s">
        <v>965</v>
      </c>
      <c r="E35" s="41" t="s">
        <v>966</v>
      </c>
    </row>
    <row r="36" spans="1:5" x14ac:dyDescent="0.3">
      <c r="A36" s="42" t="s">
        <v>976</v>
      </c>
      <c r="B36" s="27" t="s">
        <v>1</v>
      </c>
      <c r="C36" s="41" t="s">
        <v>970</v>
      </c>
      <c r="D36" s="41" t="s">
        <v>972</v>
      </c>
      <c r="E36" s="41" t="s">
        <v>974</v>
      </c>
    </row>
    <row r="37" spans="1:5" x14ac:dyDescent="0.3">
      <c r="A37" s="42" t="s">
        <v>977</v>
      </c>
      <c r="B37" s="27" t="s">
        <v>1</v>
      </c>
      <c r="C37" s="41" t="s">
        <v>971</v>
      </c>
      <c r="D37" s="41" t="s">
        <v>973</v>
      </c>
      <c r="E37" s="41" t="s">
        <v>975</v>
      </c>
    </row>
    <row r="38" spans="1:5" x14ac:dyDescent="0.3">
      <c r="A38" s="27"/>
      <c r="B38" s="27"/>
      <c r="C38" s="6"/>
      <c r="D38" s="6"/>
      <c r="E38" s="6"/>
    </row>
    <row r="39" spans="1:5" x14ac:dyDescent="0.3">
      <c r="A39" s="46" t="s">
        <v>286</v>
      </c>
      <c r="B39" s="27"/>
      <c r="C39" s="6"/>
      <c r="D39" s="6"/>
      <c r="E39" s="6"/>
    </row>
    <row r="40" spans="1:5" x14ac:dyDescent="0.3">
      <c r="A40" s="46"/>
      <c r="B40" s="27"/>
      <c r="C40" s="41"/>
      <c r="D40" s="41"/>
      <c r="E40" s="41"/>
    </row>
    <row r="41" spans="1:5" ht="28.8" x14ac:dyDescent="0.3">
      <c r="A41" s="42" t="s">
        <v>318</v>
      </c>
      <c r="B41" s="42" t="s">
        <v>1</v>
      </c>
      <c r="C41" s="41" t="s">
        <v>915</v>
      </c>
      <c r="D41" s="41" t="s">
        <v>916</v>
      </c>
      <c r="E41" s="41" t="s">
        <v>917</v>
      </c>
    </row>
    <row r="42" spans="1:5" ht="28.8" x14ac:dyDescent="0.3">
      <c r="A42" s="42" t="s">
        <v>319</v>
      </c>
      <c r="B42" s="42" t="s">
        <v>1</v>
      </c>
      <c r="C42" s="41" t="s">
        <v>918</v>
      </c>
      <c r="D42" s="41" t="s">
        <v>919</v>
      </c>
      <c r="E42" s="41" t="s">
        <v>920</v>
      </c>
    </row>
    <row r="43" spans="1:5" ht="28.8" x14ac:dyDescent="0.3">
      <c r="A43" s="42" t="s">
        <v>320</v>
      </c>
      <c r="B43" s="42" t="s">
        <v>1</v>
      </c>
      <c r="C43" s="41" t="s">
        <v>636</v>
      </c>
      <c r="D43" s="41" t="s">
        <v>569</v>
      </c>
      <c r="E43" s="41" t="s">
        <v>571</v>
      </c>
    </row>
    <row r="44" spans="1:5" ht="28.8" x14ac:dyDescent="0.3">
      <c r="A44" s="42" t="s">
        <v>321</v>
      </c>
      <c r="B44" s="42" t="s">
        <v>1</v>
      </c>
      <c r="C44" s="41" t="s">
        <v>637</v>
      </c>
      <c r="D44" s="41" t="s">
        <v>505</v>
      </c>
      <c r="E44" s="41" t="s">
        <v>520</v>
      </c>
    </row>
    <row r="45" spans="1:5" ht="28.8" x14ac:dyDescent="0.3">
      <c r="A45" s="42" t="s">
        <v>322</v>
      </c>
      <c r="B45" s="42" t="s">
        <v>1</v>
      </c>
      <c r="C45" s="41" t="s">
        <v>638</v>
      </c>
      <c r="D45" s="41" t="s">
        <v>570</v>
      </c>
      <c r="E45" s="41" t="s">
        <v>572</v>
      </c>
    </row>
    <row r="46" spans="1:5" x14ac:dyDescent="0.3">
      <c r="A46" s="42" t="s">
        <v>906</v>
      </c>
      <c r="B46" s="42" t="s">
        <v>1</v>
      </c>
      <c r="C46" s="41" t="s">
        <v>912</v>
      </c>
      <c r="D46" s="41" t="s">
        <v>504</v>
      </c>
      <c r="E46" s="41" t="s">
        <v>519</v>
      </c>
    </row>
    <row r="47" spans="1:5" ht="28.8" x14ac:dyDescent="0.3">
      <c r="A47" s="42" t="s">
        <v>907</v>
      </c>
      <c r="B47" s="42" t="s">
        <v>1</v>
      </c>
      <c r="C47" s="41" t="s">
        <v>978</v>
      </c>
      <c r="D47" s="41" t="s">
        <v>979</v>
      </c>
      <c r="E47" s="41" t="s">
        <v>980</v>
      </c>
    </row>
    <row r="48" spans="1:5" x14ac:dyDescent="0.3">
      <c r="A48" s="27"/>
      <c r="B48" s="27"/>
      <c r="C48" s="6"/>
      <c r="D48" s="6"/>
      <c r="E48" s="6"/>
    </row>
    <row r="49" spans="1:5" x14ac:dyDescent="0.3">
      <c r="A49" s="46" t="s">
        <v>761</v>
      </c>
      <c r="B49" s="27"/>
      <c r="C49" s="6"/>
      <c r="D49" s="6"/>
      <c r="E49" s="6"/>
    </row>
    <row r="50" spans="1:5" x14ac:dyDescent="0.3">
      <c r="A50" s="27"/>
      <c r="B50" s="27"/>
      <c r="C50" s="6"/>
      <c r="D50" s="6"/>
      <c r="E50" s="6"/>
    </row>
    <row r="51" spans="1:5" x14ac:dyDescent="0.3">
      <c r="A51" s="40" t="s">
        <v>891</v>
      </c>
      <c r="B51" s="28" t="s">
        <v>1</v>
      </c>
      <c r="C51" s="6" t="s">
        <v>762</v>
      </c>
      <c r="D51" s="6" t="s">
        <v>763</v>
      </c>
      <c r="E51" s="6" t="s">
        <v>764</v>
      </c>
    </row>
    <row r="52" spans="1:5" ht="28.8" x14ac:dyDescent="0.3">
      <c r="A52" s="40" t="s">
        <v>892</v>
      </c>
      <c r="B52" s="28" t="s">
        <v>1</v>
      </c>
      <c r="C52" s="6" t="s">
        <v>765</v>
      </c>
      <c r="D52" s="6" t="s">
        <v>895</v>
      </c>
      <c r="E52" s="6" t="s">
        <v>896</v>
      </c>
    </row>
    <row r="53" spans="1:5" x14ac:dyDescent="0.3">
      <c r="A53" s="46" t="s">
        <v>287</v>
      </c>
      <c r="B53" s="27"/>
      <c r="C53" s="6"/>
      <c r="D53" s="6"/>
      <c r="E53" s="6"/>
    </row>
    <row r="54" spans="1:5" x14ac:dyDescent="0.3">
      <c r="A54" s="46"/>
      <c r="B54" s="27"/>
      <c r="C54" s="41"/>
      <c r="D54" s="41"/>
      <c r="E54" s="41"/>
    </row>
    <row r="55" spans="1:5" x14ac:dyDescent="0.3">
      <c r="A55" s="27" t="s">
        <v>323</v>
      </c>
      <c r="B55" s="27" t="s">
        <v>1</v>
      </c>
      <c r="C55" s="6" t="s">
        <v>639</v>
      </c>
      <c r="D55" s="6" t="s">
        <v>573</v>
      </c>
      <c r="E55" s="6" t="s">
        <v>575</v>
      </c>
    </row>
    <row r="56" spans="1:5" x14ac:dyDescent="0.3">
      <c r="A56" s="27" t="s">
        <v>324</v>
      </c>
      <c r="B56" s="27" t="s">
        <v>1</v>
      </c>
      <c r="C56" s="6" t="s">
        <v>640</v>
      </c>
      <c r="D56" s="6" t="s">
        <v>574</v>
      </c>
      <c r="E56" s="6" t="s">
        <v>576</v>
      </c>
    </row>
    <row r="57" spans="1:5" x14ac:dyDescent="0.3">
      <c r="A57" s="48" t="s">
        <v>981</v>
      </c>
      <c r="B57" s="27" t="s">
        <v>1</v>
      </c>
      <c r="C57" s="41" t="s">
        <v>982</v>
      </c>
      <c r="D57" s="41" t="s">
        <v>983</v>
      </c>
      <c r="E57" s="41" t="s">
        <v>984</v>
      </c>
    </row>
    <row r="58" spans="1:5" x14ac:dyDescent="0.3">
      <c r="A58" s="50" t="s">
        <v>985</v>
      </c>
      <c r="B58" s="27" t="s">
        <v>1</v>
      </c>
      <c r="C58" s="41" t="s">
        <v>986</v>
      </c>
      <c r="D58" s="41" t="s">
        <v>987</v>
      </c>
      <c r="E58" s="41" t="s">
        <v>988</v>
      </c>
    </row>
    <row r="59" spans="1:5" x14ac:dyDescent="0.3">
      <c r="A59" s="27"/>
      <c r="B59" s="27"/>
      <c r="C59" s="6"/>
      <c r="D59" s="6"/>
      <c r="E59" s="6"/>
    </row>
    <row r="60" spans="1:5" x14ac:dyDescent="0.3">
      <c r="A60" s="46" t="s">
        <v>288</v>
      </c>
      <c r="B60" s="27"/>
      <c r="C60" s="6"/>
      <c r="D60" s="6"/>
      <c r="E60" s="6"/>
    </row>
    <row r="61" spans="1:5" x14ac:dyDescent="0.3">
      <c r="A61" s="27"/>
      <c r="B61" s="27"/>
      <c r="C61" s="7"/>
      <c r="D61" s="6"/>
      <c r="E61" s="6"/>
    </row>
    <row r="62" spans="1:5" x14ac:dyDescent="0.3">
      <c r="A62" s="27" t="s">
        <v>325</v>
      </c>
      <c r="B62" s="27" t="s">
        <v>1</v>
      </c>
      <c r="C62" s="6" t="s">
        <v>641</v>
      </c>
      <c r="D62" s="6" t="s">
        <v>577</v>
      </c>
      <c r="E62" s="6" t="s">
        <v>579</v>
      </c>
    </row>
    <row r="63" spans="1:5" x14ac:dyDescent="0.3">
      <c r="A63" s="27" t="s">
        <v>326</v>
      </c>
      <c r="B63" s="27" t="s">
        <v>1</v>
      </c>
      <c r="C63" s="6" t="s">
        <v>642</v>
      </c>
      <c r="D63" s="6" t="s">
        <v>521</v>
      </c>
      <c r="E63" s="6" t="s">
        <v>522</v>
      </c>
    </row>
    <row r="64" spans="1:5" x14ac:dyDescent="0.3">
      <c r="A64" s="27" t="s">
        <v>327</v>
      </c>
      <c r="B64" s="27" t="s">
        <v>1</v>
      </c>
      <c r="C64" s="6" t="s">
        <v>643</v>
      </c>
      <c r="D64" s="6" t="s">
        <v>578</v>
      </c>
      <c r="E64" s="6" t="s">
        <v>580</v>
      </c>
    </row>
    <row r="65" spans="1:5" x14ac:dyDescent="0.3">
      <c r="A65" s="27" t="s">
        <v>328</v>
      </c>
      <c r="B65" s="27" t="s">
        <v>1</v>
      </c>
      <c r="C65" s="6" t="s">
        <v>644</v>
      </c>
      <c r="D65" s="6" t="s">
        <v>523</v>
      </c>
      <c r="E65" s="6" t="s">
        <v>524</v>
      </c>
    </row>
    <row r="66" spans="1:5" x14ac:dyDescent="0.3">
      <c r="A66" s="27"/>
      <c r="B66" s="27"/>
      <c r="C66" s="6"/>
      <c r="D66" s="6"/>
      <c r="E66" s="6"/>
    </row>
    <row r="67" spans="1:5" x14ac:dyDescent="0.3">
      <c r="A67" s="46" t="s">
        <v>989</v>
      </c>
      <c r="B67" s="27"/>
      <c r="C67" s="41"/>
      <c r="D67" s="41"/>
      <c r="E67" s="41"/>
    </row>
    <row r="68" spans="1:5" x14ac:dyDescent="0.3">
      <c r="A68" s="27"/>
      <c r="B68" s="27"/>
      <c r="C68" s="41"/>
      <c r="D68" s="41"/>
      <c r="E68" s="41"/>
    </row>
    <row r="69" spans="1:5" x14ac:dyDescent="0.3">
      <c r="A69" s="48" t="s">
        <v>829</v>
      </c>
      <c r="B69" s="48" t="s">
        <v>1</v>
      </c>
      <c r="C69" s="41" t="s">
        <v>990</v>
      </c>
      <c r="D69" s="41" t="s">
        <v>991</v>
      </c>
      <c r="E69" s="41" t="s">
        <v>992</v>
      </c>
    </row>
    <row r="70" spans="1:5" x14ac:dyDescent="0.3">
      <c r="A70" s="48" t="s">
        <v>993</v>
      </c>
      <c r="B70" s="48" t="s">
        <v>1</v>
      </c>
      <c r="C70" s="41" t="s">
        <v>994</v>
      </c>
      <c r="D70" s="41" t="s">
        <v>995</v>
      </c>
      <c r="E70" s="41" t="s">
        <v>996</v>
      </c>
    </row>
    <row r="71" spans="1:5" x14ac:dyDescent="0.3">
      <c r="A71" s="48" t="s">
        <v>997</v>
      </c>
      <c r="B71" s="48" t="s">
        <v>1</v>
      </c>
      <c r="C71" s="41" t="s">
        <v>998</v>
      </c>
      <c r="D71" s="41" t="s">
        <v>999</v>
      </c>
      <c r="E71" s="41" t="s">
        <v>1000</v>
      </c>
    </row>
    <row r="72" spans="1:5" x14ac:dyDescent="0.3">
      <c r="A72" s="50" t="s">
        <v>1057</v>
      </c>
      <c r="B72" s="48" t="s">
        <v>1</v>
      </c>
      <c r="C72" s="41" t="s">
        <v>1001</v>
      </c>
      <c r="D72" s="41" t="s">
        <v>1003</v>
      </c>
      <c r="E72" s="41" t="s">
        <v>1005</v>
      </c>
    </row>
    <row r="73" spans="1:5" x14ac:dyDescent="0.3">
      <c r="A73" s="48" t="s">
        <v>1058</v>
      </c>
      <c r="B73" s="48" t="s">
        <v>1</v>
      </c>
      <c r="C73" s="41" t="s">
        <v>1002</v>
      </c>
      <c r="D73" s="41" t="s">
        <v>1004</v>
      </c>
      <c r="E73" s="41" t="s">
        <v>1006</v>
      </c>
    </row>
    <row r="74" spans="1:5" x14ac:dyDescent="0.3">
      <c r="A74" s="48" t="s">
        <v>1059</v>
      </c>
      <c r="B74" s="48" t="s">
        <v>1</v>
      </c>
      <c r="C74" s="41" t="s">
        <v>1007</v>
      </c>
      <c r="D74" s="41" t="s">
        <v>1012</v>
      </c>
      <c r="E74" s="41" t="s">
        <v>1013</v>
      </c>
    </row>
    <row r="75" spans="1:5" x14ac:dyDescent="0.3">
      <c r="A75" s="48" t="s">
        <v>1060</v>
      </c>
      <c r="B75" s="48" t="s">
        <v>1</v>
      </c>
      <c r="C75" s="41" t="s">
        <v>1008</v>
      </c>
      <c r="D75" s="41" t="s">
        <v>1014</v>
      </c>
      <c r="E75" s="41" t="s">
        <v>1015</v>
      </c>
    </row>
    <row r="76" spans="1:5" x14ac:dyDescent="0.3">
      <c r="A76" s="48" t="s">
        <v>1061</v>
      </c>
      <c r="B76" s="48" t="s">
        <v>1</v>
      </c>
      <c r="C76" s="41" t="s">
        <v>1009</v>
      </c>
      <c r="D76" s="41" t="s">
        <v>1016</v>
      </c>
      <c r="E76" s="41" t="s">
        <v>1017</v>
      </c>
    </row>
    <row r="77" spans="1:5" x14ac:dyDescent="0.3">
      <c r="A77" s="48" t="s">
        <v>1062</v>
      </c>
      <c r="B77" s="48" t="s">
        <v>1</v>
      </c>
      <c r="C77" s="41" t="s">
        <v>1010</v>
      </c>
      <c r="D77" s="41" t="s">
        <v>1018</v>
      </c>
      <c r="E77" s="41" t="s">
        <v>1019</v>
      </c>
    </row>
    <row r="78" spans="1:5" x14ac:dyDescent="0.3">
      <c r="A78" s="48" t="s">
        <v>1063</v>
      </c>
      <c r="B78" s="48" t="s">
        <v>1</v>
      </c>
      <c r="C78" s="41" t="s">
        <v>1011</v>
      </c>
      <c r="D78" s="41" t="s">
        <v>1020</v>
      </c>
      <c r="E78" s="41" t="s">
        <v>1021</v>
      </c>
    </row>
    <row r="79" spans="1:5" x14ac:dyDescent="0.3">
      <c r="A79" s="48" t="s">
        <v>1064</v>
      </c>
      <c r="B79" s="48" t="s">
        <v>1</v>
      </c>
      <c r="C79" s="41" t="s">
        <v>1022</v>
      </c>
      <c r="D79" s="41" t="s">
        <v>1023</v>
      </c>
      <c r="E79" s="41" t="s">
        <v>1024</v>
      </c>
    </row>
    <row r="80" spans="1:5" x14ac:dyDescent="0.3">
      <c r="A80" s="48" t="s">
        <v>1065</v>
      </c>
      <c r="B80" s="48" t="s">
        <v>1</v>
      </c>
      <c r="C80" s="41" t="s">
        <v>1025</v>
      </c>
      <c r="D80" s="41" t="s">
        <v>1035</v>
      </c>
      <c r="E80" s="41" t="s">
        <v>1036</v>
      </c>
    </row>
    <row r="81" spans="1:5" x14ac:dyDescent="0.3">
      <c r="A81" s="48" t="s">
        <v>1066</v>
      </c>
      <c r="B81" s="48" t="s">
        <v>1</v>
      </c>
      <c r="C81" s="41" t="s">
        <v>1026</v>
      </c>
      <c r="D81" s="41" t="s">
        <v>1037</v>
      </c>
      <c r="E81" s="41" t="s">
        <v>1038</v>
      </c>
    </row>
    <row r="82" spans="1:5" x14ac:dyDescent="0.3">
      <c r="A82" s="48" t="s">
        <v>1067</v>
      </c>
      <c r="B82" s="48" t="s">
        <v>1</v>
      </c>
      <c r="C82" s="41" t="s">
        <v>1027</v>
      </c>
      <c r="D82" s="41" t="s">
        <v>1039</v>
      </c>
      <c r="E82" s="41" t="s">
        <v>1040</v>
      </c>
    </row>
    <row r="83" spans="1:5" x14ac:dyDescent="0.3">
      <c r="A83" s="48" t="s">
        <v>1068</v>
      </c>
      <c r="B83" s="48" t="s">
        <v>1</v>
      </c>
      <c r="C83" s="41" t="s">
        <v>1028</v>
      </c>
      <c r="D83" s="41" t="s">
        <v>1041</v>
      </c>
      <c r="E83" s="41" t="s">
        <v>1042</v>
      </c>
    </row>
    <row r="84" spans="1:5" x14ac:dyDescent="0.3">
      <c r="A84" s="42" t="s">
        <v>1069</v>
      </c>
      <c r="B84" s="42" t="s">
        <v>1</v>
      </c>
      <c r="C84" s="41" t="s">
        <v>1029</v>
      </c>
      <c r="D84" s="41" t="s">
        <v>1043</v>
      </c>
      <c r="E84" s="41" t="s">
        <v>1044</v>
      </c>
    </row>
    <row r="85" spans="1:5" x14ac:dyDescent="0.3">
      <c r="A85" s="42" t="s">
        <v>1070</v>
      </c>
      <c r="B85" s="42" t="s">
        <v>1</v>
      </c>
      <c r="C85" s="41" t="s">
        <v>1030</v>
      </c>
      <c r="D85" s="41" t="s">
        <v>1045</v>
      </c>
      <c r="E85" s="41" t="s">
        <v>1046</v>
      </c>
    </row>
    <row r="86" spans="1:5" x14ac:dyDescent="0.3">
      <c r="A86" s="42" t="s">
        <v>1071</v>
      </c>
      <c r="B86" s="42" t="s">
        <v>1</v>
      </c>
      <c r="C86" s="41" t="s">
        <v>1031</v>
      </c>
      <c r="D86" s="41" t="s">
        <v>1047</v>
      </c>
      <c r="E86" s="41" t="s">
        <v>1048</v>
      </c>
    </row>
    <row r="87" spans="1:5" x14ac:dyDescent="0.3">
      <c r="A87" s="42" t="s">
        <v>1072</v>
      </c>
      <c r="B87" s="42" t="s">
        <v>1</v>
      </c>
      <c r="C87" s="41" t="s">
        <v>1032</v>
      </c>
      <c r="D87" s="41" t="s">
        <v>1049</v>
      </c>
      <c r="E87" s="41" t="s">
        <v>1050</v>
      </c>
    </row>
    <row r="88" spans="1:5" x14ac:dyDescent="0.3">
      <c r="A88" s="42" t="s">
        <v>1073</v>
      </c>
      <c r="B88" s="42" t="s">
        <v>1</v>
      </c>
      <c r="C88" s="41" t="s">
        <v>1033</v>
      </c>
      <c r="D88" s="41" t="s">
        <v>1051</v>
      </c>
      <c r="E88" s="41" t="s">
        <v>1052</v>
      </c>
    </row>
    <row r="89" spans="1:5" x14ac:dyDescent="0.3">
      <c r="A89" s="42" t="s">
        <v>1074</v>
      </c>
      <c r="B89" s="42" t="s">
        <v>1</v>
      </c>
      <c r="C89" s="41" t="s">
        <v>1034</v>
      </c>
      <c r="D89" s="41" t="s">
        <v>1053</v>
      </c>
      <c r="E89" s="41" t="s">
        <v>1054</v>
      </c>
    </row>
    <row r="90" spans="1:5" x14ac:dyDescent="0.3">
      <c r="A90" s="42" t="s">
        <v>1075</v>
      </c>
      <c r="B90" s="42" t="s">
        <v>1</v>
      </c>
      <c r="C90" s="41" t="s">
        <v>1215</v>
      </c>
      <c r="D90" s="41" t="s">
        <v>1055</v>
      </c>
      <c r="E90" s="41" t="s">
        <v>1056</v>
      </c>
    </row>
    <row r="91" spans="1:5" x14ac:dyDescent="0.3">
      <c r="A91" s="27"/>
      <c r="B91" s="27"/>
      <c r="C91" s="41"/>
      <c r="D91" s="41"/>
      <c r="E91" s="41"/>
    </row>
    <row r="92" spans="1:5" x14ac:dyDescent="0.3">
      <c r="A92" s="46" t="s">
        <v>1076</v>
      </c>
      <c r="B92" s="27"/>
      <c r="C92" s="6"/>
      <c r="D92" s="6"/>
      <c r="E92" s="6"/>
    </row>
    <row r="93" spans="1:5" x14ac:dyDescent="0.3">
      <c r="A93" s="46"/>
      <c r="B93" s="27"/>
      <c r="C93" s="6"/>
      <c r="D93" s="6"/>
      <c r="E93" s="6"/>
    </row>
    <row r="94" spans="1:5" x14ac:dyDescent="0.3">
      <c r="A94" s="27" t="s">
        <v>329</v>
      </c>
      <c r="B94" s="27" t="s">
        <v>1</v>
      </c>
      <c r="C94" s="6" t="s">
        <v>645</v>
      </c>
      <c r="D94" s="6" t="str">
        <f t="shared" ref="D94:D101" si="0">"Gelieve te antwoorden op vraag code "&amp;RIGHT(SUBSTITUTE($C94,RIGHT($C94,6),""),3)</f>
        <v>Gelieve te antwoorden op vraag code 720</v>
      </c>
      <c r="E94" s="6" t="str">
        <f t="shared" ref="E94:E101" si="1">"Veuillez répondre à la question code "&amp;RIGHT(SUBSTITUTE($C94,RIGHT($C94,6),""),3)</f>
        <v>Veuillez répondre à la question code 720</v>
      </c>
    </row>
    <row r="95" spans="1:5" x14ac:dyDescent="0.3">
      <c r="A95" s="27" t="s">
        <v>330</v>
      </c>
      <c r="B95" s="27" t="s">
        <v>1</v>
      </c>
      <c r="C95" s="6" t="s">
        <v>899</v>
      </c>
      <c r="D95" s="6" t="str">
        <f t="shared" si="0"/>
        <v>Gelieve te antwoorden op vraag code 750</v>
      </c>
      <c r="E95" s="6" t="str">
        <f t="shared" si="1"/>
        <v>Veuillez répondre à la question code 750</v>
      </c>
    </row>
    <row r="96" spans="1:5" x14ac:dyDescent="0.3">
      <c r="A96" s="27" t="s">
        <v>331</v>
      </c>
      <c r="B96" s="27" t="s">
        <v>1</v>
      </c>
      <c r="C96" s="6" t="s">
        <v>646</v>
      </c>
      <c r="D96" s="6" t="str">
        <f t="shared" si="0"/>
        <v>Gelieve te antwoorden op vraag code 760</v>
      </c>
      <c r="E96" s="6" t="str">
        <f t="shared" si="1"/>
        <v>Veuillez répondre à la question code 760</v>
      </c>
    </row>
    <row r="97" spans="1:5" x14ac:dyDescent="0.3">
      <c r="A97" s="27" t="s">
        <v>332</v>
      </c>
      <c r="B97" s="27" t="s">
        <v>1</v>
      </c>
      <c r="C97" s="6" t="s">
        <v>647</v>
      </c>
      <c r="D97" s="6" t="str">
        <f t="shared" si="0"/>
        <v>Gelieve te antwoorden op vraag code 770</v>
      </c>
      <c r="E97" s="6" t="str">
        <f t="shared" si="1"/>
        <v>Veuillez répondre à la question code 770</v>
      </c>
    </row>
    <row r="98" spans="1:5" x14ac:dyDescent="0.3">
      <c r="A98" s="27" t="s">
        <v>333</v>
      </c>
      <c r="B98" s="27" t="s">
        <v>1</v>
      </c>
      <c r="C98" s="6" t="s">
        <v>648</v>
      </c>
      <c r="D98" s="6" t="str">
        <f t="shared" si="0"/>
        <v>Gelieve te antwoorden op vraag code 780</v>
      </c>
      <c r="E98" s="6" t="str">
        <f t="shared" si="1"/>
        <v>Veuillez répondre à la question code 780</v>
      </c>
    </row>
    <row r="99" spans="1:5" x14ac:dyDescent="0.3">
      <c r="A99" s="27" t="s">
        <v>334</v>
      </c>
      <c r="B99" s="27" t="s">
        <v>1</v>
      </c>
      <c r="C99" s="6" t="s">
        <v>649</v>
      </c>
      <c r="D99" s="6" t="str">
        <f t="shared" si="0"/>
        <v>Gelieve te antwoorden op vraag code 790</v>
      </c>
      <c r="E99" s="6" t="str">
        <f t="shared" si="1"/>
        <v>Veuillez répondre à la question code 790</v>
      </c>
    </row>
    <row r="100" spans="1:5" x14ac:dyDescent="0.3">
      <c r="A100" s="27" t="s">
        <v>335</v>
      </c>
      <c r="B100" s="27" t="s">
        <v>1</v>
      </c>
      <c r="C100" s="6" t="s">
        <v>650</v>
      </c>
      <c r="D100" s="6" t="str">
        <f t="shared" si="0"/>
        <v>Gelieve te antwoorden op vraag code 800</v>
      </c>
      <c r="E100" s="6" t="str">
        <f t="shared" si="1"/>
        <v>Veuillez répondre à la question code 800</v>
      </c>
    </row>
    <row r="101" spans="1:5" x14ac:dyDescent="0.3">
      <c r="A101" s="27" t="s">
        <v>336</v>
      </c>
      <c r="B101" s="27" t="s">
        <v>1</v>
      </c>
      <c r="C101" s="6" t="s">
        <v>766</v>
      </c>
      <c r="D101" s="6" t="str">
        <f t="shared" si="0"/>
        <v>Gelieve te antwoorden op vraag code 810</v>
      </c>
      <c r="E101" s="6" t="str">
        <f t="shared" si="1"/>
        <v>Veuillez répondre à la question code 810</v>
      </c>
    </row>
    <row r="102" spans="1:5" x14ac:dyDescent="0.3">
      <c r="A102" s="50" t="s">
        <v>1077</v>
      </c>
      <c r="B102" s="27" t="s">
        <v>1</v>
      </c>
      <c r="C102" s="41" t="s">
        <v>1080</v>
      </c>
      <c r="D102" s="41" t="s">
        <v>1082</v>
      </c>
      <c r="E102" s="41" t="s">
        <v>1084</v>
      </c>
    </row>
    <row r="103" spans="1:5" x14ac:dyDescent="0.3">
      <c r="A103" s="48" t="s">
        <v>1078</v>
      </c>
      <c r="B103" s="27" t="s">
        <v>1</v>
      </c>
      <c r="C103" s="41" t="s">
        <v>1081</v>
      </c>
      <c r="D103" s="41" t="s">
        <v>1083</v>
      </c>
      <c r="E103" s="41" t="s">
        <v>1085</v>
      </c>
    </row>
    <row r="104" spans="1:5" x14ac:dyDescent="0.3">
      <c r="A104" s="50" t="s">
        <v>1079</v>
      </c>
      <c r="B104" s="27" t="s">
        <v>1</v>
      </c>
      <c r="C104" s="41" t="s">
        <v>1086</v>
      </c>
      <c r="D104" s="41" t="s">
        <v>1087</v>
      </c>
      <c r="E104" s="41" t="s">
        <v>1088</v>
      </c>
    </row>
    <row r="105" spans="1:5" x14ac:dyDescent="0.3">
      <c r="A105" s="48" t="s">
        <v>1095</v>
      </c>
      <c r="B105" s="27" t="s">
        <v>1</v>
      </c>
      <c r="C105" s="41" t="s">
        <v>1089</v>
      </c>
      <c r="D105" s="41" t="s">
        <v>1090</v>
      </c>
      <c r="E105" s="41" t="s">
        <v>1091</v>
      </c>
    </row>
    <row r="106" spans="1:5" x14ac:dyDescent="0.3">
      <c r="A106" s="50" t="s">
        <v>1096</v>
      </c>
      <c r="B106" s="27" t="s">
        <v>1</v>
      </c>
      <c r="C106" s="41" t="s">
        <v>1092</v>
      </c>
      <c r="D106" s="41" t="s">
        <v>1093</v>
      </c>
      <c r="E106" s="41" t="s">
        <v>1094</v>
      </c>
    </row>
    <row r="107" spans="1:5" x14ac:dyDescent="0.3">
      <c r="A107" s="27"/>
      <c r="B107" s="27"/>
      <c r="C107" s="6"/>
      <c r="D107" s="6"/>
      <c r="E107" s="6"/>
    </row>
    <row r="108" spans="1:5" x14ac:dyDescent="0.3">
      <c r="A108" s="46" t="s">
        <v>289</v>
      </c>
      <c r="B108" s="27"/>
      <c r="C108" s="6"/>
      <c r="D108" s="6"/>
      <c r="E108" s="6"/>
    </row>
    <row r="109" spans="1:5" x14ac:dyDescent="0.3">
      <c r="A109" s="27"/>
      <c r="B109" s="27"/>
      <c r="C109" s="6"/>
      <c r="D109" s="6"/>
      <c r="E109" s="6"/>
    </row>
    <row r="110" spans="1:5" x14ac:dyDescent="0.3">
      <c r="A110" s="27" t="s">
        <v>337</v>
      </c>
      <c r="B110" s="27" t="s">
        <v>1</v>
      </c>
      <c r="C110" s="6" t="s">
        <v>651</v>
      </c>
      <c r="D110" s="6" t="str">
        <f t="shared" ref="D110:D122" si="2">"Gelieve te antwoorden op vraag code "&amp;RIGHT(SUBSTITUTE($C110,RIGHT($C110,6),""),4)</f>
        <v>Gelieve te antwoorden op vraag code 1050</v>
      </c>
      <c r="E110" s="6" t="str">
        <f t="shared" ref="E110:E122" si="3">"Veuillez répondre à la question code "&amp;RIGHT(SUBSTITUTE($C110,RIGHT($C110,6),""),4)</f>
        <v>Veuillez répondre à la question code 1050</v>
      </c>
    </row>
    <row r="111" spans="1:5" x14ac:dyDescent="0.3">
      <c r="A111" s="50" t="s">
        <v>1097</v>
      </c>
      <c r="B111" s="27" t="s">
        <v>1</v>
      </c>
      <c r="C111" s="41" t="s">
        <v>1098</v>
      </c>
      <c r="D111" s="41" t="str">
        <f>"Gelieve te antwoorden op vraag code "&amp;RIGHT(SUBSTITUTE($C111,RIGHT($C111,6),""),4)</f>
        <v>Gelieve te antwoorden op vraag code 1055</v>
      </c>
      <c r="E111" s="41" t="str">
        <f t="shared" si="3"/>
        <v>Veuillez répondre à la question code 1055</v>
      </c>
    </row>
    <row r="112" spans="1:5" x14ac:dyDescent="0.3">
      <c r="A112" s="27" t="s">
        <v>338</v>
      </c>
      <c r="B112" s="27" t="s">
        <v>1</v>
      </c>
      <c r="C112" s="6" t="s">
        <v>652</v>
      </c>
      <c r="D112" s="6" t="str">
        <f t="shared" si="2"/>
        <v>Gelieve te antwoorden op vraag code 1060</v>
      </c>
      <c r="E112" s="6" t="str">
        <f t="shared" si="3"/>
        <v>Veuillez répondre à la question code 1060</v>
      </c>
    </row>
    <row r="113" spans="1:5" x14ac:dyDescent="0.3">
      <c r="A113" s="27" t="s">
        <v>339</v>
      </c>
      <c r="B113" s="27" t="s">
        <v>1</v>
      </c>
      <c r="C113" s="6" t="s">
        <v>653</v>
      </c>
      <c r="D113" s="6" t="str">
        <f t="shared" si="2"/>
        <v>Gelieve te antwoorden op vraag code 1070</v>
      </c>
      <c r="E113" s="6" t="str">
        <f t="shared" si="3"/>
        <v>Veuillez répondre à la question code 1070</v>
      </c>
    </row>
    <row r="114" spans="1:5" x14ac:dyDescent="0.3">
      <c r="A114" s="27" t="s">
        <v>340</v>
      </c>
      <c r="B114" s="27" t="s">
        <v>1</v>
      </c>
      <c r="C114" s="6" t="s">
        <v>654</v>
      </c>
      <c r="D114" s="6" t="str">
        <f t="shared" si="2"/>
        <v>Gelieve te antwoorden op vraag code 1080</v>
      </c>
      <c r="E114" s="6" t="str">
        <f t="shared" si="3"/>
        <v>Veuillez répondre à la question code 1080</v>
      </c>
    </row>
    <row r="115" spans="1:5" x14ac:dyDescent="0.3">
      <c r="A115" s="48" t="s">
        <v>1097</v>
      </c>
      <c r="B115" s="27" t="s">
        <v>1</v>
      </c>
      <c r="C115" s="41" t="s">
        <v>1099</v>
      </c>
      <c r="D115" s="41" t="str">
        <f t="shared" si="2"/>
        <v>Gelieve te antwoorden op vraag code 1085</v>
      </c>
      <c r="E115" s="41" t="str">
        <f t="shared" si="3"/>
        <v>Veuillez répondre à la question code 1085</v>
      </c>
    </row>
    <row r="116" spans="1:5" x14ac:dyDescent="0.3">
      <c r="A116" s="27" t="s">
        <v>341</v>
      </c>
      <c r="B116" s="27" t="s">
        <v>1</v>
      </c>
      <c r="C116" s="6" t="s">
        <v>655</v>
      </c>
      <c r="D116" s="6" t="str">
        <f t="shared" si="2"/>
        <v>Gelieve te antwoorden op vraag code 1090</v>
      </c>
      <c r="E116" s="6" t="str">
        <f t="shared" si="3"/>
        <v>Veuillez répondre à la question code 1090</v>
      </c>
    </row>
    <row r="117" spans="1:5" x14ac:dyDescent="0.3">
      <c r="A117" s="27" t="s">
        <v>342</v>
      </c>
      <c r="B117" s="27" t="s">
        <v>1</v>
      </c>
      <c r="C117" s="6" t="s">
        <v>656</v>
      </c>
      <c r="D117" s="6" t="str">
        <f t="shared" si="2"/>
        <v>Gelieve te antwoorden op vraag code 1100</v>
      </c>
      <c r="E117" s="6" t="str">
        <f t="shared" si="3"/>
        <v>Veuillez répondre à la question code 1100</v>
      </c>
    </row>
    <row r="118" spans="1:5" x14ac:dyDescent="0.3">
      <c r="A118" s="27" t="s">
        <v>343</v>
      </c>
      <c r="B118" s="27" t="s">
        <v>1</v>
      </c>
      <c r="C118" s="6" t="s">
        <v>657</v>
      </c>
      <c r="D118" s="6" t="str">
        <f t="shared" si="2"/>
        <v>Gelieve te antwoorden op vraag code 1110</v>
      </c>
      <c r="E118" s="6" t="str">
        <f t="shared" si="3"/>
        <v>Veuillez répondre à la question code 1110</v>
      </c>
    </row>
    <row r="119" spans="1:5" x14ac:dyDescent="0.3">
      <c r="A119" s="27" t="s">
        <v>344</v>
      </c>
      <c r="B119" s="27" t="s">
        <v>1</v>
      </c>
      <c r="C119" s="6" t="s">
        <v>658</v>
      </c>
      <c r="D119" s="6" t="str">
        <f t="shared" si="2"/>
        <v>Gelieve te antwoorden op vraag code 1120</v>
      </c>
      <c r="E119" s="6" t="str">
        <f t="shared" si="3"/>
        <v>Veuillez répondre à la question code 1120</v>
      </c>
    </row>
    <row r="120" spans="1:5" x14ac:dyDescent="0.3">
      <c r="A120" s="27" t="s">
        <v>345</v>
      </c>
      <c r="B120" s="27" t="s">
        <v>1</v>
      </c>
      <c r="C120" s="6" t="s">
        <v>659</v>
      </c>
      <c r="D120" s="6" t="str">
        <f t="shared" si="2"/>
        <v>Gelieve te antwoorden op vraag code 1130</v>
      </c>
      <c r="E120" s="6" t="str">
        <f t="shared" si="3"/>
        <v>Veuillez répondre à la question code 1130</v>
      </c>
    </row>
    <row r="121" spans="1:5" x14ac:dyDescent="0.3">
      <c r="A121" s="27" t="s">
        <v>346</v>
      </c>
      <c r="B121" s="27" t="s">
        <v>1</v>
      </c>
      <c r="C121" s="6" t="s">
        <v>660</v>
      </c>
      <c r="D121" s="6" t="str">
        <f t="shared" si="2"/>
        <v>Gelieve te antwoorden op vraag code 1140</v>
      </c>
      <c r="E121" s="6" t="str">
        <f t="shared" si="3"/>
        <v>Veuillez répondre à la question code 1140</v>
      </c>
    </row>
    <row r="122" spans="1:5" x14ac:dyDescent="0.3">
      <c r="A122" s="27" t="s">
        <v>347</v>
      </c>
      <c r="B122" s="27" t="s">
        <v>1</v>
      </c>
      <c r="C122" s="6" t="s">
        <v>661</v>
      </c>
      <c r="D122" s="6" t="str">
        <f t="shared" si="2"/>
        <v>Gelieve te antwoorden op vraag code 1150</v>
      </c>
      <c r="E122" s="6" t="str">
        <f t="shared" si="3"/>
        <v>Veuillez répondre à la question code 1150</v>
      </c>
    </row>
    <row r="123" spans="1:5" x14ac:dyDescent="0.3">
      <c r="A123" s="27"/>
      <c r="B123" s="27"/>
      <c r="C123" s="6"/>
      <c r="D123" s="6"/>
      <c r="E123" s="6"/>
    </row>
    <row r="124" spans="1:5" x14ac:dyDescent="0.3">
      <c r="A124" s="46" t="s">
        <v>290</v>
      </c>
      <c r="B124" s="27"/>
      <c r="C124" s="6"/>
      <c r="D124" s="6"/>
      <c r="E124" s="6"/>
    </row>
    <row r="125" spans="1:5" x14ac:dyDescent="0.3">
      <c r="A125" s="46"/>
      <c r="B125" s="27"/>
      <c r="C125" s="6"/>
      <c r="D125" s="6"/>
      <c r="E125" s="6"/>
    </row>
    <row r="126" spans="1:5" x14ac:dyDescent="0.3">
      <c r="A126" s="27" t="s">
        <v>348</v>
      </c>
      <c r="B126" s="27" t="s">
        <v>1</v>
      </c>
      <c r="C126" s="6" t="s">
        <v>662</v>
      </c>
      <c r="D126" s="6" t="str">
        <f t="shared" ref="D126:D164" si="4">"Gelieve te antwoorden op vraag code "&amp;RIGHT(SUBSTITUTE($C126,RIGHT($C126,6),""),4)</f>
        <v>Gelieve te antwoorden op vraag code 1200</v>
      </c>
      <c r="E126" s="6" t="str">
        <f t="shared" ref="E126:E164" si="5">"Veuillez répondre à la question code "&amp;RIGHT(SUBSTITUTE($C126,RIGHT($C126,6),""),4)</f>
        <v>Veuillez répondre à la question code 1200</v>
      </c>
    </row>
    <row r="127" spans="1:5" x14ac:dyDescent="0.3">
      <c r="A127" s="48" t="s">
        <v>1100</v>
      </c>
      <c r="B127" s="27" t="s">
        <v>1</v>
      </c>
      <c r="C127" s="41" t="s">
        <v>1101</v>
      </c>
      <c r="D127" s="41" t="str">
        <f t="shared" si="4"/>
        <v>Gelieve te antwoorden op vraag code 5000</v>
      </c>
      <c r="E127" s="41" t="str">
        <f t="shared" si="5"/>
        <v>Veuillez répondre à la question code 5000</v>
      </c>
    </row>
    <row r="128" spans="1:5" x14ac:dyDescent="0.3">
      <c r="A128" s="48" t="s">
        <v>1109</v>
      </c>
      <c r="B128" s="27" t="s">
        <v>1</v>
      </c>
      <c r="C128" s="41" t="s">
        <v>1102</v>
      </c>
      <c r="D128" s="41" t="str">
        <f t="shared" si="4"/>
        <v>Gelieve te antwoorden op vraag code 5010</v>
      </c>
      <c r="E128" s="41" t="str">
        <f t="shared" si="5"/>
        <v>Veuillez répondre à la question code 5010</v>
      </c>
    </row>
    <row r="129" spans="1:5" x14ac:dyDescent="0.3">
      <c r="A129" s="48" t="s">
        <v>1110</v>
      </c>
      <c r="B129" s="27" t="s">
        <v>1</v>
      </c>
      <c r="C129" s="41" t="s">
        <v>1103</v>
      </c>
      <c r="D129" s="41" t="str">
        <f t="shared" si="4"/>
        <v>Gelieve te antwoorden op vraag code 5020</v>
      </c>
      <c r="E129" s="41" t="str">
        <f t="shared" si="5"/>
        <v>Veuillez répondre à la question code 5020</v>
      </c>
    </row>
    <row r="130" spans="1:5" x14ac:dyDescent="0.3">
      <c r="A130" s="50" t="s">
        <v>1111</v>
      </c>
      <c r="B130" s="27" t="s">
        <v>1</v>
      </c>
      <c r="C130" s="41" t="s">
        <v>1104</v>
      </c>
      <c r="D130" s="41" t="str">
        <f t="shared" si="4"/>
        <v>Gelieve te antwoorden op vraag code 5030</v>
      </c>
      <c r="E130" s="41" t="str">
        <f t="shared" si="5"/>
        <v>Veuillez répondre à la question code 5030</v>
      </c>
    </row>
    <row r="131" spans="1:5" x14ac:dyDescent="0.3">
      <c r="A131" s="50" t="s">
        <v>1112</v>
      </c>
      <c r="B131" s="27" t="s">
        <v>1</v>
      </c>
      <c r="C131" s="41" t="s">
        <v>1105</v>
      </c>
      <c r="D131" s="41" t="str">
        <f t="shared" si="4"/>
        <v>Gelieve te antwoorden op vraag code 5040</v>
      </c>
      <c r="E131" s="41" t="str">
        <f t="shared" si="5"/>
        <v>Veuillez répondre à la question code 5040</v>
      </c>
    </row>
    <row r="132" spans="1:5" x14ac:dyDescent="0.3">
      <c r="A132" s="48" t="s">
        <v>1113</v>
      </c>
      <c r="B132" s="27" t="s">
        <v>1</v>
      </c>
      <c r="C132" s="41" t="s">
        <v>1106</v>
      </c>
      <c r="D132" s="41" t="str">
        <f t="shared" si="4"/>
        <v>Gelieve te antwoorden op vraag code 5050</v>
      </c>
      <c r="E132" s="41" t="str">
        <f t="shared" si="5"/>
        <v>Veuillez répondre à la question code 5050</v>
      </c>
    </row>
    <row r="133" spans="1:5" x14ac:dyDescent="0.3">
      <c r="A133" s="48" t="s">
        <v>1114</v>
      </c>
      <c r="B133" s="27" t="s">
        <v>1</v>
      </c>
      <c r="C133" s="41" t="s">
        <v>1107</v>
      </c>
      <c r="D133" s="41" t="str">
        <f t="shared" si="4"/>
        <v>Gelieve te antwoorden op vraag code 5060</v>
      </c>
      <c r="E133" s="41" t="str">
        <f t="shared" si="5"/>
        <v>Veuillez répondre à la question code 5060</v>
      </c>
    </row>
    <row r="134" spans="1:5" x14ac:dyDescent="0.3">
      <c r="A134" s="48" t="s">
        <v>1115</v>
      </c>
      <c r="B134" s="27" t="s">
        <v>1</v>
      </c>
      <c r="C134" s="41" t="s">
        <v>1108</v>
      </c>
      <c r="D134" s="41" t="str">
        <f t="shared" si="4"/>
        <v>Gelieve te antwoorden op vraag code 5070</v>
      </c>
      <c r="E134" s="41" t="str">
        <f t="shared" si="5"/>
        <v>Veuillez répondre à la question code 5070</v>
      </c>
    </row>
    <row r="135" spans="1:5" x14ac:dyDescent="0.3">
      <c r="A135" s="27" t="s">
        <v>349</v>
      </c>
      <c r="B135" s="27" t="s">
        <v>1</v>
      </c>
      <c r="C135" s="6" t="s">
        <v>663</v>
      </c>
      <c r="D135" s="6" t="str">
        <f t="shared" si="4"/>
        <v>Gelieve te antwoorden op vraag code 1210</v>
      </c>
      <c r="E135" s="6" t="str">
        <f t="shared" si="5"/>
        <v>Veuillez répondre à la question code 1210</v>
      </c>
    </row>
    <row r="136" spans="1:5" x14ac:dyDescent="0.3">
      <c r="A136" s="27" t="s">
        <v>350</v>
      </c>
      <c r="B136" s="27" t="s">
        <v>1</v>
      </c>
      <c r="C136" s="6" t="s">
        <v>664</v>
      </c>
      <c r="D136" s="6" t="str">
        <f t="shared" si="4"/>
        <v>Gelieve te antwoorden op vraag code 1220</v>
      </c>
      <c r="E136" s="6" t="str">
        <f t="shared" si="5"/>
        <v>Veuillez répondre à la question code 1220</v>
      </c>
    </row>
    <row r="137" spans="1:5" x14ac:dyDescent="0.3">
      <c r="A137" s="50" t="s">
        <v>1116</v>
      </c>
      <c r="B137" s="27" t="s">
        <v>1</v>
      </c>
      <c r="C137" s="41" t="s">
        <v>1117</v>
      </c>
      <c r="D137" s="41" t="str">
        <f t="shared" si="4"/>
        <v>Gelieve te antwoorden op vraag code 5200</v>
      </c>
      <c r="E137" s="41" t="str">
        <f t="shared" si="5"/>
        <v>Veuillez répondre à la question code 5200</v>
      </c>
    </row>
    <row r="138" spans="1:5" x14ac:dyDescent="0.3">
      <c r="A138" s="50" t="s">
        <v>1127</v>
      </c>
      <c r="B138" s="27" t="s">
        <v>1</v>
      </c>
      <c r="C138" s="41" t="s">
        <v>1118</v>
      </c>
      <c r="D138" s="41" t="str">
        <f t="shared" si="4"/>
        <v>Gelieve te antwoorden op vraag code 5210</v>
      </c>
      <c r="E138" s="41" t="str">
        <f t="shared" si="5"/>
        <v>Veuillez répondre à la question code 5210</v>
      </c>
    </row>
    <row r="139" spans="1:5" x14ac:dyDescent="0.3">
      <c r="A139" s="50" t="s">
        <v>1128</v>
      </c>
      <c r="B139" s="27" t="s">
        <v>1</v>
      </c>
      <c r="C139" s="41" t="s">
        <v>1121</v>
      </c>
      <c r="D139" s="41" t="str">
        <f t="shared" si="4"/>
        <v>Gelieve te antwoorden op vraag code 5220</v>
      </c>
      <c r="E139" s="41" t="str">
        <f t="shared" si="5"/>
        <v>Veuillez répondre à la question code 5220</v>
      </c>
    </row>
    <row r="140" spans="1:5" x14ac:dyDescent="0.3">
      <c r="A140" s="48" t="s">
        <v>1129</v>
      </c>
      <c r="B140" s="27" t="s">
        <v>1</v>
      </c>
      <c r="C140" s="41" t="s">
        <v>1119</v>
      </c>
      <c r="D140" s="41" t="str">
        <f t="shared" si="4"/>
        <v>Gelieve te antwoorden op vraag code 5230</v>
      </c>
      <c r="E140" s="41" t="str">
        <f t="shared" si="5"/>
        <v>Veuillez répondre à la question code 5230</v>
      </c>
    </row>
    <row r="141" spans="1:5" x14ac:dyDescent="0.3">
      <c r="A141" s="48" t="s">
        <v>1130</v>
      </c>
      <c r="B141" s="27" t="s">
        <v>1</v>
      </c>
      <c r="C141" s="41" t="s">
        <v>1120</v>
      </c>
      <c r="D141" s="41" t="str">
        <f t="shared" si="4"/>
        <v>Gelieve te antwoorden op vraag code 5240</v>
      </c>
      <c r="E141" s="41" t="str">
        <f t="shared" si="5"/>
        <v>Veuillez répondre à la question code 5240</v>
      </c>
    </row>
    <row r="142" spans="1:5" x14ac:dyDescent="0.3">
      <c r="A142" s="48" t="s">
        <v>1131</v>
      </c>
      <c r="B142" s="27" t="s">
        <v>1</v>
      </c>
      <c r="C142" s="41" t="s">
        <v>1122</v>
      </c>
      <c r="D142" s="41" t="str">
        <f t="shared" si="4"/>
        <v>Gelieve te antwoorden op vraag code 5250</v>
      </c>
      <c r="E142" s="41" t="str">
        <f t="shared" si="5"/>
        <v>Veuillez répondre à la question code 5250</v>
      </c>
    </row>
    <row r="143" spans="1:5" x14ac:dyDescent="0.3">
      <c r="A143" s="48" t="s">
        <v>1132</v>
      </c>
      <c r="B143" s="27" t="s">
        <v>1</v>
      </c>
      <c r="C143" s="41" t="s">
        <v>1123</v>
      </c>
      <c r="D143" s="41" t="str">
        <f t="shared" si="4"/>
        <v>Gelieve te antwoorden op vraag code 5260</v>
      </c>
      <c r="E143" s="41" t="str">
        <f t="shared" si="5"/>
        <v>Veuillez répondre à la question code 5260</v>
      </c>
    </row>
    <row r="144" spans="1:5" x14ac:dyDescent="0.3">
      <c r="A144" s="48" t="s">
        <v>1133</v>
      </c>
      <c r="B144" s="27" t="s">
        <v>1</v>
      </c>
      <c r="C144" s="41" t="s">
        <v>1124</v>
      </c>
      <c r="D144" s="41" t="str">
        <f t="shared" si="4"/>
        <v>Gelieve te antwoorden op vraag code 5270</v>
      </c>
      <c r="E144" s="41" t="str">
        <f t="shared" si="5"/>
        <v>Veuillez répondre à la question code 5270</v>
      </c>
    </row>
    <row r="145" spans="1:5" x14ac:dyDescent="0.3">
      <c r="A145" s="48" t="s">
        <v>1134</v>
      </c>
      <c r="B145" s="27" t="s">
        <v>1</v>
      </c>
      <c r="C145" s="41" t="s">
        <v>1125</v>
      </c>
      <c r="D145" s="41" t="str">
        <f t="shared" si="4"/>
        <v>Gelieve te antwoorden op vraag code 5280</v>
      </c>
      <c r="E145" s="41" t="str">
        <f t="shared" si="5"/>
        <v>Veuillez répondre à la question code 5280</v>
      </c>
    </row>
    <row r="146" spans="1:5" x14ac:dyDescent="0.3">
      <c r="A146" s="48" t="s">
        <v>1135</v>
      </c>
      <c r="B146" s="27" t="s">
        <v>1</v>
      </c>
      <c r="C146" s="41" t="s">
        <v>1126</v>
      </c>
      <c r="D146" s="41" t="str">
        <f t="shared" si="4"/>
        <v>Gelieve te antwoorden op vraag code 5290</v>
      </c>
      <c r="E146" s="41" t="str">
        <f t="shared" si="5"/>
        <v>Veuillez répondre à la question code 5290</v>
      </c>
    </row>
    <row r="147" spans="1:5" x14ac:dyDescent="0.3">
      <c r="A147" s="27" t="s">
        <v>358</v>
      </c>
      <c r="B147" s="27" t="s">
        <v>1</v>
      </c>
      <c r="C147" s="6" t="s">
        <v>672</v>
      </c>
      <c r="D147" s="6" t="str">
        <f>"Gelieve te antwoorden op vraag code "&amp;RIGHT(SUBSTITUTE($C147,RIGHT($C147,6),""),4)</f>
        <v>Gelieve te antwoorden op vraag code 1370</v>
      </c>
      <c r="E147" s="6" t="str">
        <f>"Veuillez répondre à la question code "&amp;RIGHT(SUBSTITUTE($C147,RIGHT($C147,6),""),4)</f>
        <v>Veuillez répondre à la question code 1370</v>
      </c>
    </row>
    <row r="148" spans="1:5" x14ac:dyDescent="0.3">
      <c r="A148" s="27" t="s">
        <v>359</v>
      </c>
      <c r="B148" s="27" t="s">
        <v>1</v>
      </c>
      <c r="C148" s="6" t="s">
        <v>673</v>
      </c>
      <c r="D148" s="6" t="str">
        <f>"Gelieve te antwoorden op vraag code "&amp;RIGHT(SUBSTITUTE($C148,RIGHT($C148,6),""),4)</f>
        <v>Gelieve te antwoorden op vraag code 1380</v>
      </c>
      <c r="E148" s="6" t="str">
        <f>"Veuillez répondre à la question code "&amp;RIGHT(SUBSTITUTE($C148,RIGHT($C148,6),""),4)</f>
        <v>Veuillez répondre à la question code 1380</v>
      </c>
    </row>
    <row r="149" spans="1:5" x14ac:dyDescent="0.3">
      <c r="A149" s="27" t="s">
        <v>360</v>
      </c>
      <c r="B149" s="27" t="s">
        <v>1</v>
      </c>
      <c r="C149" s="6" t="s">
        <v>674</v>
      </c>
      <c r="D149" s="6" t="str">
        <f>"Gelieve te antwoorden op vraag code "&amp;RIGHT(SUBSTITUTE($C149,RIGHT($C149,6),""),4)</f>
        <v>Gelieve te antwoorden op vraag code 1390</v>
      </c>
      <c r="E149" s="6" t="str">
        <f>"Veuillez répondre à la question code "&amp;RIGHT(SUBSTITUTE($C149,RIGHT($C149,6),""),4)</f>
        <v>Veuillez répondre à la question code 1390</v>
      </c>
    </row>
    <row r="150" spans="1:5" x14ac:dyDescent="0.3">
      <c r="A150" s="27" t="s">
        <v>361</v>
      </c>
      <c r="B150" s="27" t="s">
        <v>1</v>
      </c>
      <c r="C150" s="6" t="s">
        <v>675</v>
      </c>
      <c r="D150" s="6" t="str">
        <f>"Gelieve te antwoorden op vraag code "&amp;RIGHT(SUBSTITUTE($C150,RIGHT($C150,6),""),4)</f>
        <v>Gelieve te antwoorden op vraag code 1400</v>
      </c>
      <c r="E150" s="6" t="str">
        <f>"Veuillez répondre à la question code "&amp;RIGHT(SUBSTITUTE($C150,RIGHT($C150,6),""),4)</f>
        <v>Veuillez répondre à la question code 1400</v>
      </c>
    </row>
    <row r="151" spans="1:5" x14ac:dyDescent="0.3">
      <c r="A151" s="48" t="s">
        <v>1136</v>
      </c>
      <c r="B151" s="27" t="s">
        <v>1</v>
      </c>
      <c r="C151" s="41" t="s">
        <v>1137</v>
      </c>
      <c r="D151" s="41" t="str">
        <f t="shared" si="4"/>
        <v>Gelieve te antwoorden op vraag code 5300</v>
      </c>
      <c r="E151" s="41" t="str">
        <f t="shared" si="5"/>
        <v>Veuillez répondre à la question code 5300</v>
      </c>
    </row>
    <row r="152" spans="1:5" x14ac:dyDescent="0.3">
      <c r="A152" s="48" t="s">
        <v>1138</v>
      </c>
      <c r="B152" s="27" t="s">
        <v>1</v>
      </c>
      <c r="C152" s="41" t="s">
        <v>1139</v>
      </c>
      <c r="D152" s="41" t="str">
        <f t="shared" si="4"/>
        <v>Gelieve te antwoorden op vraag code 5310</v>
      </c>
      <c r="E152" s="41" t="str">
        <f t="shared" si="5"/>
        <v>Veuillez répondre à la question code 5310</v>
      </c>
    </row>
    <row r="153" spans="1:5" x14ac:dyDescent="0.3">
      <c r="A153" s="27" t="s">
        <v>351</v>
      </c>
      <c r="B153" s="27" t="s">
        <v>1</v>
      </c>
      <c r="C153" s="6" t="s">
        <v>665</v>
      </c>
      <c r="D153" s="6" t="str">
        <f t="shared" si="4"/>
        <v>Gelieve te antwoorden op vraag code 1300</v>
      </c>
      <c r="E153" s="6" t="str">
        <f t="shared" si="5"/>
        <v>Veuillez répondre à la question code 1300</v>
      </c>
    </row>
    <row r="154" spans="1:5" x14ac:dyDescent="0.3">
      <c r="A154" s="48" t="s">
        <v>1140</v>
      </c>
      <c r="B154" s="27" t="s">
        <v>1</v>
      </c>
      <c r="C154" s="41" t="s">
        <v>1142</v>
      </c>
      <c r="D154" s="41" t="str">
        <f t="shared" si="4"/>
        <v>Gelieve te antwoorden op vraag code 5360</v>
      </c>
      <c r="E154" s="41" t="str">
        <f t="shared" si="5"/>
        <v>Veuillez répondre à la question code 5360</v>
      </c>
    </row>
    <row r="155" spans="1:5" x14ac:dyDescent="0.3">
      <c r="A155" s="50" t="s">
        <v>1141</v>
      </c>
      <c r="B155" s="27" t="s">
        <v>1</v>
      </c>
      <c r="C155" s="41" t="s">
        <v>1143</v>
      </c>
      <c r="D155" s="41" t="str">
        <f t="shared" si="4"/>
        <v>Gelieve te antwoorden op vraag code 5370</v>
      </c>
      <c r="E155" s="41" t="str">
        <f t="shared" si="5"/>
        <v>Veuillez répondre à la question code 5370</v>
      </c>
    </row>
    <row r="156" spans="1:5" x14ac:dyDescent="0.3">
      <c r="A156" s="27" t="s">
        <v>352</v>
      </c>
      <c r="B156" s="27" t="s">
        <v>1</v>
      </c>
      <c r="C156" s="6" t="s">
        <v>666</v>
      </c>
      <c r="D156" s="6" t="str">
        <f t="shared" si="4"/>
        <v>Gelieve te antwoorden op vraag code 1310</v>
      </c>
      <c r="E156" s="6" t="str">
        <f t="shared" si="5"/>
        <v>Veuillez répondre à la question code 1310</v>
      </c>
    </row>
    <row r="157" spans="1:5" x14ac:dyDescent="0.3">
      <c r="A157" s="50" t="s">
        <v>1144</v>
      </c>
      <c r="B157" s="27" t="s">
        <v>1</v>
      </c>
      <c r="C157" s="41" t="s">
        <v>1145</v>
      </c>
      <c r="D157" s="41" t="str">
        <f t="shared" si="4"/>
        <v>Gelieve te antwoorden op vraag code 1315</v>
      </c>
      <c r="E157" s="41" t="str">
        <f t="shared" si="5"/>
        <v>Veuillez répondre à la question code 1315</v>
      </c>
    </row>
    <row r="158" spans="1:5" x14ac:dyDescent="0.3">
      <c r="A158" s="27" t="s">
        <v>353</v>
      </c>
      <c r="B158" s="27" t="s">
        <v>1</v>
      </c>
      <c r="C158" s="6" t="s">
        <v>667</v>
      </c>
      <c r="D158" s="6" t="str">
        <f t="shared" si="4"/>
        <v>Gelieve te antwoorden op vraag code 1320</v>
      </c>
      <c r="E158" s="6" t="str">
        <f t="shared" si="5"/>
        <v>Veuillez répondre à la question code 1320</v>
      </c>
    </row>
    <row r="159" spans="1:5" x14ac:dyDescent="0.3">
      <c r="A159" s="27" t="s">
        <v>354</v>
      </c>
      <c r="B159" s="27" t="s">
        <v>1</v>
      </c>
      <c r="C159" s="6" t="s">
        <v>668</v>
      </c>
      <c r="D159" s="6" t="str">
        <f t="shared" si="4"/>
        <v>Gelieve te antwoorden op vraag code 1330</v>
      </c>
      <c r="E159" s="6" t="str">
        <f t="shared" si="5"/>
        <v>Veuillez répondre à la question code 1330</v>
      </c>
    </row>
    <row r="160" spans="1:5" x14ac:dyDescent="0.3">
      <c r="A160" s="27" t="s">
        <v>355</v>
      </c>
      <c r="B160" s="27" t="s">
        <v>1</v>
      </c>
      <c r="C160" s="6" t="s">
        <v>669</v>
      </c>
      <c r="D160" s="6" t="str">
        <f t="shared" si="4"/>
        <v>Gelieve te antwoorden op vraag code 1340</v>
      </c>
      <c r="E160" s="6" t="str">
        <f t="shared" si="5"/>
        <v>Veuillez répondre à la question code 1340</v>
      </c>
    </row>
    <row r="161" spans="1:5" x14ac:dyDescent="0.3">
      <c r="A161" s="27" t="s">
        <v>356</v>
      </c>
      <c r="B161" s="27" t="s">
        <v>1</v>
      </c>
      <c r="C161" s="6" t="s">
        <v>670</v>
      </c>
      <c r="D161" s="6" t="str">
        <f t="shared" si="4"/>
        <v>Gelieve te antwoorden op vraag code 1350</v>
      </c>
      <c r="E161" s="6" t="str">
        <f t="shared" si="5"/>
        <v>Veuillez répondre à la question code 1350</v>
      </c>
    </row>
    <row r="162" spans="1:5" x14ac:dyDescent="0.3">
      <c r="A162" s="27" t="s">
        <v>357</v>
      </c>
      <c r="B162" s="27" t="s">
        <v>1</v>
      </c>
      <c r="C162" s="6" t="s">
        <v>671</v>
      </c>
      <c r="D162" s="6" t="str">
        <f t="shared" si="4"/>
        <v>Gelieve te antwoorden op vraag code 1360</v>
      </c>
      <c r="E162" s="6" t="str">
        <f t="shared" si="5"/>
        <v>Veuillez répondre à la question code 1360</v>
      </c>
    </row>
    <row r="163" spans="1:5" x14ac:dyDescent="0.3">
      <c r="A163" s="27" t="s">
        <v>362</v>
      </c>
      <c r="B163" s="27" t="s">
        <v>1</v>
      </c>
      <c r="C163" s="6" t="s">
        <v>676</v>
      </c>
      <c r="D163" s="6" t="str">
        <f t="shared" si="4"/>
        <v>Gelieve te antwoorden op vraag code 1410</v>
      </c>
      <c r="E163" s="6" t="str">
        <f t="shared" si="5"/>
        <v>Veuillez répondre à la question code 1410</v>
      </c>
    </row>
    <row r="164" spans="1:5" x14ac:dyDescent="0.3">
      <c r="A164" s="27" t="s">
        <v>581</v>
      </c>
      <c r="B164" s="27" t="s">
        <v>1</v>
      </c>
      <c r="C164" s="6" t="s">
        <v>677</v>
      </c>
      <c r="D164" s="6" t="str">
        <f t="shared" si="4"/>
        <v>Gelieve te antwoorden op vraag code 1420</v>
      </c>
      <c r="E164" s="6" t="str">
        <f t="shared" si="5"/>
        <v>Veuillez répondre à la question code 1420</v>
      </c>
    </row>
    <row r="165" spans="1:5" x14ac:dyDescent="0.3">
      <c r="A165" s="27"/>
      <c r="B165" s="27"/>
      <c r="C165" s="6"/>
      <c r="D165" s="6"/>
      <c r="E165" s="6"/>
    </row>
    <row r="166" spans="1:5" x14ac:dyDescent="0.3">
      <c r="A166" s="46" t="s">
        <v>1146</v>
      </c>
      <c r="B166" s="27"/>
      <c r="C166" s="41"/>
      <c r="D166" s="41"/>
      <c r="E166" s="41"/>
    </row>
    <row r="167" spans="1:5" x14ac:dyDescent="0.3">
      <c r="A167" s="27"/>
      <c r="B167" s="27"/>
      <c r="C167" s="41"/>
      <c r="D167" s="41"/>
      <c r="E167" s="41"/>
    </row>
    <row r="168" spans="1:5" x14ac:dyDescent="0.3">
      <c r="A168" s="51" t="s">
        <v>1147</v>
      </c>
      <c r="B168" s="48" t="s">
        <v>1</v>
      </c>
      <c r="C168" s="41" t="s">
        <v>1156</v>
      </c>
      <c r="D168" s="41" t="str">
        <f t="shared" ref="D168:D176" si="6">"Gelieve te antwoorden op vraag code "&amp;RIGHT(SUBSTITUTE($C168,RIGHT($C168,6),""),4)</f>
        <v>Gelieve te antwoorden op vraag code 6000</v>
      </c>
      <c r="E168" s="41" t="str">
        <f t="shared" ref="E168:E176" si="7">"Veuillez répondre à la question code "&amp;RIGHT(SUBSTITUTE($C168,RIGHT($C168,6),""),4)</f>
        <v>Veuillez répondre à la question code 6000</v>
      </c>
    </row>
    <row r="169" spans="1:5" x14ac:dyDescent="0.3">
      <c r="A169" s="51" t="s">
        <v>1148</v>
      </c>
      <c r="B169" s="48" t="s">
        <v>1</v>
      </c>
      <c r="C169" s="41" t="s">
        <v>1157</v>
      </c>
      <c r="D169" s="41" t="str">
        <f t="shared" si="6"/>
        <v>Gelieve te antwoorden op vraag code 6010</v>
      </c>
      <c r="E169" s="41" t="str">
        <f t="shared" si="7"/>
        <v>Veuillez répondre à la question code 6010</v>
      </c>
    </row>
    <row r="170" spans="1:5" s="10" customFormat="1" x14ac:dyDescent="0.3">
      <c r="A170" s="42" t="s">
        <v>1149</v>
      </c>
      <c r="B170" s="42" t="s">
        <v>1</v>
      </c>
      <c r="C170" s="41" t="s">
        <v>1216</v>
      </c>
      <c r="D170" s="41" t="str">
        <f t="shared" si="6"/>
        <v>Gelieve te antwoorden op vraag code 6020</v>
      </c>
      <c r="E170" s="41" t="str">
        <f t="shared" si="7"/>
        <v>Veuillez répondre à la question code 6020</v>
      </c>
    </row>
    <row r="171" spans="1:5" s="10" customFormat="1" x14ac:dyDescent="0.3">
      <c r="A171" s="42" t="s">
        <v>1150</v>
      </c>
      <c r="B171" s="42" t="s">
        <v>1</v>
      </c>
      <c r="C171" s="41" t="s">
        <v>1158</v>
      </c>
      <c r="D171" s="41" t="str">
        <f t="shared" si="6"/>
        <v>Gelieve te antwoorden op vraag code 6030</v>
      </c>
      <c r="E171" s="41" t="str">
        <f t="shared" si="7"/>
        <v>Veuillez répondre à la question code 6030</v>
      </c>
    </row>
    <row r="172" spans="1:5" s="10" customFormat="1" x14ac:dyDescent="0.3">
      <c r="A172" s="42" t="s">
        <v>1151</v>
      </c>
      <c r="B172" s="42" t="s">
        <v>1</v>
      </c>
      <c r="C172" s="41" t="s">
        <v>1159</v>
      </c>
      <c r="D172" s="41" t="str">
        <f t="shared" si="6"/>
        <v>Gelieve te antwoorden op vraag code 6040</v>
      </c>
      <c r="E172" s="41" t="str">
        <f t="shared" si="7"/>
        <v>Veuillez répondre à la question code 6040</v>
      </c>
    </row>
    <row r="173" spans="1:5" s="10" customFormat="1" x14ac:dyDescent="0.3">
      <c r="A173" s="42" t="s">
        <v>1152</v>
      </c>
      <c r="B173" s="42" t="s">
        <v>1</v>
      </c>
      <c r="C173" s="41" t="s">
        <v>1217</v>
      </c>
      <c r="D173" s="41" t="str">
        <f t="shared" si="6"/>
        <v>Gelieve te antwoorden op vraag code 6050</v>
      </c>
      <c r="E173" s="41" t="str">
        <f t="shared" si="7"/>
        <v>Veuillez répondre à la question code 6050</v>
      </c>
    </row>
    <row r="174" spans="1:5" s="10" customFormat="1" x14ac:dyDescent="0.3">
      <c r="A174" s="42" t="s">
        <v>1153</v>
      </c>
      <c r="B174" s="42" t="s">
        <v>1</v>
      </c>
      <c r="C174" s="41" t="s">
        <v>1160</v>
      </c>
      <c r="D174" s="41" t="str">
        <f t="shared" si="6"/>
        <v>Gelieve te antwoorden op vraag code 6060</v>
      </c>
      <c r="E174" s="41" t="str">
        <f t="shared" si="7"/>
        <v>Veuillez répondre à la question code 6060</v>
      </c>
    </row>
    <row r="175" spans="1:5" s="10" customFormat="1" x14ac:dyDescent="0.3">
      <c r="A175" s="42" t="s">
        <v>1154</v>
      </c>
      <c r="B175" s="42" t="s">
        <v>1</v>
      </c>
      <c r="C175" s="41" t="s">
        <v>1161</v>
      </c>
      <c r="D175" s="41" t="str">
        <f t="shared" si="6"/>
        <v>Gelieve te antwoorden op vraag code 6070</v>
      </c>
      <c r="E175" s="41" t="str">
        <f t="shared" si="7"/>
        <v>Veuillez répondre à la question code 6070</v>
      </c>
    </row>
    <row r="176" spans="1:5" s="10" customFormat="1" x14ac:dyDescent="0.3">
      <c r="A176" s="42" t="s">
        <v>1155</v>
      </c>
      <c r="B176" s="42" t="s">
        <v>1</v>
      </c>
      <c r="C176" s="41" t="s">
        <v>1218</v>
      </c>
      <c r="D176" s="41" t="str">
        <f t="shared" si="6"/>
        <v>Gelieve te antwoorden op vraag code 6080</v>
      </c>
      <c r="E176" s="41" t="str">
        <f t="shared" si="7"/>
        <v>Veuillez répondre à la question code 6080</v>
      </c>
    </row>
    <row r="177" spans="1:5" x14ac:dyDescent="0.3">
      <c r="A177" s="48"/>
      <c r="B177" s="48"/>
      <c r="C177" s="41"/>
      <c r="D177" s="41"/>
      <c r="E177" s="41"/>
    </row>
    <row r="178" spans="1:5" x14ac:dyDescent="0.3">
      <c r="A178" s="46" t="s">
        <v>1162</v>
      </c>
      <c r="B178" s="27"/>
      <c r="C178" s="6"/>
      <c r="D178" s="6"/>
      <c r="E178" s="6"/>
    </row>
    <row r="179" spans="1:5" x14ac:dyDescent="0.3">
      <c r="A179" s="27"/>
      <c r="B179" s="27"/>
      <c r="C179" s="6"/>
      <c r="D179" s="6"/>
      <c r="E179" s="6"/>
    </row>
    <row r="180" spans="1:5" ht="28.8" x14ac:dyDescent="0.3">
      <c r="A180" s="27" t="s">
        <v>363</v>
      </c>
      <c r="B180" s="27" t="s">
        <v>1</v>
      </c>
      <c r="C180" s="6" t="s">
        <v>678</v>
      </c>
      <c r="D180" s="6" t="s">
        <v>526</v>
      </c>
      <c r="E180" s="6" t="s">
        <v>528</v>
      </c>
    </row>
    <row r="181" spans="1:5" ht="28.8" x14ac:dyDescent="0.3">
      <c r="A181" s="27" t="s">
        <v>364</v>
      </c>
      <c r="B181" s="27" t="s">
        <v>1</v>
      </c>
      <c r="C181" s="6" t="s">
        <v>679</v>
      </c>
      <c r="D181" s="6" t="s">
        <v>525</v>
      </c>
      <c r="E181" s="6" t="s">
        <v>529</v>
      </c>
    </row>
    <row r="182" spans="1:5" ht="43.2" x14ac:dyDescent="0.3">
      <c r="A182" s="27" t="s">
        <v>365</v>
      </c>
      <c r="B182" s="27" t="s">
        <v>1</v>
      </c>
      <c r="C182" s="6" t="s">
        <v>680</v>
      </c>
      <c r="D182" s="6" t="s">
        <v>530</v>
      </c>
      <c r="E182" s="6" t="s">
        <v>497</v>
      </c>
    </row>
    <row r="183" spans="1:5" ht="28.8" x14ac:dyDescent="0.3">
      <c r="A183" s="27" t="s">
        <v>366</v>
      </c>
      <c r="B183" s="27" t="s">
        <v>1</v>
      </c>
      <c r="C183" s="6" t="s">
        <v>681</v>
      </c>
      <c r="D183" s="6" t="s">
        <v>527</v>
      </c>
      <c r="E183" s="6" t="s">
        <v>496</v>
      </c>
    </row>
    <row r="184" spans="1:5" s="10" customFormat="1" ht="57.6" x14ac:dyDescent="0.3">
      <c r="A184" s="42" t="s">
        <v>367</v>
      </c>
      <c r="B184" s="42" t="s">
        <v>1</v>
      </c>
      <c r="C184" s="41" t="s">
        <v>1211</v>
      </c>
      <c r="D184" s="41" t="s">
        <v>913</v>
      </c>
      <c r="E184" s="41" t="s">
        <v>914</v>
      </c>
    </row>
    <row r="185" spans="1:5" x14ac:dyDescent="0.3">
      <c r="A185" s="27"/>
      <c r="B185" s="27"/>
      <c r="C185" s="41"/>
      <c r="D185" s="41"/>
      <c r="E185" s="41"/>
    </row>
    <row r="186" spans="1:5" ht="28.8" x14ac:dyDescent="0.3">
      <c r="A186" s="27" t="s">
        <v>368</v>
      </c>
      <c r="B186" s="27" t="s">
        <v>1</v>
      </c>
      <c r="C186" s="6" t="s">
        <v>682</v>
      </c>
      <c r="D186" s="6" t="str">
        <f t="shared" ref="D186:D200" si="8">"Gelieve te antwoorden op vraag code "&amp;RIGHT(SUBSTITUTE($C186,RIGHT($C186,6),""),4)</f>
        <v>Gelieve te antwoorden op vraag code 1550</v>
      </c>
      <c r="E186" s="6" t="str">
        <f t="shared" ref="E186:E200" si="9">"Veuillez répondre à la question code "&amp;RIGHT(SUBSTITUTE($C186,RIGHT($C186,6),""),4)</f>
        <v>Veuillez répondre à la question code 1550</v>
      </c>
    </row>
    <row r="187" spans="1:5" ht="28.8" x14ac:dyDescent="0.3">
      <c r="A187" s="27" t="s">
        <v>369</v>
      </c>
      <c r="B187" s="27" t="s">
        <v>1</v>
      </c>
      <c r="C187" s="6" t="s">
        <v>683</v>
      </c>
      <c r="D187" s="6" t="str">
        <f t="shared" si="8"/>
        <v>Gelieve te antwoorden op vraag code 1560</v>
      </c>
      <c r="E187" s="6" t="str">
        <f t="shared" si="9"/>
        <v>Veuillez répondre à la question code 1560</v>
      </c>
    </row>
    <row r="188" spans="1:5" ht="28.8" x14ac:dyDescent="0.3">
      <c r="A188" s="27" t="s">
        <v>370</v>
      </c>
      <c r="B188" s="27" t="s">
        <v>1</v>
      </c>
      <c r="C188" s="6" t="s">
        <v>684</v>
      </c>
      <c r="D188" s="6" t="str">
        <f t="shared" si="8"/>
        <v>Gelieve te antwoorden op vraag code 1570</v>
      </c>
      <c r="E188" s="6" t="str">
        <f t="shared" si="9"/>
        <v>Veuillez répondre à la question code 1570</v>
      </c>
    </row>
    <row r="189" spans="1:5" ht="28.8" x14ac:dyDescent="0.3">
      <c r="A189" s="27" t="s">
        <v>371</v>
      </c>
      <c r="B189" s="27" t="s">
        <v>1</v>
      </c>
      <c r="C189" s="6" t="s">
        <v>685</v>
      </c>
      <c r="D189" s="6" t="str">
        <f t="shared" si="8"/>
        <v>Gelieve te antwoorden op vraag code 1590</v>
      </c>
      <c r="E189" s="6" t="str">
        <f t="shared" si="9"/>
        <v>Veuillez répondre à la question code 1590</v>
      </c>
    </row>
    <row r="190" spans="1:5" x14ac:dyDescent="0.3">
      <c r="A190" s="27" t="s">
        <v>372</v>
      </c>
      <c r="B190" s="27" t="s">
        <v>1</v>
      </c>
      <c r="C190" s="6" t="s">
        <v>686</v>
      </c>
      <c r="D190" s="6" t="str">
        <f t="shared" si="8"/>
        <v>Gelieve te antwoorden op vraag code 1600</v>
      </c>
      <c r="E190" s="6" t="str">
        <f t="shared" si="9"/>
        <v>Veuillez répondre à la question code 1600</v>
      </c>
    </row>
    <row r="191" spans="1:5" ht="28.8" x14ac:dyDescent="0.3">
      <c r="A191" s="27" t="s">
        <v>373</v>
      </c>
      <c r="B191" s="27" t="s">
        <v>1</v>
      </c>
      <c r="C191" s="6" t="s">
        <v>687</v>
      </c>
      <c r="D191" s="6" t="str">
        <f t="shared" si="8"/>
        <v>Gelieve te antwoorden op vraag code 1610</v>
      </c>
      <c r="E191" s="6" t="str">
        <f t="shared" si="9"/>
        <v>Veuillez répondre à la question code 1610</v>
      </c>
    </row>
    <row r="192" spans="1:5" ht="28.8" x14ac:dyDescent="0.3">
      <c r="A192" s="27" t="s">
        <v>374</v>
      </c>
      <c r="B192" s="27" t="s">
        <v>1</v>
      </c>
      <c r="C192" s="6" t="s">
        <v>688</v>
      </c>
      <c r="D192" s="6" t="str">
        <f t="shared" si="8"/>
        <v>Gelieve te antwoorden op vraag code 1620</v>
      </c>
      <c r="E192" s="6" t="str">
        <f t="shared" si="9"/>
        <v>Veuillez répondre à la question code 1620</v>
      </c>
    </row>
    <row r="193" spans="1:5" x14ac:dyDescent="0.3">
      <c r="A193" s="48" t="s">
        <v>1163</v>
      </c>
      <c r="B193" s="27" t="s">
        <v>1</v>
      </c>
      <c r="C193" s="41" t="s">
        <v>1164</v>
      </c>
      <c r="D193" s="41" t="str">
        <f>"Gelieve te antwoorden op vraag code "&amp;RIGHT(SUBSTITUTE($C193,RIGHT($C193,6),""),4)</f>
        <v>Gelieve te antwoorden op vraag code 1625</v>
      </c>
      <c r="E193" s="41" t="str">
        <f t="shared" si="9"/>
        <v>Veuillez répondre à la question code 1625</v>
      </c>
    </row>
    <row r="194" spans="1:5" x14ac:dyDescent="0.3">
      <c r="A194" s="27" t="s">
        <v>375</v>
      </c>
      <c r="B194" s="27" t="s">
        <v>1</v>
      </c>
      <c r="C194" s="6" t="s">
        <v>689</v>
      </c>
      <c r="D194" s="6" t="str">
        <f t="shared" si="8"/>
        <v>Gelieve te antwoorden op vraag code 1630</v>
      </c>
      <c r="E194" s="6" t="str">
        <f t="shared" si="9"/>
        <v>Veuillez répondre à la question code 1630</v>
      </c>
    </row>
    <row r="195" spans="1:5" ht="28.8" x14ac:dyDescent="0.3">
      <c r="A195" s="27" t="s">
        <v>376</v>
      </c>
      <c r="B195" s="27" t="s">
        <v>1</v>
      </c>
      <c r="C195" s="6" t="s">
        <v>690</v>
      </c>
      <c r="D195" s="6" t="str">
        <f t="shared" si="8"/>
        <v>Gelieve te antwoorden op vraag code 1640</v>
      </c>
      <c r="E195" s="6" t="str">
        <f t="shared" si="9"/>
        <v>Veuillez répondre à la question code 1640</v>
      </c>
    </row>
    <row r="196" spans="1:5" x14ac:dyDescent="0.3">
      <c r="A196" s="48" t="s">
        <v>1165</v>
      </c>
      <c r="B196" s="27" t="s">
        <v>1</v>
      </c>
      <c r="C196" s="41" t="s">
        <v>1166</v>
      </c>
      <c r="D196" s="41" t="str">
        <f>"Gelieve te antwoorden op vraag code "&amp;RIGHT(SUBSTITUTE($C196,RIGHT($C196,6),""),4)</f>
        <v>Gelieve te antwoorden op vraag code 1645</v>
      </c>
      <c r="E196" s="41" t="str">
        <f t="shared" si="9"/>
        <v>Veuillez répondre à la question code 1645</v>
      </c>
    </row>
    <row r="197" spans="1:5" x14ac:dyDescent="0.3">
      <c r="A197" s="27" t="s">
        <v>377</v>
      </c>
      <c r="B197" s="27" t="s">
        <v>1</v>
      </c>
      <c r="C197" s="6" t="s">
        <v>691</v>
      </c>
      <c r="D197" s="6" t="str">
        <f t="shared" si="8"/>
        <v>Gelieve te antwoorden op vraag code 1650</v>
      </c>
      <c r="E197" s="6" t="str">
        <f t="shared" si="9"/>
        <v>Veuillez répondre à la question code 1650</v>
      </c>
    </row>
    <row r="198" spans="1:5" ht="28.8" x14ac:dyDescent="0.3">
      <c r="A198" s="27" t="s">
        <v>378</v>
      </c>
      <c r="B198" s="27" t="s">
        <v>1</v>
      </c>
      <c r="C198" s="6" t="s">
        <v>692</v>
      </c>
      <c r="D198" s="6" t="str">
        <f t="shared" si="8"/>
        <v>Gelieve te antwoorden op vraag code 1680</v>
      </c>
      <c r="E198" s="6" t="str">
        <f t="shared" si="9"/>
        <v>Veuillez répondre à la question code 1680</v>
      </c>
    </row>
    <row r="199" spans="1:5" ht="28.8" x14ac:dyDescent="0.3">
      <c r="A199" s="27" t="s">
        <v>379</v>
      </c>
      <c r="B199" s="27" t="s">
        <v>1</v>
      </c>
      <c r="C199" s="6" t="s">
        <v>693</v>
      </c>
      <c r="D199" s="6" t="str">
        <f t="shared" si="8"/>
        <v>Gelieve te antwoorden op vraag code 1690</v>
      </c>
      <c r="E199" s="6" t="str">
        <f t="shared" si="9"/>
        <v>Veuillez répondre à la question code 1690</v>
      </c>
    </row>
    <row r="200" spans="1:5" x14ac:dyDescent="0.3">
      <c r="A200" s="27" t="s">
        <v>380</v>
      </c>
      <c r="B200" s="27" t="s">
        <v>1</v>
      </c>
      <c r="C200" s="6" t="s">
        <v>694</v>
      </c>
      <c r="D200" s="6" t="str">
        <f t="shared" si="8"/>
        <v>Gelieve te antwoorden op vraag code 1700</v>
      </c>
      <c r="E200" s="6" t="str">
        <f t="shared" si="9"/>
        <v>Veuillez répondre à la question code 1700</v>
      </c>
    </row>
    <row r="201" spans="1:5" x14ac:dyDescent="0.3">
      <c r="A201" s="27"/>
      <c r="B201" s="27"/>
      <c r="C201" s="6"/>
      <c r="D201" s="6"/>
      <c r="E201" s="6"/>
    </row>
    <row r="202" spans="1:5" x14ac:dyDescent="0.3">
      <c r="A202" s="46" t="s">
        <v>1167</v>
      </c>
      <c r="B202" s="27"/>
      <c r="C202" s="6"/>
      <c r="D202" s="6"/>
      <c r="E202" s="6"/>
    </row>
    <row r="203" spans="1:5" x14ac:dyDescent="0.3">
      <c r="A203" s="27"/>
      <c r="B203" s="27"/>
      <c r="C203" s="6"/>
      <c r="D203" s="6"/>
      <c r="E203" s="6"/>
    </row>
    <row r="204" spans="1:5" x14ac:dyDescent="0.3">
      <c r="A204" s="51" t="s">
        <v>1168</v>
      </c>
      <c r="B204" s="48" t="s">
        <v>1</v>
      </c>
      <c r="C204" s="41" t="s">
        <v>1169</v>
      </c>
      <c r="D204" s="41" t="str">
        <f t="shared" ref="D204:D212" si="10">"Gelieve te antwoorden op vraag code "&amp;RIGHT(SUBSTITUTE($C204,RIGHT($C204,6),""),4)</f>
        <v>Gelieve te antwoorden op vraag code 7000</v>
      </c>
      <c r="E204" s="41" t="str">
        <f t="shared" ref="E204:E212" si="11">"Veuillez répondre à la question code "&amp;RIGHT(SUBSTITUTE($C204,RIGHT($C204,6),""),4)</f>
        <v>Veuillez répondre à la question code 7000</v>
      </c>
    </row>
    <row r="205" spans="1:5" x14ac:dyDescent="0.3">
      <c r="A205" s="27" t="s">
        <v>313</v>
      </c>
      <c r="B205" s="27" t="s">
        <v>1</v>
      </c>
      <c r="C205" s="41" t="s">
        <v>967</v>
      </c>
      <c r="D205" s="41" t="s">
        <v>560</v>
      </c>
      <c r="E205" s="41" t="s">
        <v>565</v>
      </c>
    </row>
    <row r="206" spans="1:5" x14ac:dyDescent="0.3">
      <c r="A206" s="51" t="s">
        <v>1170</v>
      </c>
      <c r="B206" s="48" t="s">
        <v>1</v>
      </c>
      <c r="C206" s="41" t="s">
        <v>1171</v>
      </c>
      <c r="D206" s="41" t="str">
        <f t="shared" si="10"/>
        <v>Gelieve te antwoorden op vraag code 7010</v>
      </c>
      <c r="E206" s="41" t="str">
        <f t="shared" si="11"/>
        <v>Veuillez répondre à la question code 7010</v>
      </c>
    </row>
    <row r="207" spans="1:5" x14ac:dyDescent="0.3">
      <c r="A207" s="27" t="s">
        <v>314</v>
      </c>
      <c r="B207" s="27" t="s">
        <v>1</v>
      </c>
      <c r="C207" s="41" t="s">
        <v>759</v>
      </c>
      <c r="D207" s="41" t="s">
        <v>561</v>
      </c>
      <c r="E207" s="41" t="s">
        <v>566</v>
      </c>
    </row>
    <row r="208" spans="1:5" x14ac:dyDescent="0.3">
      <c r="A208" s="48" t="s">
        <v>1172</v>
      </c>
      <c r="B208" s="48" t="s">
        <v>1</v>
      </c>
      <c r="C208" s="41" t="s">
        <v>1173</v>
      </c>
      <c r="D208" s="41" t="str">
        <f t="shared" si="10"/>
        <v>Gelieve te antwoorden op vraag code 7020</v>
      </c>
      <c r="E208" s="41" t="str">
        <f t="shared" si="11"/>
        <v>Veuillez répondre à la question code 7020</v>
      </c>
    </row>
    <row r="209" spans="1:5" x14ac:dyDescent="0.3">
      <c r="A209" s="51" t="s">
        <v>1176</v>
      </c>
      <c r="B209" s="48" t="s">
        <v>1</v>
      </c>
      <c r="C209" s="41" t="s">
        <v>1174</v>
      </c>
      <c r="D209" s="41" t="str">
        <f t="shared" si="10"/>
        <v>Gelieve te antwoorden op vraag code 7030</v>
      </c>
      <c r="E209" s="41" t="str">
        <f t="shared" si="11"/>
        <v>Veuillez répondre à la question code 7030</v>
      </c>
    </row>
    <row r="210" spans="1:5" x14ac:dyDescent="0.3">
      <c r="A210" s="48" t="s">
        <v>1177</v>
      </c>
      <c r="B210" s="48" t="s">
        <v>1</v>
      </c>
      <c r="C210" s="41" t="s">
        <v>1175</v>
      </c>
      <c r="D210" s="41" t="str">
        <f t="shared" si="10"/>
        <v>Gelieve te antwoorden op vraag code 7040</v>
      </c>
      <c r="E210" s="41" t="str">
        <f t="shared" si="11"/>
        <v>Veuillez répondre à la question code 7040</v>
      </c>
    </row>
    <row r="211" spans="1:5" x14ac:dyDescent="0.3">
      <c r="A211" s="27" t="s">
        <v>315</v>
      </c>
      <c r="B211" s="27" t="s">
        <v>1</v>
      </c>
      <c r="C211" s="41" t="s">
        <v>635</v>
      </c>
      <c r="D211" s="41" t="s">
        <v>562</v>
      </c>
      <c r="E211" s="41" t="s">
        <v>567</v>
      </c>
    </row>
    <row r="212" spans="1:5" x14ac:dyDescent="0.3">
      <c r="A212" s="48" t="s">
        <v>1178</v>
      </c>
      <c r="B212" s="48" t="s">
        <v>1</v>
      </c>
      <c r="C212" s="41" t="s">
        <v>1179</v>
      </c>
      <c r="D212" s="41" t="str">
        <f t="shared" si="10"/>
        <v>Gelieve te antwoorden op vraag code 7050</v>
      </c>
      <c r="E212" s="41" t="str">
        <f t="shared" si="11"/>
        <v>Veuillez répondre à la question code 7050</v>
      </c>
    </row>
    <row r="213" spans="1:5" x14ac:dyDescent="0.3">
      <c r="A213" s="27" t="s">
        <v>316</v>
      </c>
      <c r="B213" s="27" t="s">
        <v>1</v>
      </c>
      <c r="C213" s="41" t="s">
        <v>760</v>
      </c>
      <c r="D213" s="41" t="s">
        <v>563</v>
      </c>
      <c r="E213" s="41" t="s">
        <v>568</v>
      </c>
    </row>
    <row r="214" spans="1:5" x14ac:dyDescent="0.3">
      <c r="A214" s="27" t="s">
        <v>381</v>
      </c>
      <c r="B214" s="27" t="s">
        <v>1</v>
      </c>
      <c r="C214" s="6" t="s">
        <v>695</v>
      </c>
      <c r="D214" s="6" t="str">
        <f t="shared" ref="D214:D228" si="12">"Gelieve te antwoorden op vraag code "&amp;RIGHT(SUBSTITUTE($C214,RIGHT($C214,6),""),4)</f>
        <v>Gelieve te antwoorden op vraag code 1800</v>
      </c>
      <c r="E214" s="6" t="str">
        <f t="shared" ref="E214:E228" si="13">"Veuillez répondre à la question code "&amp;RIGHT(SUBSTITUTE($C214,RIGHT($C214,6),""),4)</f>
        <v>Veuillez répondre à la question code 1800</v>
      </c>
    </row>
    <row r="215" spans="1:5" x14ac:dyDescent="0.3">
      <c r="A215" s="27" t="s">
        <v>382</v>
      </c>
      <c r="B215" s="27" t="s">
        <v>1</v>
      </c>
      <c r="C215" s="6" t="s">
        <v>696</v>
      </c>
      <c r="D215" s="6" t="str">
        <f t="shared" si="12"/>
        <v>Gelieve te antwoorden op vraag code 1810</v>
      </c>
      <c r="E215" s="6" t="str">
        <f t="shared" si="13"/>
        <v>Veuillez répondre à la question code 1810</v>
      </c>
    </row>
    <row r="216" spans="1:5" x14ac:dyDescent="0.3">
      <c r="A216" s="27" t="s">
        <v>383</v>
      </c>
      <c r="B216" s="27" t="s">
        <v>1</v>
      </c>
      <c r="C216" s="6" t="s">
        <v>697</v>
      </c>
      <c r="D216" s="6" t="str">
        <f t="shared" si="12"/>
        <v>Gelieve te antwoorden op vraag code 1820</v>
      </c>
      <c r="E216" s="6" t="str">
        <f t="shared" si="13"/>
        <v>Veuillez répondre à la question code 1820</v>
      </c>
    </row>
    <row r="217" spans="1:5" x14ac:dyDescent="0.3">
      <c r="A217" s="27" t="s">
        <v>384</v>
      </c>
      <c r="B217" s="27" t="s">
        <v>1</v>
      </c>
      <c r="C217" s="6" t="s">
        <v>698</v>
      </c>
      <c r="D217" s="6" t="str">
        <f t="shared" si="12"/>
        <v>Gelieve te antwoorden op vraag code 1830</v>
      </c>
      <c r="E217" s="6" t="str">
        <f t="shared" si="13"/>
        <v>Veuillez répondre à la question code 1830</v>
      </c>
    </row>
    <row r="218" spans="1:5" x14ac:dyDescent="0.3">
      <c r="A218" s="27" t="s">
        <v>385</v>
      </c>
      <c r="B218" s="27" t="s">
        <v>1</v>
      </c>
      <c r="C218" s="6" t="s">
        <v>699</v>
      </c>
      <c r="D218" s="6" t="str">
        <f t="shared" si="12"/>
        <v>Gelieve te antwoorden op vraag code 1840</v>
      </c>
      <c r="E218" s="6" t="str">
        <f t="shared" si="13"/>
        <v>Veuillez répondre à la question code 1840</v>
      </c>
    </row>
    <row r="219" spans="1:5" x14ac:dyDescent="0.3">
      <c r="A219" s="27" t="s">
        <v>386</v>
      </c>
      <c r="B219" s="27" t="s">
        <v>1</v>
      </c>
      <c r="C219" s="6" t="s">
        <v>700</v>
      </c>
      <c r="D219" s="6" t="str">
        <f t="shared" si="12"/>
        <v>Gelieve te antwoorden op vraag code 1850</v>
      </c>
      <c r="E219" s="6" t="str">
        <f t="shared" si="13"/>
        <v>Veuillez répondre à la question code 1850</v>
      </c>
    </row>
    <row r="220" spans="1:5" x14ac:dyDescent="0.3">
      <c r="A220" s="27" t="s">
        <v>387</v>
      </c>
      <c r="B220" s="27" t="s">
        <v>1</v>
      </c>
      <c r="C220" s="6" t="s">
        <v>701</v>
      </c>
      <c r="D220" s="6" t="str">
        <f t="shared" si="12"/>
        <v>Gelieve te antwoorden op vraag code 1860</v>
      </c>
      <c r="E220" s="6" t="str">
        <f t="shared" si="13"/>
        <v>Veuillez répondre à la question code 1860</v>
      </c>
    </row>
    <row r="221" spans="1:5" x14ac:dyDescent="0.3">
      <c r="A221" s="27" t="s">
        <v>388</v>
      </c>
      <c r="B221" s="27" t="s">
        <v>1</v>
      </c>
      <c r="C221" s="6" t="s">
        <v>702</v>
      </c>
      <c r="D221" s="6" t="str">
        <f t="shared" si="12"/>
        <v>Gelieve te antwoorden op vraag code 1900</v>
      </c>
      <c r="E221" s="6" t="str">
        <f t="shared" si="13"/>
        <v>Veuillez répondre à la question code 1900</v>
      </c>
    </row>
    <row r="222" spans="1:5" x14ac:dyDescent="0.3">
      <c r="A222" s="27" t="s">
        <v>389</v>
      </c>
      <c r="B222" s="27" t="s">
        <v>1</v>
      </c>
      <c r="C222" s="6" t="s">
        <v>703</v>
      </c>
      <c r="D222" s="6" t="str">
        <f t="shared" si="12"/>
        <v>Gelieve te antwoorden op vraag code 1910</v>
      </c>
      <c r="E222" s="6" t="str">
        <f t="shared" si="13"/>
        <v>Veuillez répondre à la question code 1910</v>
      </c>
    </row>
    <row r="223" spans="1:5" x14ac:dyDescent="0.3">
      <c r="A223" s="27" t="s">
        <v>390</v>
      </c>
      <c r="B223" s="27" t="s">
        <v>1</v>
      </c>
      <c r="C223" s="6" t="s">
        <v>772</v>
      </c>
      <c r="D223" s="6" t="str">
        <f t="shared" si="12"/>
        <v>Gelieve te antwoorden op vraag code 1920</v>
      </c>
      <c r="E223" s="6" t="str">
        <f t="shared" si="13"/>
        <v>Veuillez répondre à la question code 1920</v>
      </c>
    </row>
    <row r="224" spans="1:5" x14ac:dyDescent="0.3">
      <c r="A224" s="28" t="s">
        <v>769</v>
      </c>
      <c r="B224" s="27" t="s">
        <v>1</v>
      </c>
      <c r="C224" s="6" t="s">
        <v>767</v>
      </c>
      <c r="D224" s="6" t="str">
        <f t="shared" si="12"/>
        <v>Gelieve te antwoorden op vraag code 1750</v>
      </c>
      <c r="E224" s="6" t="str">
        <f t="shared" si="13"/>
        <v>Veuillez répondre à la question code 1750</v>
      </c>
    </row>
    <row r="225" spans="1:5" x14ac:dyDescent="0.3">
      <c r="A225" s="28" t="s">
        <v>770</v>
      </c>
      <c r="B225" s="27" t="s">
        <v>1</v>
      </c>
      <c r="C225" s="6" t="s">
        <v>773</v>
      </c>
      <c r="D225" s="6" t="str">
        <f t="shared" si="12"/>
        <v>Gelieve te antwoorden op vraag code 1760</v>
      </c>
      <c r="E225" s="6" t="str">
        <f t="shared" si="13"/>
        <v>Veuillez répondre à la question code 1760</v>
      </c>
    </row>
    <row r="226" spans="1:5" x14ac:dyDescent="0.3">
      <c r="A226" s="28" t="s">
        <v>771</v>
      </c>
      <c r="B226" s="27" t="s">
        <v>1</v>
      </c>
      <c r="C226" s="6" t="s">
        <v>768</v>
      </c>
      <c r="D226" s="6" t="str">
        <f t="shared" si="12"/>
        <v>Gelieve te antwoorden op vraag code 1770</v>
      </c>
      <c r="E226" s="6" t="str">
        <f t="shared" si="13"/>
        <v>Veuillez répondre à la question code 1770</v>
      </c>
    </row>
    <row r="227" spans="1:5" x14ac:dyDescent="0.3">
      <c r="A227" s="51" t="s">
        <v>1180</v>
      </c>
      <c r="B227" s="48" t="s">
        <v>1</v>
      </c>
      <c r="C227" s="41" t="s">
        <v>1181</v>
      </c>
      <c r="D227" s="41" t="str">
        <f t="shared" si="12"/>
        <v>Gelieve te antwoorden op vraag code 7060</v>
      </c>
      <c r="E227" s="41" t="str">
        <f t="shared" si="13"/>
        <v>Veuillez répondre à la question code 7060</v>
      </c>
    </row>
    <row r="228" spans="1:5" x14ac:dyDescent="0.3">
      <c r="A228" s="28" t="s">
        <v>775</v>
      </c>
      <c r="B228" s="27" t="s">
        <v>1</v>
      </c>
      <c r="C228" s="6" t="s">
        <v>774</v>
      </c>
      <c r="D228" s="6" t="str">
        <f t="shared" si="12"/>
        <v>Gelieve te antwoorden op vraag code 1780</v>
      </c>
      <c r="E228" s="6" t="str">
        <f t="shared" si="13"/>
        <v>Veuillez répondre à la question code 1780</v>
      </c>
    </row>
    <row r="229" spans="1:5" x14ac:dyDescent="0.3">
      <c r="A229" s="27" t="s">
        <v>485</v>
      </c>
      <c r="B229" s="7" t="s">
        <v>1</v>
      </c>
      <c r="C229" s="6" t="s">
        <v>904</v>
      </c>
      <c r="D229" s="6" t="s">
        <v>539</v>
      </c>
      <c r="E229" s="6" t="s">
        <v>540</v>
      </c>
    </row>
    <row r="230" spans="1:5" x14ac:dyDescent="0.3">
      <c r="A230" s="27" t="s">
        <v>486</v>
      </c>
      <c r="B230" s="7" t="s">
        <v>1</v>
      </c>
      <c r="C230" s="6" t="s">
        <v>905</v>
      </c>
      <c r="D230" s="6" t="s">
        <v>541</v>
      </c>
      <c r="E230" s="6" t="s">
        <v>542</v>
      </c>
    </row>
    <row r="231" spans="1:5" x14ac:dyDescent="0.3">
      <c r="A231" s="27"/>
      <c r="B231" s="42"/>
      <c r="C231" s="41"/>
      <c r="D231" s="41"/>
      <c r="E231" s="41"/>
    </row>
    <row r="232" spans="1:5" ht="18" x14ac:dyDescent="0.3">
      <c r="A232" s="45" t="s">
        <v>49</v>
      </c>
      <c r="B232" s="7"/>
      <c r="C232" s="6"/>
      <c r="D232" s="6"/>
      <c r="E232" s="6"/>
    </row>
    <row r="233" spans="1:5" x14ac:dyDescent="0.3">
      <c r="A233" s="42"/>
      <c r="B233" s="7"/>
      <c r="C233" s="6"/>
      <c r="D233" s="6"/>
      <c r="E233" s="6"/>
    </row>
    <row r="234" spans="1:5" x14ac:dyDescent="0.3">
      <c r="A234" s="27" t="s">
        <v>415</v>
      </c>
      <c r="B234" s="7" t="s">
        <v>6</v>
      </c>
      <c r="C234" s="6" t="s">
        <v>717</v>
      </c>
      <c r="D234" s="6" t="s">
        <v>391</v>
      </c>
      <c r="E234" s="6" t="s">
        <v>392</v>
      </c>
    </row>
    <row r="235" spans="1:5" ht="20.25" customHeight="1" x14ac:dyDescent="0.3">
      <c r="A235" s="27" t="s">
        <v>416</v>
      </c>
      <c r="B235" s="7" t="s">
        <v>6</v>
      </c>
      <c r="C235" s="6" t="s">
        <v>705</v>
      </c>
      <c r="D235" s="6" t="s">
        <v>393</v>
      </c>
      <c r="E235" s="6" t="s">
        <v>394</v>
      </c>
    </row>
    <row r="236" spans="1:5" ht="28.8" x14ac:dyDescent="0.3">
      <c r="A236" s="27" t="s">
        <v>417</v>
      </c>
      <c r="B236" s="7" t="s">
        <v>1</v>
      </c>
      <c r="C236" s="6" t="s">
        <v>706</v>
      </c>
      <c r="D236" s="6" t="s">
        <v>50</v>
      </c>
      <c r="E236" s="6" t="s">
        <v>51</v>
      </c>
    </row>
    <row r="237" spans="1:5" x14ac:dyDescent="0.3">
      <c r="A237" s="27" t="s">
        <v>418</v>
      </c>
      <c r="B237" s="7" t="s">
        <v>1</v>
      </c>
      <c r="C237" s="6" t="s">
        <v>707</v>
      </c>
      <c r="D237" s="6" t="s">
        <v>395</v>
      </c>
      <c r="E237" s="6" t="s">
        <v>396</v>
      </c>
    </row>
    <row r="238" spans="1:5" x14ac:dyDescent="0.3">
      <c r="A238" s="27" t="s">
        <v>419</v>
      </c>
      <c r="B238" s="7" t="s">
        <v>1</v>
      </c>
      <c r="C238" s="6" t="s">
        <v>708</v>
      </c>
      <c r="D238" s="6" t="s">
        <v>397</v>
      </c>
      <c r="E238" s="6" t="s">
        <v>398</v>
      </c>
    </row>
    <row r="239" spans="1:5" x14ac:dyDescent="0.3">
      <c r="A239" s="27" t="s">
        <v>420</v>
      </c>
      <c r="B239" s="7" t="s">
        <v>1</v>
      </c>
      <c r="C239" s="6" t="s">
        <v>709</v>
      </c>
      <c r="D239" s="6" t="s">
        <v>399</v>
      </c>
      <c r="E239" s="6" t="s">
        <v>400</v>
      </c>
    </row>
    <row r="240" spans="1:5" x14ac:dyDescent="0.3">
      <c r="A240" s="27" t="s">
        <v>421</v>
      </c>
      <c r="B240" s="7" t="s">
        <v>1</v>
      </c>
      <c r="C240" s="6" t="s">
        <v>710</v>
      </c>
      <c r="D240" s="6" t="s">
        <v>401</v>
      </c>
      <c r="E240" s="6" t="s">
        <v>402</v>
      </c>
    </row>
    <row r="241" spans="1:5" ht="28.8" x14ac:dyDescent="0.3">
      <c r="A241" s="27" t="s">
        <v>422</v>
      </c>
      <c r="B241" s="7" t="s">
        <v>1</v>
      </c>
      <c r="C241" s="6" t="s">
        <v>711</v>
      </c>
      <c r="D241" s="6" t="s">
        <v>404</v>
      </c>
      <c r="E241" s="6" t="s">
        <v>403</v>
      </c>
    </row>
    <row r="242" spans="1:5" x14ac:dyDescent="0.3">
      <c r="A242" s="27" t="s">
        <v>423</v>
      </c>
      <c r="B242" s="27" t="s">
        <v>6</v>
      </c>
      <c r="C242" s="6" t="s">
        <v>712</v>
      </c>
      <c r="D242" s="6" t="s">
        <v>405</v>
      </c>
      <c r="E242" s="6" t="s">
        <v>406</v>
      </c>
    </row>
    <row r="243" spans="1:5" x14ac:dyDescent="0.3">
      <c r="A243" s="27" t="s">
        <v>424</v>
      </c>
      <c r="B243" s="27" t="s">
        <v>6</v>
      </c>
      <c r="C243" s="6" t="s">
        <v>713</v>
      </c>
      <c r="D243" s="6" t="s">
        <v>407</v>
      </c>
      <c r="E243" s="6" t="s">
        <v>408</v>
      </c>
    </row>
    <row r="244" spans="1:5" ht="28.8" x14ac:dyDescent="0.3">
      <c r="A244" s="27" t="s">
        <v>425</v>
      </c>
      <c r="B244" s="7" t="s">
        <v>1</v>
      </c>
      <c r="C244" s="6" t="s">
        <v>714</v>
      </c>
      <c r="D244" s="6" t="s">
        <v>409</v>
      </c>
      <c r="E244" s="6" t="s">
        <v>410</v>
      </c>
    </row>
    <row r="245" spans="1:5" x14ac:dyDescent="0.3">
      <c r="A245" s="27" t="s">
        <v>426</v>
      </c>
      <c r="B245" s="7" t="s">
        <v>1</v>
      </c>
      <c r="C245" s="6" t="s">
        <v>715</v>
      </c>
      <c r="D245" s="6" t="s">
        <v>413</v>
      </c>
      <c r="E245" s="6" t="s">
        <v>411</v>
      </c>
    </row>
    <row r="246" spans="1:5" x14ac:dyDescent="0.3">
      <c r="A246" s="27" t="s">
        <v>427</v>
      </c>
      <c r="B246" s="7" t="s">
        <v>1</v>
      </c>
      <c r="C246" s="6" t="s">
        <v>716</v>
      </c>
      <c r="D246" s="6" t="s">
        <v>412</v>
      </c>
      <c r="E246" s="6" t="s">
        <v>414</v>
      </c>
    </row>
    <row r="247" spans="1:5" x14ac:dyDescent="0.3">
      <c r="A247" s="47" t="s">
        <v>937</v>
      </c>
      <c r="B247" s="42" t="s">
        <v>1</v>
      </c>
      <c r="C247" s="41" t="s">
        <v>938</v>
      </c>
      <c r="D247" s="41" t="s">
        <v>939</v>
      </c>
      <c r="E247" s="41" t="s">
        <v>940</v>
      </c>
    </row>
    <row r="248" spans="1:5" x14ac:dyDescent="0.3">
      <c r="A248" s="27"/>
      <c r="B248" s="27"/>
      <c r="C248" s="6"/>
      <c r="D248" s="6"/>
      <c r="E248" s="6"/>
    </row>
    <row r="249" spans="1:5" ht="18" x14ac:dyDescent="0.3">
      <c r="A249" s="45" t="s">
        <v>47</v>
      </c>
      <c r="B249" s="7"/>
      <c r="C249" s="6"/>
      <c r="D249" s="6"/>
      <c r="E249" s="6"/>
    </row>
    <row r="250" spans="1:5" x14ac:dyDescent="0.3">
      <c r="A250" s="42"/>
      <c r="B250" s="7"/>
      <c r="C250" s="6"/>
      <c r="D250" s="6"/>
      <c r="E250" s="6"/>
    </row>
    <row r="251" spans="1:5" ht="28.8" x14ac:dyDescent="0.3">
      <c r="A251" s="27" t="s">
        <v>431</v>
      </c>
      <c r="B251" s="7" t="s">
        <v>1</v>
      </c>
      <c r="C251" s="6" t="s">
        <v>718</v>
      </c>
      <c r="D251" s="6" t="s">
        <v>516</v>
      </c>
      <c r="E251" s="6" t="s">
        <v>517</v>
      </c>
    </row>
    <row r="252" spans="1:5" ht="28.8" x14ac:dyDescent="0.3">
      <c r="A252" s="27" t="s">
        <v>464</v>
      </c>
      <c r="B252" s="7" t="s">
        <v>1</v>
      </c>
      <c r="C252" s="6" t="s">
        <v>758</v>
      </c>
      <c r="D252" s="6" t="s">
        <v>428</v>
      </c>
      <c r="E252" s="6" t="s">
        <v>536</v>
      </c>
    </row>
    <row r="253" spans="1:5" ht="43.2" x14ac:dyDescent="0.3">
      <c r="A253" s="42" t="s">
        <v>465</v>
      </c>
      <c r="B253" s="7" t="s">
        <v>1</v>
      </c>
      <c r="C253" s="6" t="s">
        <v>719</v>
      </c>
      <c r="D253" s="6" t="s">
        <v>429</v>
      </c>
      <c r="E253" s="6" t="s">
        <v>430</v>
      </c>
    </row>
    <row r="254" spans="1:5" ht="28.8" x14ac:dyDescent="0.3">
      <c r="A254" s="27" t="s">
        <v>466</v>
      </c>
      <c r="B254" s="7" t="s">
        <v>1</v>
      </c>
      <c r="C254" s="6" t="s">
        <v>720</v>
      </c>
      <c r="D254" s="6" t="s">
        <v>432</v>
      </c>
      <c r="E254" s="6" t="s">
        <v>433</v>
      </c>
    </row>
    <row r="255" spans="1:5" x14ac:dyDescent="0.3">
      <c r="A255" s="48" t="s">
        <v>1182</v>
      </c>
      <c r="B255" s="42" t="s">
        <v>1</v>
      </c>
      <c r="C255" s="41" t="s">
        <v>1183</v>
      </c>
      <c r="D255" s="41" t="str">
        <f t="shared" ref="D255" si="14">"Gelieve te antwoorden op vraag code "&amp;RIGHT(SUBSTITUTE($C255,RIGHT($C255,6),""),4)</f>
        <v>Gelieve te antwoorden op vraag code 2215</v>
      </c>
      <c r="E255" s="41" t="str">
        <f t="shared" ref="E255" si="15">"Veuillez répondre à la question code "&amp;RIGHT(SUBSTITUTE($C255,RIGHT($C255,6),""),4)</f>
        <v>Veuillez répondre à la question code 2215</v>
      </c>
    </row>
    <row r="256" spans="1:5" ht="28.8" x14ac:dyDescent="0.3">
      <c r="A256" s="27" t="s">
        <v>467</v>
      </c>
      <c r="B256" s="7" t="s">
        <v>1</v>
      </c>
      <c r="C256" s="6" t="s">
        <v>1219</v>
      </c>
      <c r="D256" s="6" t="s">
        <v>434</v>
      </c>
      <c r="E256" s="6" t="s">
        <v>435</v>
      </c>
    </row>
    <row r="257" spans="1:5" x14ac:dyDescent="0.3">
      <c r="A257" s="27" t="s">
        <v>468</v>
      </c>
      <c r="B257" s="7" t="s">
        <v>1</v>
      </c>
      <c r="C257" s="6" t="s">
        <v>721</v>
      </c>
      <c r="D257" s="6" t="s">
        <v>436</v>
      </c>
      <c r="E257" s="6" t="s">
        <v>437</v>
      </c>
    </row>
    <row r="258" spans="1:5" ht="72" x14ac:dyDescent="0.3">
      <c r="A258" s="27" t="s">
        <v>469</v>
      </c>
      <c r="B258" s="42" t="s">
        <v>1</v>
      </c>
      <c r="C258" s="41" t="s">
        <v>1214</v>
      </c>
      <c r="D258" s="41" t="s">
        <v>458</v>
      </c>
      <c r="E258" s="41" t="s">
        <v>459</v>
      </c>
    </row>
    <row r="259" spans="1:5" ht="43.5" customHeight="1" x14ac:dyDescent="0.3">
      <c r="A259" s="42" t="s">
        <v>470</v>
      </c>
      <c r="B259" s="42" t="s">
        <v>1</v>
      </c>
      <c r="C259" s="41" t="s">
        <v>1210</v>
      </c>
      <c r="D259" s="41" t="s">
        <v>1184</v>
      </c>
      <c r="E259" s="41" t="s">
        <v>1185</v>
      </c>
    </row>
    <row r="260" spans="1:5" ht="57.6" x14ac:dyDescent="0.3">
      <c r="A260" s="27" t="s">
        <v>471</v>
      </c>
      <c r="B260" s="7" t="s">
        <v>1</v>
      </c>
      <c r="C260" s="6" t="s">
        <v>722</v>
      </c>
      <c r="D260" s="6" t="s">
        <v>439</v>
      </c>
      <c r="E260" s="6" t="s">
        <v>438</v>
      </c>
    </row>
    <row r="261" spans="1:5" ht="28.8" x14ac:dyDescent="0.3">
      <c r="A261" s="27" t="s">
        <v>472</v>
      </c>
      <c r="B261" s="7" t="s">
        <v>1</v>
      </c>
      <c r="C261" s="6" t="s">
        <v>723</v>
      </c>
      <c r="D261" s="6" t="s">
        <v>440</v>
      </c>
      <c r="E261" s="6" t="s">
        <v>441</v>
      </c>
    </row>
    <row r="262" spans="1:5" ht="28.8" x14ac:dyDescent="0.3">
      <c r="A262" s="27" t="s">
        <v>473</v>
      </c>
      <c r="B262" s="7" t="s">
        <v>1</v>
      </c>
      <c r="C262" s="6" t="s">
        <v>724</v>
      </c>
      <c r="D262" s="6" t="s">
        <v>442</v>
      </c>
      <c r="E262" s="6" t="s">
        <v>443</v>
      </c>
    </row>
    <row r="263" spans="1:5" ht="28.8" x14ac:dyDescent="0.3">
      <c r="A263" s="27" t="s">
        <v>474</v>
      </c>
      <c r="B263" s="7" t="s">
        <v>1</v>
      </c>
      <c r="C263" s="6" t="s">
        <v>725</v>
      </c>
      <c r="D263" s="6" t="s">
        <v>444</v>
      </c>
      <c r="E263" s="6" t="s">
        <v>445</v>
      </c>
    </row>
    <row r="264" spans="1:5" ht="28.8" x14ac:dyDescent="0.3">
      <c r="A264" s="27" t="s">
        <v>475</v>
      </c>
      <c r="B264" s="7" t="s">
        <v>1</v>
      </c>
      <c r="C264" s="6" t="s">
        <v>726</v>
      </c>
      <c r="D264" s="6" t="s">
        <v>448</v>
      </c>
      <c r="E264" s="6" t="s">
        <v>446</v>
      </c>
    </row>
    <row r="265" spans="1:5" ht="28.8" x14ac:dyDescent="0.3">
      <c r="A265" s="27" t="s">
        <v>476</v>
      </c>
      <c r="B265" s="7" t="s">
        <v>1</v>
      </c>
      <c r="C265" s="6" t="s">
        <v>727</v>
      </c>
      <c r="D265" s="6" t="s">
        <v>449</v>
      </c>
      <c r="E265" s="6" t="s">
        <v>447</v>
      </c>
    </row>
    <row r="266" spans="1:5" s="10" customFormat="1" ht="43.2" x14ac:dyDescent="0.3">
      <c r="A266" s="42" t="s">
        <v>477</v>
      </c>
      <c r="B266" s="42" t="s">
        <v>1</v>
      </c>
      <c r="C266" s="41" t="s">
        <v>1212</v>
      </c>
      <c r="D266" s="41" t="s">
        <v>450</v>
      </c>
      <c r="E266" s="41" t="s">
        <v>451</v>
      </c>
    </row>
    <row r="267" spans="1:5" ht="32.25" customHeight="1" x14ac:dyDescent="0.3">
      <c r="A267" s="42" t="s">
        <v>1188</v>
      </c>
      <c r="B267" s="42" t="s">
        <v>1</v>
      </c>
      <c r="C267" s="41" t="s">
        <v>1210</v>
      </c>
      <c r="D267" s="41" t="s">
        <v>1186</v>
      </c>
      <c r="E267" s="41" t="s">
        <v>1187</v>
      </c>
    </row>
    <row r="268" spans="1:5" ht="43.2" x14ac:dyDescent="0.3">
      <c r="A268" s="27" t="s">
        <v>478</v>
      </c>
      <c r="B268" s="7" t="s">
        <v>1</v>
      </c>
      <c r="C268" s="6" t="s">
        <v>1220</v>
      </c>
      <c r="D268" s="6" t="s">
        <v>452</v>
      </c>
      <c r="E268" s="6" t="s">
        <v>453</v>
      </c>
    </row>
    <row r="269" spans="1:5" ht="28.8" x14ac:dyDescent="0.3">
      <c r="A269" s="47" t="s">
        <v>479</v>
      </c>
      <c r="B269" s="42" t="s">
        <v>1</v>
      </c>
      <c r="C269" s="41" t="s">
        <v>1221</v>
      </c>
      <c r="D269" s="41" t="s">
        <v>116</v>
      </c>
      <c r="E269" s="41" t="s">
        <v>117</v>
      </c>
    </row>
    <row r="270" spans="1:5" s="10" customFormat="1" ht="76.5" customHeight="1" x14ac:dyDescent="0.3">
      <c r="A270" s="42" t="s">
        <v>480</v>
      </c>
      <c r="B270" s="42" t="s">
        <v>1</v>
      </c>
      <c r="C270" s="41" t="s">
        <v>1213</v>
      </c>
      <c r="D270" s="41" t="s">
        <v>454</v>
      </c>
      <c r="E270" s="41" t="s">
        <v>455</v>
      </c>
    </row>
    <row r="271" spans="1:5" x14ac:dyDescent="0.3">
      <c r="A271" s="27" t="s">
        <v>481</v>
      </c>
      <c r="B271" s="7" t="s">
        <v>6</v>
      </c>
      <c r="C271" s="6" t="s">
        <v>728</v>
      </c>
      <c r="D271" s="6" t="s">
        <v>456</v>
      </c>
      <c r="E271" s="6" t="s">
        <v>457</v>
      </c>
    </row>
    <row r="272" spans="1:5" ht="28.8" x14ac:dyDescent="0.3">
      <c r="A272" s="42" t="s">
        <v>1793</v>
      </c>
      <c r="B272" s="42" t="s">
        <v>1</v>
      </c>
      <c r="C272" s="41" t="s">
        <v>1781</v>
      </c>
      <c r="D272" s="41" t="s">
        <v>1688</v>
      </c>
      <c r="E272" s="41" t="s">
        <v>1689</v>
      </c>
    </row>
    <row r="273" spans="1:5" x14ac:dyDescent="0.3">
      <c r="A273" s="42"/>
      <c r="B273" s="7"/>
      <c r="C273" s="6"/>
      <c r="D273" s="30"/>
      <c r="E273" s="6"/>
    </row>
    <row r="274" spans="1:5" ht="18" x14ac:dyDescent="0.3">
      <c r="A274" s="45" t="s">
        <v>158</v>
      </c>
      <c r="B274" s="7"/>
      <c r="C274" s="6"/>
      <c r="D274" s="6"/>
      <c r="E274" s="6"/>
    </row>
    <row r="275" spans="1:5" ht="18" x14ac:dyDescent="0.3">
      <c r="A275" s="45"/>
      <c r="B275" s="7"/>
      <c r="C275" s="6"/>
      <c r="D275" s="6"/>
      <c r="E275" s="6"/>
    </row>
    <row r="276" spans="1:5" x14ac:dyDescent="0.3">
      <c r="A276" s="42" t="s">
        <v>787</v>
      </c>
      <c r="B276" s="7" t="s">
        <v>1</v>
      </c>
      <c r="C276" s="6" t="s">
        <v>777</v>
      </c>
      <c r="D276" s="6" t="str">
        <f>"Gelieve te antwoorden op vraag code "&amp;RIGHT(SUBSTITUTE($C276,RIGHT($C276,6),""),4)</f>
        <v>Gelieve te antwoorden op vraag code 3000</v>
      </c>
      <c r="E276" s="6" t="str">
        <f>"Veuillez répondre à la question code "&amp;RIGHT(SUBSTITUTE($C276,RIGHT($C276,6),""),4)</f>
        <v>Veuillez répondre à la question code 3000</v>
      </c>
    </row>
    <row r="277" spans="1:5" x14ac:dyDescent="0.3">
      <c r="A277" s="42" t="s">
        <v>788</v>
      </c>
      <c r="B277" s="7" t="s">
        <v>1</v>
      </c>
      <c r="C277" s="6" t="s">
        <v>778</v>
      </c>
      <c r="D277" s="6" t="str">
        <f>"Gelieve te antwoorden op vraag code "&amp;RIGHT(SUBSTITUTE($C277,RIGHT($C277,6),""),4)</f>
        <v>Gelieve te antwoorden op vraag code 3010</v>
      </c>
      <c r="E277" s="6" t="str">
        <f>"Veuillez répondre à la question code "&amp;RIGHT(SUBSTITUTE($C277,RIGHT($C277,6),""),4)</f>
        <v>Veuillez répondre à la question code 3010</v>
      </c>
    </row>
    <row r="278" spans="1:5" x14ac:dyDescent="0.3">
      <c r="A278" s="42"/>
      <c r="B278" s="7"/>
      <c r="C278" s="6"/>
      <c r="D278" s="6"/>
      <c r="E278" s="6"/>
    </row>
    <row r="279" spans="1:5" x14ac:dyDescent="0.3">
      <c r="A279" s="46" t="s">
        <v>783</v>
      </c>
      <c r="B279" s="39"/>
      <c r="C279" s="39"/>
      <c r="D279" s="39" t="s">
        <v>784</v>
      </c>
      <c r="E279" s="6"/>
    </row>
    <row r="280" spans="1:5" x14ac:dyDescent="0.3">
      <c r="A280" s="28"/>
      <c r="B280" s="7"/>
      <c r="C280" s="6"/>
      <c r="D280" s="6"/>
      <c r="E280" s="6"/>
    </row>
    <row r="281" spans="1:5" x14ac:dyDescent="0.3">
      <c r="A281" s="42" t="s">
        <v>790</v>
      </c>
      <c r="B281" s="7" t="s">
        <v>1</v>
      </c>
      <c r="C281" s="6" t="s">
        <v>893</v>
      </c>
      <c r="D281" s="6" t="str">
        <f>"Gelieve te antwoorden op vraag code "&amp;RIGHT(SUBSTITUTE($C281,RIGHT($C281,6),""),4)</f>
        <v>Gelieve te antwoorden op vraag code 3025</v>
      </c>
      <c r="E281" s="6" t="str">
        <f>"Veuillez répondre à la question code "&amp;RIGHT(SUBSTITUTE($C281,RIGHT($C281,6),""),4)</f>
        <v>Veuillez répondre à la question code 3025</v>
      </c>
    </row>
    <row r="282" spans="1:5" x14ac:dyDescent="0.3">
      <c r="A282" s="42" t="s">
        <v>789</v>
      </c>
      <c r="B282" s="7" t="s">
        <v>1</v>
      </c>
      <c r="C282" s="6" t="s">
        <v>894</v>
      </c>
      <c r="D282" s="6" t="str">
        <f>"Gelieve te antwoorden op vraag code "&amp;RIGHT(SUBSTITUTE($C282,RIGHT($C282,6),""),4)</f>
        <v>Gelieve te antwoorden op vraag code 3030</v>
      </c>
      <c r="E282" s="6" t="str">
        <f>"Veuillez répondre à la question code "&amp;RIGHT(SUBSTITUTE($C282,RIGHT($C282,6),""),4)</f>
        <v>Veuillez répondre à la question code 3030</v>
      </c>
    </row>
    <row r="283" spans="1:5" x14ac:dyDescent="0.3">
      <c r="A283" s="42" t="s">
        <v>791</v>
      </c>
      <c r="B283" s="7" t="s">
        <v>1</v>
      </c>
      <c r="C283" s="6" t="s">
        <v>780</v>
      </c>
      <c r="D283" s="6" t="str">
        <f>"Gelieve te antwoorden op vraag code "&amp;RIGHT(SUBSTITUTE($C283,RIGHT($C283,6),""),4)</f>
        <v>Gelieve te antwoorden op vraag code 3040</v>
      </c>
      <c r="E283" s="6" t="str">
        <f>"Veuillez répondre à la question code "&amp;RIGHT(SUBSTITUTE($C283,RIGHT($C283,6),""),4)</f>
        <v>Veuillez répondre à la question code 3040</v>
      </c>
    </row>
    <row r="284" spans="1:5" x14ac:dyDescent="0.3">
      <c r="A284" s="42" t="s">
        <v>792</v>
      </c>
      <c r="B284" s="7" t="s">
        <v>1</v>
      </c>
      <c r="C284" s="6" t="s">
        <v>781</v>
      </c>
      <c r="D284" s="6" t="str">
        <f>"Gelieve te antwoorden op vraag code "&amp;RIGHT(SUBSTITUTE($C284,RIGHT($C284,6),""),4)</f>
        <v>Gelieve te antwoorden op vraag code 3050</v>
      </c>
      <c r="E284" s="6" t="str">
        <f>"Veuillez répondre à la question code "&amp;RIGHT(SUBSTITUTE($C284,RIGHT($C284,6),""),4)</f>
        <v>Veuillez répondre à la question code 3050</v>
      </c>
    </row>
    <row r="285" spans="1:5" x14ac:dyDescent="0.3">
      <c r="A285" s="42" t="s">
        <v>793</v>
      </c>
      <c r="B285" s="7" t="s">
        <v>1</v>
      </c>
      <c r="C285" s="6" t="s">
        <v>782</v>
      </c>
      <c r="D285" s="6" t="str">
        <f>"Gelieve te antwoorden op vraag code "&amp;RIGHT(SUBSTITUTE($C285,RIGHT($C285,6),""),4)</f>
        <v>Gelieve te antwoorden op vraag code 3060</v>
      </c>
      <c r="E285" s="6" t="str">
        <f>"Veuillez répondre à la question code "&amp;RIGHT(SUBSTITUTE($C285,RIGHT($C285,6),""),4)</f>
        <v>Veuillez répondre à la question code 3060</v>
      </c>
    </row>
    <row r="287" spans="1:5" x14ac:dyDescent="0.3">
      <c r="A287" s="46" t="s">
        <v>785</v>
      </c>
      <c r="B287" s="39"/>
      <c r="C287" s="39"/>
      <c r="D287" s="39" t="s">
        <v>786</v>
      </c>
    </row>
    <row r="289" spans="1:5" x14ac:dyDescent="0.3">
      <c r="A289" s="42" t="s">
        <v>794</v>
      </c>
      <c r="B289" s="7" t="s">
        <v>1</v>
      </c>
      <c r="C289" s="6" t="s">
        <v>834</v>
      </c>
      <c r="D289" s="6" t="str">
        <f t="shared" ref="D289:D295" si="16">"Gelieve te antwoorden op vraag code "&amp;RIGHT(SUBSTITUTE($C289,RIGHT($C289,6),""),4)</f>
        <v>Gelieve te antwoorden op vraag code 3070</v>
      </c>
      <c r="E289" s="6" t="str">
        <f t="shared" ref="E289:E295" si="17">"Veuillez répondre à la question code "&amp;RIGHT(SUBSTITUTE($C289,RIGHT($C289,6),""),4)</f>
        <v>Veuillez répondre à la question code 3070</v>
      </c>
    </row>
    <row r="290" spans="1:5" x14ac:dyDescent="0.3">
      <c r="A290" s="42" t="s">
        <v>795</v>
      </c>
      <c r="B290" s="7" t="s">
        <v>1</v>
      </c>
      <c r="C290" s="6" t="s">
        <v>835</v>
      </c>
      <c r="D290" s="6" t="str">
        <f t="shared" si="16"/>
        <v>Gelieve te antwoorden op vraag code 3080</v>
      </c>
      <c r="E290" s="6" t="str">
        <f t="shared" si="17"/>
        <v>Veuillez répondre à la question code 3080</v>
      </c>
    </row>
    <row r="291" spans="1:5" x14ac:dyDescent="0.3">
      <c r="A291" s="42" t="s">
        <v>796</v>
      </c>
      <c r="B291" s="7" t="s">
        <v>1</v>
      </c>
      <c r="C291" s="6" t="s">
        <v>836</v>
      </c>
      <c r="D291" s="6" t="str">
        <f t="shared" si="16"/>
        <v>Gelieve te antwoorden op vraag code 3090</v>
      </c>
      <c r="E291" s="6" t="str">
        <f t="shared" si="17"/>
        <v>Veuillez répondre à la question code 3090</v>
      </c>
    </row>
    <row r="292" spans="1:5" x14ac:dyDescent="0.3">
      <c r="A292" s="42" t="s">
        <v>797</v>
      </c>
      <c r="B292" s="7" t="s">
        <v>1</v>
      </c>
      <c r="C292" s="6" t="s">
        <v>837</v>
      </c>
      <c r="D292" s="6" t="str">
        <f t="shared" si="16"/>
        <v>Gelieve te antwoorden op vraag code 3100</v>
      </c>
      <c r="E292" s="6" t="str">
        <f t="shared" si="17"/>
        <v>Veuillez répondre à la question code 3100</v>
      </c>
    </row>
    <row r="293" spans="1:5" x14ac:dyDescent="0.3">
      <c r="A293" s="42" t="s">
        <v>798</v>
      </c>
      <c r="B293" s="7" t="s">
        <v>1</v>
      </c>
      <c r="C293" s="6" t="s">
        <v>838</v>
      </c>
      <c r="D293" s="6" t="str">
        <f t="shared" si="16"/>
        <v>Gelieve te antwoorden op vraag code 3110</v>
      </c>
      <c r="E293" s="6" t="str">
        <f t="shared" si="17"/>
        <v>Veuillez répondre à la question code 3110</v>
      </c>
    </row>
    <row r="294" spans="1:5" x14ac:dyDescent="0.3">
      <c r="A294" s="42" t="s">
        <v>799</v>
      </c>
      <c r="B294" s="7" t="s">
        <v>1</v>
      </c>
      <c r="C294" s="6" t="s">
        <v>839</v>
      </c>
      <c r="D294" s="6" t="str">
        <f t="shared" si="16"/>
        <v>Gelieve te antwoorden op vraag code 3120</v>
      </c>
      <c r="E294" s="6" t="str">
        <f t="shared" si="17"/>
        <v>Veuillez répondre à la question code 3120</v>
      </c>
    </row>
    <row r="295" spans="1:5" x14ac:dyDescent="0.3">
      <c r="A295" s="42" t="s">
        <v>800</v>
      </c>
      <c r="B295" s="7" t="s">
        <v>1</v>
      </c>
      <c r="C295" s="6" t="s">
        <v>840</v>
      </c>
      <c r="D295" s="6" t="str">
        <f t="shared" si="16"/>
        <v>Gelieve te antwoorden op vraag code 3130</v>
      </c>
      <c r="E295" s="6" t="str">
        <f t="shared" si="17"/>
        <v>Veuillez répondre à la question code 3130</v>
      </c>
    </row>
    <row r="297" spans="1:5" x14ac:dyDescent="0.3">
      <c r="A297" s="46" t="s">
        <v>801</v>
      </c>
      <c r="D297" s="39" t="s">
        <v>802</v>
      </c>
    </row>
    <row r="299" spans="1:5" x14ac:dyDescent="0.3">
      <c r="A299" s="42" t="s">
        <v>803</v>
      </c>
      <c r="B299" s="7" t="s">
        <v>1</v>
      </c>
      <c r="C299" s="6" t="s">
        <v>841</v>
      </c>
      <c r="D299" s="6" t="str">
        <f t="shared" ref="D299:D307" si="18">"Gelieve te antwoorden op vraag code "&amp;RIGHT(SUBSTITUTE($C299,RIGHT($C299,6),""),4)</f>
        <v>Gelieve te antwoorden op vraag code 3140</v>
      </c>
      <c r="E299" s="6" t="str">
        <f t="shared" ref="E299:E307" si="19">"Veuillez répondre à la question code "&amp;RIGHT(SUBSTITUTE($C299,RIGHT($C299,6),""),4)</f>
        <v>Veuillez répondre à la question code 3140</v>
      </c>
    </row>
    <row r="300" spans="1:5" x14ac:dyDescent="0.3">
      <c r="A300" s="42" t="s">
        <v>804</v>
      </c>
      <c r="B300" s="7" t="s">
        <v>1</v>
      </c>
      <c r="C300" s="6" t="s">
        <v>842</v>
      </c>
      <c r="D300" s="6" t="str">
        <f t="shared" si="18"/>
        <v>Gelieve te antwoorden op vraag code 3150</v>
      </c>
      <c r="E300" s="6" t="str">
        <f t="shared" si="19"/>
        <v>Veuillez répondre à la question code 3150</v>
      </c>
    </row>
    <row r="301" spans="1:5" x14ac:dyDescent="0.3">
      <c r="A301" s="42" t="s">
        <v>805</v>
      </c>
      <c r="B301" s="7" t="s">
        <v>1</v>
      </c>
      <c r="C301" s="6" t="s">
        <v>843</v>
      </c>
      <c r="D301" s="6" t="str">
        <f t="shared" si="18"/>
        <v>Gelieve te antwoorden op vraag code 3160</v>
      </c>
      <c r="E301" s="6" t="str">
        <f t="shared" si="19"/>
        <v>Veuillez répondre à la question code 3160</v>
      </c>
    </row>
    <row r="302" spans="1:5" x14ac:dyDescent="0.3">
      <c r="A302" s="42" t="s">
        <v>806</v>
      </c>
      <c r="B302" s="7" t="s">
        <v>1</v>
      </c>
      <c r="C302" s="6" t="s">
        <v>902</v>
      </c>
      <c r="D302" s="6" t="str">
        <f t="shared" si="18"/>
        <v>Gelieve te antwoorden op vraag code 3170</v>
      </c>
      <c r="E302" s="6" t="str">
        <f t="shared" si="19"/>
        <v>Veuillez répondre à la question code 3170</v>
      </c>
    </row>
    <row r="303" spans="1:5" x14ac:dyDescent="0.3">
      <c r="A303" s="42" t="s">
        <v>807</v>
      </c>
      <c r="B303" s="7" t="s">
        <v>1</v>
      </c>
      <c r="C303" s="6" t="s">
        <v>844</v>
      </c>
      <c r="D303" s="6" t="str">
        <f t="shared" si="18"/>
        <v>Gelieve te antwoorden op vraag code 3180</v>
      </c>
      <c r="E303" s="6" t="str">
        <f t="shared" si="19"/>
        <v>Veuillez répondre à la question code 3180</v>
      </c>
    </row>
    <row r="304" spans="1:5" x14ac:dyDescent="0.3">
      <c r="A304" s="42" t="s">
        <v>808</v>
      </c>
      <c r="B304" s="7" t="s">
        <v>1</v>
      </c>
      <c r="C304" s="6" t="s">
        <v>903</v>
      </c>
      <c r="D304" s="6" t="str">
        <f t="shared" si="18"/>
        <v>Gelieve te antwoorden op vraag code 3190</v>
      </c>
      <c r="E304" s="6" t="str">
        <f t="shared" si="19"/>
        <v>Veuillez répondre à la question code 3190</v>
      </c>
    </row>
    <row r="305" spans="1:5" x14ac:dyDescent="0.3">
      <c r="A305" s="42" t="s">
        <v>809</v>
      </c>
      <c r="B305" s="7" t="s">
        <v>1</v>
      </c>
      <c r="C305" s="6" t="s">
        <v>845</v>
      </c>
      <c r="D305" s="6" t="str">
        <f t="shared" si="18"/>
        <v>Gelieve te antwoorden op vraag code 3200</v>
      </c>
      <c r="E305" s="6" t="str">
        <f t="shared" si="19"/>
        <v>Veuillez répondre à la question code 3200</v>
      </c>
    </row>
    <row r="306" spans="1:5" x14ac:dyDescent="0.3">
      <c r="A306" s="42" t="s">
        <v>810</v>
      </c>
      <c r="B306" s="7" t="s">
        <v>1</v>
      </c>
      <c r="C306" s="6" t="s">
        <v>856</v>
      </c>
      <c r="D306" s="6" t="str">
        <f t="shared" si="18"/>
        <v>Gelieve te antwoorden op vraag code 3210</v>
      </c>
      <c r="E306" s="6" t="str">
        <f t="shared" si="19"/>
        <v>Veuillez répondre à la question code 3210</v>
      </c>
    </row>
    <row r="307" spans="1:5" x14ac:dyDescent="0.3">
      <c r="A307" s="42" t="s">
        <v>846</v>
      </c>
      <c r="B307" s="7" t="s">
        <v>1</v>
      </c>
      <c r="C307" s="6" t="s">
        <v>857</v>
      </c>
      <c r="D307" s="6" t="str">
        <f t="shared" si="18"/>
        <v>Gelieve te antwoorden op vraag code 3220</v>
      </c>
      <c r="E307" s="6" t="str">
        <f t="shared" si="19"/>
        <v>Veuillez répondre à la question code 3220</v>
      </c>
    </row>
    <row r="308" spans="1:5" ht="28.8" x14ac:dyDescent="0.3">
      <c r="A308" s="42" t="s">
        <v>847</v>
      </c>
      <c r="B308" s="7" t="s">
        <v>1</v>
      </c>
      <c r="C308" s="6" t="s">
        <v>878</v>
      </c>
      <c r="D308" s="6" t="s">
        <v>859</v>
      </c>
      <c r="E308" s="6" t="s">
        <v>860</v>
      </c>
    </row>
    <row r="309" spans="1:5" ht="43.2" x14ac:dyDescent="0.3">
      <c r="A309" s="42" t="s">
        <v>848</v>
      </c>
      <c r="B309" s="7" t="s">
        <v>1</v>
      </c>
      <c r="C309" s="6" t="s">
        <v>858</v>
      </c>
      <c r="D309" s="6" t="s">
        <v>861</v>
      </c>
      <c r="E309" s="6" t="s">
        <v>862</v>
      </c>
    </row>
    <row r="310" spans="1:5" ht="28.8" x14ac:dyDescent="0.3">
      <c r="A310" s="42" t="s">
        <v>849</v>
      </c>
      <c r="B310" s="7" t="s">
        <v>1</v>
      </c>
      <c r="C310" s="6" t="s">
        <v>864</v>
      </c>
      <c r="D310" s="6" t="str">
        <f t="shared" ref="D310:D311" si="20">"Gelieve te antwoorden op vraag code "&amp;RIGHT(SUBSTITUTE($C310,RIGHT($C310,6),""),4)</f>
        <v>Gelieve te antwoorden op vraag code 3330</v>
      </c>
      <c r="E310" s="6" t="str">
        <f t="shared" ref="E310:E311" si="21">"Veuillez répondre à la question code "&amp;RIGHT(SUBSTITUTE($C310,RIGHT($C310,6),""),4)</f>
        <v>Veuillez répondre à la question code 3330</v>
      </c>
    </row>
    <row r="311" spans="1:5" x14ac:dyDescent="0.3">
      <c r="A311" s="42" t="s">
        <v>855</v>
      </c>
      <c r="B311" s="7" t="s">
        <v>1</v>
      </c>
      <c r="C311" s="6" t="s">
        <v>863</v>
      </c>
      <c r="D311" s="6" t="str">
        <f t="shared" si="20"/>
        <v>Gelieve te antwoorden op vraag code 3340</v>
      </c>
      <c r="E311" s="6" t="str">
        <f t="shared" si="21"/>
        <v>Veuillez répondre à la question code 3340</v>
      </c>
    </row>
    <row r="312" spans="1:5" ht="28.8" x14ac:dyDescent="0.3">
      <c r="A312" s="42" t="s">
        <v>850</v>
      </c>
      <c r="B312" s="7" t="s">
        <v>1</v>
      </c>
      <c r="C312" s="6" t="s">
        <v>865</v>
      </c>
      <c r="D312" s="6" t="s">
        <v>866</v>
      </c>
      <c r="E312" s="6" t="s">
        <v>867</v>
      </c>
    </row>
    <row r="313" spans="1:5" ht="28.8" x14ac:dyDescent="0.3">
      <c r="A313" s="42" t="s">
        <v>851</v>
      </c>
      <c r="B313" s="7" t="s">
        <v>1</v>
      </c>
      <c r="C313" s="6" t="s">
        <v>877</v>
      </c>
      <c r="D313" s="6" t="s">
        <v>868</v>
      </c>
      <c r="E313" s="6" t="s">
        <v>869</v>
      </c>
    </row>
    <row r="314" spans="1:5" x14ac:dyDescent="0.3">
      <c r="A314" s="42" t="s">
        <v>852</v>
      </c>
      <c r="B314" s="42" t="s">
        <v>6</v>
      </c>
      <c r="C314" s="41" t="s">
        <v>870</v>
      </c>
      <c r="D314" s="41" t="s">
        <v>900</v>
      </c>
      <c r="E314" s="41" t="s">
        <v>901</v>
      </c>
    </row>
    <row r="315" spans="1:5" ht="28.8" x14ac:dyDescent="0.3">
      <c r="A315" s="42" t="s">
        <v>853</v>
      </c>
      <c r="B315" s="7" t="s">
        <v>1</v>
      </c>
      <c r="C315" s="6" t="s">
        <v>871</v>
      </c>
      <c r="D315" s="6" t="s">
        <v>872</v>
      </c>
      <c r="E315" s="6" t="s">
        <v>873</v>
      </c>
    </row>
    <row r="316" spans="1:5" x14ac:dyDescent="0.3">
      <c r="A316" s="42" t="s">
        <v>854</v>
      </c>
      <c r="B316" s="7" t="s">
        <v>1</v>
      </c>
      <c r="C316" s="6" t="s">
        <v>874</v>
      </c>
      <c r="D316" s="6" t="str">
        <f t="shared" ref="D316" si="22">"Gelieve te antwoorden op vraag code "&amp;RIGHT(SUBSTITUTE($C316,RIGHT($C316,6),""),4)</f>
        <v>Gelieve te antwoorden op vraag code 4390</v>
      </c>
      <c r="E316" s="6" t="str">
        <f t="shared" ref="E316" si="23">"Veuillez répondre à la question code "&amp;RIGHT(SUBSTITUTE($C316,RIGHT($C316,6),""),4)</f>
        <v>Veuillez répondre à la question code 4390</v>
      </c>
    </row>
    <row r="317" spans="1:5" ht="28.8" x14ac:dyDescent="0.3">
      <c r="A317" s="42" t="s">
        <v>875</v>
      </c>
      <c r="B317" s="7" t="s">
        <v>1</v>
      </c>
      <c r="C317" s="6" t="s">
        <v>876</v>
      </c>
      <c r="D317" s="6" t="s">
        <v>879</v>
      </c>
      <c r="E317" s="6" t="s">
        <v>880</v>
      </c>
    </row>
    <row r="319" spans="1:5" x14ac:dyDescent="0.3">
      <c r="A319" s="46" t="s">
        <v>811</v>
      </c>
      <c r="D319" s="39" t="s">
        <v>812</v>
      </c>
    </row>
    <row r="321" spans="1:5" x14ac:dyDescent="0.3">
      <c r="A321" s="42" t="s">
        <v>813</v>
      </c>
      <c r="B321" s="7" t="s">
        <v>1</v>
      </c>
      <c r="C321" s="6" t="s">
        <v>882</v>
      </c>
      <c r="D321" s="6" t="str">
        <f t="shared" ref="D321:D323" si="24">"Gelieve te antwoorden op vraag code "&amp;RIGHT(SUBSTITUTE($C321,RIGHT($C321,6),""),4)</f>
        <v>Gelieve te antwoorden op vraag code 3520</v>
      </c>
      <c r="E321" s="6" t="str">
        <f t="shared" ref="E321:E323" si="25">"Veuillez répondre à la question code "&amp;RIGHT(SUBSTITUTE($C321,RIGHT($C321,6),""),4)</f>
        <v>Veuillez répondre à la question code 3520</v>
      </c>
    </row>
    <row r="322" spans="1:5" x14ac:dyDescent="0.3">
      <c r="A322" s="42" t="s">
        <v>814</v>
      </c>
      <c r="B322" s="7" t="s">
        <v>1</v>
      </c>
      <c r="C322" s="6" t="s">
        <v>881</v>
      </c>
      <c r="D322" s="6" t="str">
        <f t="shared" si="24"/>
        <v>Gelieve te antwoorden op vraag code 3530</v>
      </c>
      <c r="E322" s="6" t="str">
        <f t="shared" si="25"/>
        <v>Veuillez répondre à la question code 3530</v>
      </c>
    </row>
    <row r="323" spans="1:5" x14ac:dyDescent="0.3">
      <c r="A323" s="42" t="s">
        <v>815</v>
      </c>
      <c r="B323" s="7" t="s">
        <v>1</v>
      </c>
      <c r="C323" s="6" t="s">
        <v>883</v>
      </c>
      <c r="D323" s="6" t="str">
        <f t="shared" si="24"/>
        <v>Gelieve te antwoorden op vraag code 3540</v>
      </c>
      <c r="E323" s="6" t="str">
        <f t="shared" si="25"/>
        <v>Veuillez répondre à la question code 3540</v>
      </c>
    </row>
    <row r="325" spans="1:5" x14ac:dyDescent="0.3">
      <c r="A325" s="46" t="s">
        <v>816</v>
      </c>
      <c r="D325" s="39" t="s">
        <v>817</v>
      </c>
    </row>
    <row r="327" spans="1:5" ht="28.8" x14ac:dyDescent="0.3">
      <c r="A327" s="42" t="s">
        <v>482</v>
      </c>
      <c r="B327" s="7" t="s">
        <v>1</v>
      </c>
      <c r="C327" s="6" t="s">
        <v>729</v>
      </c>
      <c r="D327" s="6" t="s">
        <v>462</v>
      </c>
      <c r="E327" s="6" t="s">
        <v>463</v>
      </c>
    </row>
    <row r="328" spans="1:5" x14ac:dyDescent="0.3">
      <c r="A328" s="42" t="s">
        <v>818</v>
      </c>
      <c r="B328" s="7" t="s">
        <v>1</v>
      </c>
      <c r="C328" s="6" t="s">
        <v>884</v>
      </c>
      <c r="D328" s="6" t="str">
        <f t="shared" ref="D328:D331" si="26">"Gelieve te antwoorden op vraag code "&amp;RIGHT(SUBSTITUTE($C328,RIGHT($C328,6),""),4)</f>
        <v>Gelieve te antwoorden op vraag code 3550</v>
      </c>
      <c r="E328" s="6" t="str">
        <f t="shared" ref="E328:E331" si="27">"Veuillez répondre à la question code "&amp;RIGHT(SUBSTITUTE($C328,RIGHT($C328,6),""),4)</f>
        <v>Veuillez répondre à la question code 3550</v>
      </c>
    </row>
    <row r="329" spans="1:5" x14ac:dyDescent="0.3">
      <c r="A329" s="42" t="s">
        <v>819</v>
      </c>
      <c r="B329" s="7" t="s">
        <v>1</v>
      </c>
      <c r="C329" s="6" t="s">
        <v>885</v>
      </c>
      <c r="D329" s="6" t="str">
        <f t="shared" si="26"/>
        <v>Gelieve te antwoorden op vraag code 3560</v>
      </c>
      <c r="E329" s="6" t="str">
        <f t="shared" si="27"/>
        <v>Veuillez répondre à la question code 3560</v>
      </c>
    </row>
    <row r="330" spans="1:5" x14ac:dyDescent="0.3">
      <c r="A330" s="42" t="s">
        <v>820</v>
      </c>
      <c r="B330" s="7" t="s">
        <v>1</v>
      </c>
      <c r="C330" s="6" t="s">
        <v>886</v>
      </c>
      <c r="D330" s="6" t="str">
        <f t="shared" si="26"/>
        <v>Gelieve te antwoorden op vraag code 3570</v>
      </c>
      <c r="E330" s="6" t="str">
        <f t="shared" si="27"/>
        <v>Veuillez répondre à la question code 3570</v>
      </c>
    </row>
    <row r="331" spans="1:5" x14ac:dyDescent="0.3">
      <c r="A331" s="42" t="s">
        <v>821</v>
      </c>
      <c r="B331" s="7" t="s">
        <v>1</v>
      </c>
      <c r="C331" s="6" t="s">
        <v>887</v>
      </c>
      <c r="D331" s="6" t="str">
        <f t="shared" si="26"/>
        <v>Gelieve te antwoorden op vraag code 3580</v>
      </c>
      <c r="E331" s="6" t="str">
        <f t="shared" si="27"/>
        <v>Veuillez répondre à la question code 3580</v>
      </c>
    </row>
    <row r="333" spans="1:5" x14ac:dyDescent="0.3">
      <c r="A333" s="46" t="s">
        <v>822</v>
      </c>
      <c r="D333" s="39" t="s">
        <v>823</v>
      </c>
    </row>
    <row r="335" spans="1:5" x14ac:dyDescent="0.3">
      <c r="A335" s="42" t="s">
        <v>824</v>
      </c>
      <c r="B335" s="7" t="s">
        <v>1</v>
      </c>
      <c r="C335" s="6" t="s">
        <v>888</v>
      </c>
      <c r="D335" s="6" t="str">
        <f t="shared" ref="D335:D337" si="28">"Gelieve te antwoorden op vraag code "&amp;RIGHT(SUBSTITUTE($C335,RIGHT($C335,6),""),4)</f>
        <v>Gelieve te antwoorden op vraag code 3590</v>
      </c>
      <c r="E335" s="6" t="str">
        <f t="shared" ref="E335:E337" si="29">"Veuillez répondre à la question code "&amp;RIGHT(SUBSTITUTE($C335,RIGHT($C335,6),""),4)</f>
        <v>Veuillez répondre à la question code 3590</v>
      </c>
    </row>
    <row r="336" spans="1:5" x14ac:dyDescent="0.3">
      <c r="A336" s="42" t="s">
        <v>825</v>
      </c>
      <c r="B336" s="7" t="s">
        <v>1</v>
      </c>
      <c r="C336" s="6" t="s">
        <v>889</v>
      </c>
      <c r="D336" s="6" t="str">
        <f t="shared" si="28"/>
        <v>Gelieve te antwoorden op vraag code 3600</v>
      </c>
      <c r="E336" s="6" t="str">
        <f t="shared" si="29"/>
        <v>Veuillez répondre à la question code 3600</v>
      </c>
    </row>
    <row r="337" spans="1:5" x14ac:dyDescent="0.3">
      <c r="A337" s="42" t="s">
        <v>826</v>
      </c>
      <c r="B337" s="7" t="s">
        <v>1</v>
      </c>
      <c r="C337" s="6" t="s">
        <v>897</v>
      </c>
      <c r="D337" s="6" t="str">
        <f t="shared" si="28"/>
        <v>Gelieve te antwoorden op vraag code 3610</v>
      </c>
      <c r="E337" s="6" t="str">
        <f t="shared" si="29"/>
        <v>Veuillez répondre à la question code 3610</v>
      </c>
    </row>
    <row r="339" spans="1:5" x14ac:dyDescent="0.3">
      <c r="A339" s="46" t="s">
        <v>827</v>
      </c>
      <c r="D339" s="39" t="s">
        <v>828</v>
      </c>
    </row>
    <row r="341" spans="1:5" x14ac:dyDescent="0.3">
      <c r="A341" s="42" t="s">
        <v>829</v>
      </c>
      <c r="B341" s="7" t="s">
        <v>1</v>
      </c>
      <c r="C341" s="6" t="s">
        <v>898</v>
      </c>
      <c r="D341" s="6" t="str">
        <f>"Gelieve te antwoorden op vraag code "&amp;RIGHT(SUBSTITUTE($C341,RIGHT($C341,6),""),4)</f>
        <v>Gelieve te antwoorden op vraag code 3640</v>
      </c>
      <c r="E341" s="6" t="str">
        <f>"Veuillez répondre à la question code "&amp;RIGHT(SUBSTITUTE($C341,RIGHT($C341,6),""),4)</f>
        <v>Veuillez répondre à la question code 3640</v>
      </c>
    </row>
    <row r="343" spans="1:5" x14ac:dyDescent="0.3">
      <c r="A343" s="46" t="s">
        <v>830</v>
      </c>
      <c r="B343" s="39"/>
      <c r="C343" s="39"/>
      <c r="D343" s="39" t="s">
        <v>831</v>
      </c>
      <c r="E343" s="6"/>
    </row>
    <row r="344" spans="1:5" x14ac:dyDescent="0.3">
      <c r="A344" s="42"/>
      <c r="B344" s="7"/>
      <c r="C344" s="6"/>
      <c r="D344" s="6"/>
      <c r="E344" s="6"/>
    </row>
    <row r="345" spans="1:5" x14ac:dyDescent="0.3">
      <c r="A345" s="42" t="s">
        <v>483</v>
      </c>
      <c r="B345" s="27" t="s">
        <v>1</v>
      </c>
      <c r="C345" s="6" t="s">
        <v>730</v>
      </c>
      <c r="D345" s="6" t="s">
        <v>537</v>
      </c>
      <c r="E345" s="6" t="s">
        <v>538</v>
      </c>
    </row>
    <row r="346" spans="1:5" ht="57.6" x14ac:dyDescent="0.3">
      <c r="A346" s="43" t="s">
        <v>484</v>
      </c>
      <c r="B346" s="7" t="s">
        <v>1</v>
      </c>
      <c r="C346" s="6" t="s">
        <v>779</v>
      </c>
      <c r="D346" s="6" t="s">
        <v>48</v>
      </c>
      <c r="E346" s="6" t="s">
        <v>531</v>
      </c>
    </row>
    <row r="347" spans="1:5" x14ac:dyDescent="0.3">
      <c r="A347" s="27"/>
      <c r="B347" s="7"/>
      <c r="C347" s="6"/>
      <c r="D347" s="6"/>
      <c r="E347" s="6"/>
    </row>
    <row r="348" spans="1:5" x14ac:dyDescent="0.3">
      <c r="A348" s="46" t="s">
        <v>832</v>
      </c>
      <c r="B348" s="39"/>
      <c r="C348" s="39"/>
      <c r="D348" s="39" t="s">
        <v>833</v>
      </c>
      <c r="E348" s="6"/>
    </row>
    <row r="349" spans="1:5" x14ac:dyDescent="0.3">
      <c r="A349" s="27"/>
      <c r="B349" s="7"/>
      <c r="C349" s="6"/>
      <c r="D349" s="6"/>
      <c r="E349" s="6"/>
    </row>
    <row r="350" spans="1:5" x14ac:dyDescent="0.3">
      <c r="A350" s="42" t="s">
        <v>487</v>
      </c>
      <c r="B350" s="27" t="s">
        <v>1</v>
      </c>
      <c r="C350" s="6" t="s">
        <v>731</v>
      </c>
      <c r="D350" s="6" t="s">
        <v>543</v>
      </c>
      <c r="E350" s="6" t="s">
        <v>544</v>
      </c>
    </row>
    <row r="351" spans="1:5" x14ac:dyDescent="0.3">
      <c r="A351" s="42" t="s">
        <v>488</v>
      </c>
      <c r="B351" s="27" t="s">
        <v>1</v>
      </c>
      <c r="C351" s="6" t="s">
        <v>732</v>
      </c>
      <c r="D351" s="6" t="s">
        <v>545</v>
      </c>
      <c r="E351" s="6" t="s">
        <v>546</v>
      </c>
    </row>
    <row r="352" spans="1:5" x14ac:dyDescent="0.3">
      <c r="A352" s="42" t="s">
        <v>489</v>
      </c>
      <c r="B352" s="27" t="s">
        <v>1</v>
      </c>
      <c r="C352" s="6" t="s">
        <v>733</v>
      </c>
      <c r="D352" s="6" t="s">
        <v>547</v>
      </c>
      <c r="E352" s="6" t="s">
        <v>548</v>
      </c>
    </row>
    <row r="353" spans="1:5" x14ac:dyDescent="0.3">
      <c r="A353" s="42" t="s">
        <v>490</v>
      </c>
      <c r="B353" s="27" t="s">
        <v>1</v>
      </c>
      <c r="C353" s="6" t="s">
        <v>734</v>
      </c>
      <c r="D353" s="6" t="s">
        <v>549</v>
      </c>
      <c r="E353" s="6" t="s">
        <v>550</v>
      </c>
    </row>
    <row r="354" spans="1:5" x14ac:dyDescent="0.3">
      <c r="A354" s="42" t="s">
        <v>491</v>
      </c>
      <c r="B354" s="27" t="s">
        <v>1</v>
      </c>
      <c r="C354" s="6" t="s">
        <v>735</v>
      </c>
      <c r="D354" s="6" t="s">
        <v>551</v>
      </c>
      <c r="E354" s="6" t="s">
        <v>552</v>
      </c>
    </row>
    <row r="355" spans="1:5" x14ac:dyDescent="0.3">
      <c r="A355" s="42" t="s">
        <v>492</v>
      </c>
      <c r="B355" s="27" t="s">
        <v>6</v>
      </c>
      <c r="C355" s="6" t="s">
        <v>736</v>
      </c>
      <c r="D355" s="7" t="s">
        <v>460</v>
      </c>
      <c r="E355" s="7" t="s">
        <v>461</v>
      </c>
    </row>
    <row r="356" spans="1:5" x14ac:dyDescent="0.3">
      <c r="A356" s="42" t="s">
        <v>493</v>
      </c>
      <c r="B356" s="27" t="s">
        <v>1</v>
      </c>
      <c r="C356" s="6" t="s">
        <v>737</v>
      </c>
      <c r="D356" s="6" t="s">
        <v>553</v>
      </c>
      <c r="E356" s="6" t="s">
        <v>554</v>
      </c>
    </row>
    <row r="357" spans="1:5" x14ac:dyDescent="0.3">
      <c r="A357" s="42" t="s">
        <v>494</v>
      </c>
      <c r="B357" s="27" t="s">
        <v>1</v>
      </c>
      <c r="C357" s="6" t="s">
        <v>738</v>
      </c>
      <c r="D357" s="6" t="s">
        <v>555</v>
      </c>
      <c r="E357" s="6" t="s">
        <v>556</v>
      </c>
    </row>
    <row r="358" spans="1:5" x14ac:dyDescent="0.3">
      <c r="A358" s="42" t="s">
        <v>776</v>
      </c>
      <c r="B358" s="27" t="s">
        <v>1</v>
      </c>
      <c r="C358" s="6" t="s">
        <v>739</v>
      </c>
      <c r="D358" s="6" t="s">
        <v>557</v>
      </c>
      <c r="E358" s="6" t="s">
        <v>558</v>
      </c>
    </row>
    <row r="359" spans="1:5" x14ac:dyDescent="0.3">
      <c r="A359" s="42" t="s">
        <v>908</v>
      </c>
      <c r="B359" s="42" t="s">
        <v>1</v>
      </c>
      <c r="C359" s="41" t="s">
        <v>909</v>
      </c>
      <c r="D359" s="41" t="s">
        <v>910</v>
      </c>
      <c r="E359" s="41" t="s">
        <v>911</v>
      </c>
    </row>
  </sheetData>
  <pageMargins left="0.7" right="0.7" top="0.75" bottom="0.75" header="0.3" footer="0.3"/>
  <pageSetup paperSize="9" scale="69"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8"/>
  <sheetViews>
    <sheetView zoomScaleNormal="100" workbookViewId="0">
      <selection activeCell="B37" sqref="B37"/>
    </sheetView>
  </sheetViews>
  <sheetFormatPr defaultColWidth="8.77734375" defaultRowHeight="13.2" x14ac:dyDescent="0.25"/>
  <cols>
    <col min="1" max="1" width="15.77734375" style="71" customWidth="1"/>
    <col min="2" max="2" width="12.77734375" style="107" customWidth="1"/>
    <col min="3" max="3" width="107.44140625" style="71" customWidth="1"/>
    <col min="4" max="5" width="68.5546875" style="72" customWidth="1"/>
    <col min="6" max="6" width="68.5546875" style="60" customWidth="1"/>
    <col min="7" max="16384" width="8.77734375" style="71"/>
  </cols>
  <sheetData>
    <row r="1" spans="1:6" ht="23.4" x14ac:dyDescent="0.25">
      <c r="A1" s="62" t="s">
        <v>1226</v>
      </c>
    </row>
    <row r="3" spans="1:6" s="78" customFormat="1" ht="14.4" x14ac:dyDescent="0.25">
      <c r="A3" s="57" t="s">
        <v>15</v>
      </c>
      <c r="B3" s="108" t="s">
        <v>0</v>
      </c>
      <c r="C3" s="63" t="s">
        <v>171</v>
      </c>
      <c r="D3" s="58" t="s">
        <v>173</v>
      </c>
      <c r="E3" s="58" t="s">
        <v>172</v>
      </c>
      <c r="F3" s="77" t="s">
        <v>1685</v>
      </c>
    </row>
    <row r="4" spans="1:6" s="78" customFormat="1" ht="14.4" x14ac:dyDescent="0.25">
      <c r="A4" s="57"/>
      <c r="B4" s="108"/>
      <c r="C4" s="63"/>
      <c r="D4" s="58"/>
      <c r="E4" s="58"/>
      <c r="F4" s="77"/>
    </row>
    <row r="5" spans="1:6" s="79" customFormat="1" ht="14.4" x14ac:dyDescent="0.25">
      <c r="A5" s="64" t="s">
        <v>1701</v>
      </c>
      <c r="B5" s="73"/>
      <c r="C5" s="65"/>
      <c r="D5" s="66"/>
      <c r="E5" s="66"/>
      <c r="F5" s="66"/>
    </row>
    <row r="6" spans="1:6" s="79" customFormat="1" ht="28.8" x14ac:dyDescent="0.25">
      <c r="A6" s="79" t="s">
        <v>1230</v>
      </c>
      <c r="B6" s="74" t="s">
        <v>1</v>
      </c>
      <c r="C6" s="75" t="s">
        <v>1231</v>
      </c>
      <c r="D6" s="61" t="s">
        <v>1232</v>
      </c>
      <c r="E6" s="61" t="s">
        <v>1233</v>
      </c>
      <c r="F6" s="61" t="s">
        <v>1234</v>
      </c>
    </row>
    <row r="7" spans="1:6" s="79" customFormat="1" ht="14.4" x14ac:dyDescent="0.25">
      <c r="A7" s="79" t="s">
        <v>1235</v>
      </c>
      <c r="B7" s="74" t="s">
        <v>1</v>
      </c>
      <c r="C7" s="75" t="s">
        <v>1236</v>
      </c>
      <c r="D7" s="61" t="s">
        <v>1232</v>
      </c>
      <c r="E7" s="61" t="s">
        <v>1233</v>
      </c>
      <c r="F7" s="61" t="s">
        <v>1234</v>
      </c>
    </row>
    <row r="8" spans="1:6" s="79" customFormat="1" ht="14.4" x14ac:dyDescent="0.25">
      <c r="A8" s="79" t="s">
        <v>1235</v>
      </c>
      <c r="B8" s="74" t="s">
        <v>1</v>
      </c>
      <c r="C8" s="75" t="s">
        <v>1237</v>
      </c>
      <c r="D8" s="61" t="s">
        <v>1232</v>
      </c>
      <c r="E8" s="61" t="s">
        <v>1233</v>
      </c>
      <c r="F8" s="61" t="s">
        <v>1234</v>
      </c>
    </row>
    <row r="9" spans="1:6" s="79" customFormat="1" ht="43.2" x14ac:dyDescent="0.25">
      <c r="A9" s="79" t="s">
        <v>1238</v>
      </c>
      <c r="B9" s="74" t="s">
        <v>1</v>
      </c>
      <c r="C9" s="75" t="s">
        <v>1239</v>
      </c>
      <c r="D9" s="61" t="s">
        <v>1240</v>
      </c>
      <c r="E9" s="61" t="s">
        <v>1241</v>
      </c>
      <c r="F9" s="61" t="s">
        <v>1242</v>
      </c>
    </row>
    <row r="10" spans="1:6" s="79" customFormat="1" ht="14.4" x14ac:dyDescent="0.25">
      <c r="A10" s="79" t="s">
        <v>1243</v>
      </c>
      <c r="B10" s="74" t="s">
        <v>1</v>
      </c>
      <c r="C10" s="75" t="s">
        <v>1244</v>
      </c>
      <c r="D10" s="61" t="s">
        <v>1245</v>
      </c>
      <c r="E10" s="61" t="s">
        <v>1246</v>
      </c>
      <c r="F10" s="61" t="s">
        <v>1247</v>
      </c>
    </row>
    <row r="11" spans="1:6" s="79" customFormat="1" ht="28.8" x14ac:dyDescent="0.25">
      <c r="A11" s="79" t="s">
        <v>1248</v>
      </c>
      <c r="B11" s="74" t="s">
        <v>1</v>
      </c>
      <c r="C11" s="75" t="s">
        <v>1249</v>
      </c>
      <c r="D11" s="61" t="s">
        <v>1250</v>
      </c>
      <c r="E11" s="61" t="s">
        <v>1251</v>
      </c>
      <c r="F11" s="61" t="s">
        <v>1252</v>
      </c>
    </row>
    <row r="12" spans="1:6" s="79" customFormat="1" ht="14.4" x14ac:dyDescent="0.25">
      <c r="B12" s="74"/>
      <c r="C12" s="75"/>
      <c r="D12" s="61"/>
      <c r="E12" s="61"/>
      <c r="F12" s="61"/>
    </row>
    <row r="13" spans="1:6" s="79" customFormat="1" ht="14.4" x14ac:dyDescent="0.25">
      <c r="A13" s="64" t="s">
        <v>1229</v>
      </c>
      <c r="B13" s="74"/>
      <c r="C13" s="75"/>
      <c r="D13" s="61"/>
      <c r="E13" s="61"/>
      <c r="F13" s="61"/>
    </row>
    <row r="14" spans="1:6" s="79" customFormat="1" ht="14.4" x14ac:dyDescent="0.25">
      <c r="B14" s="74"/>
      <c r="C14" s="75"/>
      <c r="D14" s="61"/>
      <c r="E14" s="61"/>
      <c r="F14" s="61"/>
    </row>
    <row r="15" spans="1:6" s="79" customFormat="1" ht="57.6" x14ac:dyDescent="0.25">
      <c r="A15" s="59" t="s">
        <v>1253</v>
      </c>
      <c r="B15" s="109" t="s">
        <v>6</v>
      </c>
      <c r="C15" s="80" t="s">
        <v>1254</v>
      </c>
      <c r="D15" s="61" t="s">
        <v>1255</v>
      </c>
      <c r="E15" s="61" t="s">
        <v>1256</v>
      </c>
      <c r="F15" s="61" t="s">
        <v>1257</v>
      </c>
    </row>
    <row r="16" spans="1:6" s="79" customFormat="1" ht="43.2" x14ac:dyDescent="0.25">
      <c r="A16" s="79" t="s">
        <v>1258</v>
      </c>
      <c r="B16" s="109" t="s">
        <v>6</v>
      </c>
      <c r="C16" s="61" t="s">
        <v>1259</v>
      </c>
      <c r="D16" s="61" t="s">
        <v>1260</v>
      </c>
      <c r="E16" s="61" t="s">
        <v>1261</v>
      </c>
      <c r="F16" s="61" t="s">
        <v>1262</v>
      </c>
    </row>
    <row r="17" spans="1:6" s="79" customFormat="1" ht="43.2" x14ac:dyDescent="0.25">
      <c r="A17" s="79" t="s">
        <v>1263</v>
      </c>
      <c r="B17" s="109" t="s">
        <v>6</v>
      </c>
      <c r="C17" s="61" t="s">
        <v>1264</v>
      </c>
      <c r="D17" s="61" t="s">
        <v>1265</v>
      </c>
      <c r="E17" s="61" t="s">
        <v>1266</v>
      </c>
      <c r="F17" s="61" t="s">
        <v>1267</v>
      </c>
    </row>
    <row r="18" spans="1:6" s="79" customFormat="1" ht="57.6" x14ac:dyDescent="0.25">
      <c r="A18" s="79" t="s">
        <v>1268</v>
      </c>
      <c r="B18" s="109" t="s">
        <v>6</v>
      </c>
      <c r="C18" s="61" t="s">
        <v>1269</v>
      </c>
      <c r="D18" s="61" t="s">
        <v>1270</v>
      </c>
      <c r="E18" s="61" t="s">
        <v>1271</v>
      </c>
      <c r="F18" s="61" t="s">
        <v>1272</v>
      </c>
    </row>
    <row r="19" spans="1:6" s="79" customFormat="1" ht="43.2" x14ac:dyDescent="0.25">
      <c r="A19" s="79" t="s">
        <v>1273</v>
      </c>
      <c r="B19" s="109" t="s">
        <v>6</v>
      </c>
      <c r="C19" s="61" t="s">
        <v>1274</v>
      </c>
      <c r="D19" s="61" t="s">
        <v>1275</v>
      </c>
      <c r="E19" s="61" t="s">
        <v>1276</v>
      </c>
      <c r="F19" s="61" t="s">
        <v>1277</v>
      </c>
    </row>
    <row r="20" spans="1:6" s="79" customFormat="1" ht="43.2" x14ac:dyDescent="0.25">
      <c r="A20" s="70" t="s">
        <v>1696</v>
      </c>
      <c r="B20" s="70" t="s">
        <v>6</v>
      </c>
      <c r="C20" s="87" t="s">
        <v>1697</v>
      </c>
      <c r="D20" s="87" t="s">
        <v>1698</v>
      </c>
      <c r="E20" s="87" t="s">
        <v>1699</v>
      </c>
      <c r="F20" s="87" t="s">
        <v>1700</v>
      </c>
    </row>
    <row r="21" spans="1:6" s="79" customFormat="1" ht="57.6" x14ac:dyDescent="0.25">
      <c r="A21" s="79" t="s">
        <v>1278</v>
      </c>
      <c r="B21" s="109" t="s">
        <v>6</v>
      </c>
      <c r="C21" s="61" t="s">
        <v>1279</v>
      </c>
      <c r="D21" s="61" t="s">
        <v>1280</v>
      </c>
      <c r="E21" s="61" t="s">
        <v>1281</v>
      </c>
      <c r="F21" s="61" t="s">
        <v>1282</v>
      </c>
    </row>
    <row r="22" spans="1:6" s="79" customFormat="1" ht="57.6" x14ac:dyDescent="0.25">
      <c r="A22" s="79" t="s">
        <v>1283</v>
      </c>
      <c r="B22" s="109" t="s">
        <v>6</v>
      </c>
      <c r="C22" s="61" t="s">
        <v>1284</v>
      </c>
      <c r="D22" s="61" t="s">
        <v>1285</v>
      </c>
      <c r="E22" s="61" t="s">
        <v>1286</v>
      </c>
      <c r="F22" s="61" t="s">
        <v>1287</v>
      </c>
    </row>
    <row r="23" spans="1:6" s="79" customFormat="1" ht="100.8" x14ac:dyDescent="0.25">
      <c r="A23" s="70" t="s">
        <v>1717</v>
      </c>
      <c r="B23" s="70" t="s">
        <v>1</v>
      </c>
      <c r="C23" s="87" t="s">
        <v>1782</v>
      </c>
      <c r="D23" s="87" t="s">
        <v>1719</v>
      </c>
      <c r="E23" s="87" t="s">
        <v>1759</v>
      </c>
      <c r="F23" s="87" t="s">
        <v>1720</v>
      </c>
    </row>
    <row r="24" spans="1:6" s="79" customFormat="1" ht="100.8" x14ac:dyDescent="0.25">
      <c r="A24" s="70" t="s">
        <v>1718</v>
      </c>
      <c r="B24" s="70" t="s">
        <v>1</v>
      </c>
      <c r="C24" s="87" t="s">
        <v>1783</v>
      </c>
      <c r="D24" s="87" t="s">
        <v>1721</v>
      </c>
      <c r="E24" s="87" t="s">
        <v>1760</v>
      </c>
      <c r="F24" s="87" t="s">
        <v>1722</v>
      </c>
    </row>
    <row r="25" spans="1:6" s="79" customFormat="1" ht="72" x14ac:dyDescent="0.25">
      <c r="A25" s="70" t="s">
        <v>1739</v>
      </c>
      <c r="B25" s="70" t="s">
        <v>6</v>
      </c>
      <c r="C25" s="87" t="s">
        <v>1740</v>
      </c>
      <c r="D25" s="87" t="s">
        <v>1741</v>
      </c>
      <c r="E25" s="87" t="s">
        <v>1742</v>
      </c>
      <c r="F25" s="87" t="s">
        <v>1743</v>
      </c>
    </row>
    <row r="26" spans="1:6" s="79" customFormat="1" ht="43.2" x14ac:dyDescent="0.25">
      <c r="A26" s="70" t="s">
        <v>1744</v>
      </c>
      <c r="B26" s="70" t="s">
        <v>6</v>
      </c>
      <c r="C26" s="87" t="s">
        <v>1745</v>
      </c>
      <c r="D26" s="87" t="s">
        <v>1746</v>
      </c>
      <c r="E26" s="87" t="s">
        <v>1747</v>
      </c>
      <c r="F26" s="87" t="s">
        <v>1748</v>
      </c>
    </row>
    <row r="27" spans="1:6" s="79" customFormat="1" ht="43.2" x14ac:dyDescent="0.25">
      <c r="A27" s="70" t="s">
        <v>1749</v>
      </c>
      <c r="B27" s="70" t="s">
        <v>6</v>
      </c>
      <c r="C27" s="87" t="s">
        <v>1750</v>
      </c>
      <c r="D27" s="87" t="s">
        <v>1751</v>
      </c>
      <c r="E27" s="87" t="s">
        <v>1752</v>
      </c>
      <c r="F27" s="87" t="s">
        <v>1753</v>
      </c>
    </row>
    <row r="28" spans="1:6" s="79" customFormat="1" ht="43.2" x14ac:dyDescent="0.25">
      <c r="A28" s="70" t="s">
        <v>1754</v>
      </c>
      <c r="B28" s="70" t="s">
        <v>6</v>
      </c>
      <c r="C28" s="87" t="s">
        <v>1755</v>
      </c>
      <c r="D28" s="87" t="s">
        <v>1756</v>
      </c>
      <c r="E28" s="87" t="s">
        <v>1757</v>
      </c>
      <c r="F28" s="87" t="s">
        <v>1758</v>
      </c>
    </row>
    <row r="29" spans="1:6" s="79" customFormat="1" ht="28.8" x14ac:dyDescent="0.25">
      <c r="A29" s="70" t="s">
        <v>1801</v>
      </c>
      <c r="B29" s="70" t="s">
        <v>1</v>
      </c>
      <c r="C29" s="87" t="s">
        <v>1805</v>
      </c>
      <c r="D29" s="87" t="s">
        <v>1802</v>
      </c>
      <c r="E29" s="87" t="s">
        <v>1803</v>
      </c>
      <c r="F29" s="87" t="s">
        <v>1804</v>
      </c>
    </row>
    <row r="30" spans="1:6" s="79" customFormat="1" ht="14.4" x14ac:dyDescent="0.25">
      <c r="B30" s="109"/>
      <c r="C30" s="61"/>
      <c r="D30" s="61"/>
      <c r="E30" s="61"/>
      <c r="F30" s="61"/>
    </row>
    <row r="31" spans="1:6" s="79" customFormat="1" ht="14.4" x14ac:dyDescent="0.25">
      <c r="A31" s="64" t="s">
        <v>1702</v>
      </c>
      <c r="B31" s="109"/>
      <c r="C31" s="61"/>
      <c r="D31" s="61"/>
      <c r="E31" s="61"/>
      <c r="F31" s="61"/>
    </row>
    <row r="32" spans="1:6" s="79" customFormat="1" ht="14.4" x14ac:dyDescent="0.25">
      <c r="B32" s="109"/>
      <c r="C32" s="61"/>
      <c r="D32" s="61"/>
      <c r="E32" s="61"/>
      <c r="F32" s="61"/>
    </row>
    <row r="33" spans="1:6" s="79" customFormat="1" ht="28.8" x14ac:dyDescent="0.25">
      <c r="A33" s="88" t="s">
        <v>1703</v>
      </c>
      <c r="B33" s="89" t="s">
        <v>6</v>
      </c>
      <c r="C33" s="90" t="s">
        <v>1788</v>
      </c>
      <c r="D33" s="90" t="s">
        <v>1704</v>
      </c>
      <c r="E33" s="90" t="s">
        <v>1705</v>
      </c>
      <c r="F33" s="91" t="s">
        <v>1789</v>
      </c>
    </row>
    <row r="34" spans="1:6" s="79" customFormat="1" ht="18" customHeight="1" x14ac:dyDescent="0.25">
      <c r="A34" s="79" t="s">
        <v>1288</v>
      </c>
      <c r="B34" s="105" t="s">
        <v>1</v>
      </c>
      <c r="C34" s="59" t="s">
        <v>1289</v>
      </c>
      <c r="D34" s="61" t="s">
        <v>1290</v>
      </c>
      <c r="E34" s="61" t="s">
        <v>1291</v>
      </c>
      <c r="F34" s="61" t="s">
        <v>1292</v>
      </c>
    </row>
    <row r="35" spans="1:6" s="79" customFormat="1" ht="14.4" x14ac:dyDescent="0.3">
      <c r="A35" s="88" t="s">
        <v>1761</v>
      </c>
      <c r="B35" s="105" t="s">
        <v>1</v>
      </c>
      <c r="C35" s="104" t="s">
        <v>1762</v>
      </c>
      <c r="D35" s="90" t="s">
        <v>1763</v>
      </c>
      <c r="E35" s="90" t="s">
        <v>1764</v>
      </c>
      <c r="F35" s="89" t="s">
        <v>1765</v>
      </c>
    </row>
    <row r="36" spans="1:6" s="79" customFormat="1" ht="28.8" x14ac:dyDescent="0.25">
      <c r="A36" s="79" t="s">
        <v>1293</v>
      </c>
      <c r="B36" s="105" t="s">
        <v>1</v>
      </c>
      <c r="C36" s="80" t="s">
        <v>1294</v>
      </c>
      <c r="D36" s="61" t="s">
        <v>1295</v>
      </c>
      <c r="E36" s="61" t="s">
        <v>1296</v>
      </c>
      <c r="F36" s="61" t="s">
        <v>1297</v>
      </c>
    </row>
    <row r="37" spans="1:6" s="79" customFormat="1" ht="14.4" x14ac:dyDescent="0.25">
      <c r="A37" s="59" t="s">
        <v>1298</v>
      </c>
      <c r="B37" s="109" t="s">
        <v>6</v>
      </c>
      <c r="C37" s="61" t="s">
        <v>1299</v>
      </c>
      <c r="D37" s="61" t="s">
        <v>1300</v>
      </c>
      <c r="E37" s="61" t="s">
        <v>1301</v>
      </c>
      <c r="F37" s="61" t="s">
        <v>1302</v>
      </c>
    </row>
    <row r="38" spans="1:6" s="79" customFormat="1" ht="28.8" x14ac:dyDescent="0.3">
      <c r="A38" s="100" t="s">
        <v>1807</v>
      </c>
      <c r="B38" s="105" t="s">
        <v>1</v>
      </c>
      <c r="C38" s="101" t="s">
        <v>1808</v>
      </c>
      <c r="D38" s="101" t="s">
        <v>1811</v>
      </c>
      <c r="E38" s="101" t="s">
        <v>1810</v>
      </c>
      <c r="F38" s="102" t="s">
        <v>1809</v>
      </c>
    </row>
    <row r="39" spans="1:6" s="79" customFormat="1" ht="28.8" x14ac:dyDescent="0.25">
      <c r="A39" s="59" t="s">
        <v>1303</v>
      </c>
      <c r="B39" s="109" t="s">
        <v>6</v>
      </c>
      <c r="C39" s="61" t="s">
        <v>1304</v>
      </c>
      <c r="D39" s="61" t="s">
        <v>1305</v>
      </c>
      <c r="E39" s="61" t="s">
        <v>1306</v>
      </c>
      <c r="F39" s="61" t="s">
        <v>1307</v>
      </c>
    </row>
    <row r="40" spans="1:6" s="79" customFormat="1" ht="28.8" x14ac:dyDescent="0.25">
      <c r="A40" s="59" t="s">
        <v>1308</v>
      </c>
      <c r="B40" s="109" t="s">
        <v>6</v>
      </c>
      <c r="C40" s="61" t="s">
        <v>1309</v>
      </c>
      <c r="D40" s="61" t="s">
        <v>1310</v>
      </c>
      <c r="E40" s="61" t="s">
        <v>1311</v>
      </c>
      <c r="F40" s="61" t="s">
        <v>1312</v>
      </c>
    </row>
    <row r="41" spans="1:6" s="79" customFormat="1" ht="28.8" x14ac:dyDescent="0.25">
      <c r="A41" s="59" t="s">
        <v>1313</v>
      </c>
      <c r="B41" s="105" t="s">
        <v>1</v>
      </c>
      <c r="C41" s="61" t="s">
        <v>1314</v>
      </c>
      <c r="D41" s="61" t="s">
        <v>1315</v>
      </c>
      <c r="E41" s="61" t="s">
        <v>1316</v>
      </c>
      <c r="F41" s="61" t="s">
        <v>1317</v>
      </c>
    </row>
    <row r="42" spans="1:6" s="79" customFormat="1" ht="28.8" x14ac:dyDescent="0.25">
      <c r="A42" s="59" t="s">
        <v>1318</v>
      </c>
      <c r="B42" s="109" t="s">
        <v>6</v>
      </c>
      <c r="C42" s="90" t="s">
        <v>1799</v>
      </c>
      <c r="D42" s="61" t="s">
        <v>1319</v>
      </c>
      <c r="E42" s="61" t="s">
        <v>1320</v>
      </c>
      <c r="F42" s="61" t="s">
        <v>1321</v>
      </c>
    </row>
    <row r="43" spans="1:6" s="79" customFormat="1" ht="28.8" x14ac:dyDescent="0.25">
      <c r="A43" s="59" t="s">
        <v>1322</v>
      </c>
      <c r="B43" s="105" t="s">
        <v>1</v>
      </c>
      <c r="C43" s="101" t="s">
        <v>1812</v>
      </c>
      <c r="D43" s="61" t="s">
        <v>1323</v>
      </c>
      <c r="E43" s="61" t="s">
        <v>1324</v>
      </c>
      <c r="F43" s="61" t="s">
        <v>1325</v>
      </c>
    </row>
    <row r="44" spans="1:6" s="79" customFormat="1" ht="14.4" x14ac:dyDescent="0.25">
      <c r="A44" s="59" t="s">
        <v>1326</v>
      </c>
      <c r="B44" s="109" t="s">
        <v>6</v>
      </c>
      <c r="C44" s="61" t="s">
        <v>1327</v>
      </c>
      <c r="D44" s="61"/>
      <c r="E44" s="61"/>
      <c r="F44" s="61" t="s">
        <v>1328</v>
      </c>
    </row>
    <row r="45" spans="1:6" s="79" customFormat="1" ht="28.8" x14ac:dyDescent="0.25">
      <c r="A45" s="59" t="s">
        <v>1329</v>
      </c>
      <c r="B45" s="105" t="s">
        <v>1</v>
      </c>
      <c r="C45" s="61" t="s">
        <v>1330</v>
      </c>
      <c r="D45" s="61" t="s">
        <v>1837</v>
      </c>
      <c r="E45" s="61" t="s">
        <v>1838</v>
      </c>
      <c r="F45" s="61" t="s">
        <v>1331</v>
      </c>
    </row>
    <row r="46" spans="1:6" s="79" customFormat="1" ht="28.8" x14ac:dyDescent="0.25">
      <c r="A46" s="82" t="s">
        <v>1813</v>
      </c>
      <c r="B46" s="105" t="s">
        <v>1</v>
      </c>
      <c r="C46" s="101" t="s">
        <v>1830</v>
      </c>
      <c r="D46" s="101" t="s">
        <v>1831</v>
      </c>
      <c r="E46" s="101" t="s">
        <v>1832</v>
      </c>
      <c r="F46" s="101" t="s">
        <v>1829</v>
      </c>
    </row>
    <row r="47" spans="1:6" s="79" customFormat="1" ht="28.8" x14ac:dyDescent="0.25">
      <c r="A47" s="59" t="s">
        <v>1332</v>
      </c>
      <c r="B47" s="109" t="s">
        <v>6</v>
      </c>
      <c r="C47" s="80" t="s">
        <v>1333</v>
      </c>
      <c r="D47" s="61" t="s">
        <v>1334</v>
      </c>
      <c r="E47" s="61" t="s">
        <v>1335</v>
      </c>
      <c r="F47" s="61" t="s">
        <v>1336</v>
      </c>
    </row>
    <row r="48" spans="1:6" s="79" customFormat="1" ht="28.8" x14ac:dyDescent="0.25">
      <c r="A48" s="59" t="s">
        <v>1337</v>
      </c>
      <c r="B48" s="109" t="s">
        <v>6</v>
      </c>
      <c r="C48" s="61" t="s">
        <v>1338</v>
      </c>
      <c r="D48" s="61" t="s">
        <v>1339</v>
      </c>
      <c r="E48" s="61" t="s">
        <v>1340</v>
      </c>
      <c r="F48" s="61" t="s">
        <v>1341</v>
      </c>
    </row>
    <row r="49" spans="1:6" s="79" customFormat="1" ht="28.8" x14ac:dyDescent="0.25">
      <c r="A49" s="59" t="s">
        <v>1342</v>
      </c>
      <c r="B49" s="105" t="s">
        <v>1</v>
      </c>
      <c r="C49" s="101" t="s">
        <v>1833</v>
      </c>
      <c r="D49" s="61" t="s">
        <v>1343</v>
      </c>
      <c r="E49" s="61" t="s">
        <v>1344</v>
      </c>
      <c r="F49" s="61" t="s">
        <v>1345</v>
      </c>
    </row>
    <row r="50" spans="1:6" s="79" customFormat="1" ht="28.8" x14ac:dyDescent="0.25">
      <c r="A50" s="59" t="s">
        <v>1346</v>
      </c>
      <c r="B50" s="105" t="s">
        <v>1</v>
      </c>
      <c r="C50" s="61" t="s">
        <v>1347</v>
      </c>
      <c r="D50" s="61" t="s">
        <v>1348</v>
      </c>
      <c r="E50" s="61" t="s">
        <v>1349</v>
      </c>
      <c r="F50" s="61" t="s">
        <v>1350</v>
      </c>
    </row>
    <row r="51" spans="1:6" s="79" customFormat="1" ht="28.8" x14ac:dyDescent="0.25">
      <c r="A51" s="59" t="s">
        <v>1351</v>
      </c>
      <c r="B51" s="105" t="s">
        <v>1</v>
      </c>
      <c r="C51" s="67" t="s">
        <v>1352</v>
      </c>
      <c r="D51" s="61" t="s">
        <v>1353</v>
      </c>
      <c r="E51" s="61" t="s">
        <v>1354</v>
      </c>
      <c r="F51" s="61" t="s">
        <v>1355</v>
      </c>
    </row>
    <row r="52" spans="1:6" s="79" customFormat="1" ht="28.8" x14ac:dyDescent="0.25">
      <c r="A52" s="59" t="s">
        <v>1351</v>
      </c>
      <c r="B52" s="105" t="s">
        <v>1</v>
      </c>
      <c r="C52" s="67" t="s">
        <v>1356</v>
      </c>
      <c r="D52" s="61" t="s">
        <v>1353</v>
      </c>
      <c r="E52" s="61" t="s">
        <v>1354</v>
      </c>
      <c r="F52" s="61" t="s">
        <v>1355</v>
      </c>
    </row>
    <row r="53" spans="1:6" s="79" customFormat="1" ht="28.8" x14ac:dyDescent="0.25">
      <c r="A53" s="88" t="s">
        <v>1723</v>
      </c>
      <c r="B53" s="109" t="s">
        <v>1</v>
      </c>
      <c r="C53" s="90" t="s">
        <v>1787</v>
      </c>
      <c r="D53" s="90" t="s">
        <v>1724</v>
      </c>
      <c r="E53" s="90" t="s">
        <v>1725</v>
      </c>
      <c r="F53" s="92" t="s">
        <v>1726</v>
      </c>
    </row>
    <row r="54" spans="1:6" s="79" customFormat="1" ht="28.8" x14ac:dyDescent="0.25">
      <c r="A54" s="59" t="s">
        <v>1357</v>
      </c>
      <c r="B54" s="105" t="s">
        <v>1</v>
      </c>
      <c r="C54" s="67" t="s">
        <v>1358</v>
      </c>
      <c r="D54" s="61" t="s">
        <v>1359</v>
      </c>
      <c r="E54" s="61" t="s">
        <v>1360</v>
      </c>
      <c r="F54" s="61" t="s">
        <v>1361</v>
      </c>
    </row>
    <row r="55" spans="1:6" s="79" customFormat="1" ht="28.8" x14ac:dyDescent="0.25">
      <c r="A55" s="59" t="s">
        <v>1357</v>
      </c>
      <c r="B55" s="105" t="s">
        <v>1</v>
      </c>
      <c r="C55" s="67" t="s">
        <v>1362</v>
      </c>
      <c r="D55" s="61" t="s">
        <v>1359</v>
      </c>
      <c r="E55" s="61" t="s">
        <v>1360</v>
      </c>
      <c r="F55" s="61" t="s">
        <v>1361</v>
      </c>
    </row>
    <row r="56" spans="1:6" s="79" customFormat="1" ht="14.4" x14ac:dyDescent="0.25">
      <c r="A56" s="59" t="s">
        <v>1363</v>
      </c>
      <c r="B56" s="109" t="s">
        <v>6</v>
      </c>
      <c r="C56" s="67" t="s">
        <v>1364</v>
      </c>
      <c r="D56" s="61" t="s">
        <v>1365</v>
      </c>
      <c r="E56" s="61" t="s">
        <v>1366</v>
      </c>
      <c r="F56" s="61" t="s">
        <v>1367</v>
      </c>
    </row>
    <row r="57" spans="1:6" s="79" customFormat="1" ht="28.8" x14ac:dyDescent="0.25">
      <c r="A57" s="59" t="s">
        <v>1368</v>
      </c>
      <c r="B57" s="109" t="s">
        <v>6</v>
      </c>
      <c r="C57" s="61" t="s">
        <v>1790</v>
      </c>
      <c r="D57" s="61" t="s">
        <v>1681</v>
      </c>
      <c r="E57" s="61" t="s">
        <v>1369</v>
      </c>
      <c r="F57" s="61" t="s">
        <v>1682</v>
      </c>
    </row>
    <row r="58" spans="1:6" s="79" customFormat="1" ht="43.2" x14ac:dyDescent="0.25">
      <c r="A58" s="59" t="s">
        <v>1370</v>
      </c>
      <c r="B58" s="109" t="s">
        <v>6</v>
      </c>
      <c r="C58" s="61" t="s">
        <v>1791</v>
      </c>
      <c r="D58" s="61" t="s">
        <v>1683</v>
      </c>
      <c r="E58" s="61" t="s">
        <v>1371</v>
      </c>
      <c r="F58" s="61" t="s">
        <v>1684</v>
      </c>
    </row>
    <row r="59" spans="1:6" s="79" customFormat="1" ht="14.4" x14ac:dyDescent="0.25">
      <c r="A59" s="88" t="s">
        <v>1766</v>
      </c>
      <c r="B59" s="89" t="s">
        <v>6</v>
      </c>
      <c r="C59" s="90" t="s">
        <v>1768</v>
      </c>
      <c r="D59" s="90" t="s">
        <v>1769</v>
      </c>
      <c r="E59" s="90" t="s">
        <v>1770</v>
      </c>
      <c r="F59" s="89" t="s">
        <v>1771</v>
      </c>
    </row>
    <row r="60" spans="1:6" s="79" customFormat="1" ht="14.4" x14ac:dyDescent="0.25">
      <c r="A60" s="88" t="s">
        <v>1767</v>
      </c>
      <c r="B60" s="89" t="s">
        <v>6</v>
      </c>
      <c r="C60" s="90" t="s">
        <v>1772</v>
      </c>
      <c r="D60" s="90" t="s">
        <v>1773</v>
      </c>
      <c r="E60" s="90" t="s">
        <v>1774</v>
      </c>
      <c r="F60" s="89" t="s">
        <v>1775</v>
      </c>
    </row>
    <row r="61" spans="1:6" s="79" customFormat="1" ht="28.8" x14ac:dyDescent="0.25">
      <c r="A61" s="103" t="s">
        <v>1816</v>
      </c>
      <c r="B61" s="105" t="s">
        <v>1</v>
      </c>
      <c r="C61" s="101" t="s">
        <v>1815</v>
      </c>
      <c r="D61" s="101" t="s">
        <v>1823</v>
      </c>
      <c r="E61" s="101" t="s">
        <v>1824</v>
      </c>
      <c r="F61" s="82" t="s">
        <v>1814</v>
      </c>
    </row>
    <row r="62" spans="1:6" s="79" customFormat="1" ht="28.8" x14ac:dyDescent="0.3">
      <c r="A62" s="103" t="s">
        <v>1817</v>
      </c>
      <c r="B62" s="105" t="s">
        <v>1</v>
      </c>
      <c r="C62" s="101" t="s">
        <v>1821</v>
      </c>
      <c r="D62" s="101" t="s">
        <v>1825</v>
      </c>
      <c r="E62" s="101" t="s">
        <v>1826</v>
      </c>
      <c r="F62" s="102" t="s">
        <v>1819</v>
      </c>
    </row>
    <row r="63" spans="1:6" s="79" customFormat="1" ht="28.8" x14ac:dyDescent="0.3">
      <c r="A63" s="103" t="s">
        <v>1818</v>
      </c>
      <c r="B63" s="105" t="s">
        <v>1</v>
      </c>
      <c r="C63" s="101" t="s">
        <v>1822</v>
      </c>
      <c r="D63" s="101" t="s">
        <v>1827</v>
      </c>
      <c r="E63" s="101" t="s">
        <v>1828</v>
      </c>
      <c r="F63" s="102" t="s">
        <v>1820</v>
      </c>
    </row>
    <row r="64" spans="1:6" s="79" customFormat="1" ht="14.4" x14ac:dyDescent="0.25">
      <c r="A64" s="70" t="s">
        <v>1776</v>
      </c>
      <c r="B64" s="70" t="s">
        <v>6</v>
      </c>
      <c r="C64" s="87" t="s">
        <v>1777</v>
      </c>
      <c r="D64" s="87" t="s">
        <v>1778</v>
      </c>
      <c r="E64" s="87" t="s">
        <v>1779</v>
      </c>
      <c r="F64" s="70" t="s">
        <v>1780</v>
      </c>
    </row>
    <row r="65" spans="1:7" s="79" customFormat="1" ht="14.4" x14ac:dyDescent="0.25">
      <c r="A65" s="59" t="s">
        <v>1372</v>
      </c>
      <c r="B65" s="109" t="s">
        <v>1</v>
      </c>
      <c r="C65" s="61" t="s">
        <v>1373</v>
      </c>
      <c r="D65" s="61" t="s">
        <v>1374</v>
      </c>
      <c r="E65" s="61" t="s">
        <v>1375</v>
      </c>
      <c r="F65" s="61" t="s">
        <v>1376</v>
      </c>
    </row>
    <row r="66" spans="1:7" s="79" customFormat="1" ht="14.4" x14ac:dyDescent="0.25">
      <c r="A66" s="59" t="s">
        <v>1377</v>
      </c>
      <c r="B66" s="109" t="s">
        <v>1</v>
      </c>
      <c r="C66" s="61" t="s">
        <v>1378</v>
      </c>
      <c r="D66" s="61" t="s">
        <v>1379</v>
      </c>
      <c r="E66" s="61" t="s">
        <v>1380</v>
      </c>
      <c r="F66" s="61" t="s">
        <v>1381</v>
      </c>
    </row>
    <row r="67" spans="1:7" s="79" customFormat="1" ht="14.4" x14ac:dyDescent="0.25">
      <c r="A67" s="59" t="s">
        <v>1377</v>
      </c>
      <c r="B67" s="109" t="s">
        <v>1</v>
      </c>
      <c r="C67" s="61" t="s">
        <v>1679</v>
      </c>
      <c r="D67" s="61" t="s">
        <v>1379</v>
      </c>
      <c r="E67" s="61" t="s">
        <v>1380</v>
      </c>
      <c r="F67" s="61" t="s">
        <v>1381</v>
      </c>
      <c r="G67" s="81" t="s">
        <v>1687</v>
      </c>
    </row>
    <row r="68" spans="1:7" s="79" customFormat="1" ht="14.4" x14ac:dyDescent="0.25">
      <c r="A68" s="59" t="s">
        <v>1377</v>
      </c>
      <c r="B68" s="109" t="s">
        <v>1</v>
      </c>
      <c r="C68" s="61" t="s">
        <v>1382</v>
      </c>
      <c r="D68" s="61" t="s">
        <v>1379</v>
      </c>
      <c r="E68" s="61" t="s">
        <v>1380</v>
      </c>
      <c r="F68" s="61" t="s">
        <v>1381</v>
      </c>
    </row>
    <row r="69" spans="1:7" s="79" customFormat="1" ht="28.8" x14ac:dyDescent="0.25">
      <c r="A69" s="79" t="s">
        <v>1383</v>
      </c>
      <c r="B69" s="109" t="s">
        <v>6</v>
      </c>
      <c r="C69" s="61" t="s">
        <v>1384</v>
      </c>
      <c r="D69" s="61" t="s">
        <v>1385</v>
      </c>
      <c r="E69" s="61" t="s">
        <v>1386</v>
      </c>
      <c r="F69" s="61" t="s">
        <v>1387</v>
      </c>
    </row>
    <row r="70" spans="1:7" s="79" customFormat="1" ht="28.8" x14ac:dyDescent="0.25">
      <c r="A70" s="74" t="s">
        <v>1388</v>
      </c>
      <c r="B70" s="74" t="s">
        <v>6</v>
      </c>
      <c r="C70" s="75" t="s">
        <v>1389</v>
      </c>
      <c r="D70" s="61" t="s">
        <v>1390</v>
      </c>
      <c r="E70" s="61" t="s">
        <v>1391</v>
      </c>
      <c r="F70" s="67" t="s">
        <v>1392</v>
      </c>
    </row>
    <row r="71" spans="1:7" s="79" customFormat="1" ht="28.8" x14ac:dyDescent="0.25">
      <c r="A71" s="74" t="s">
        <v>1393</v>
      </c>
      <c r="B71" s="74" t="s">
        <v>6</v>
      </c>
      <c r="C71" s="61" t="s">
        <v>1686</v>
      </c>
      <c r="D71" s="61" t="s">
        <v>1394</v>
      </c>
      <c r="E71" s="61" t="s">
        <v>1395</v>
      </c>
      <c r="F71" s="67" t="s">
        <v>1396</v>
      </c>
    </row>
    <row r="72" spans="1:7" s="79" customFormat="1" ht="57.6" x14ac:dyDescent="0.25">
      <c r="A72" s="79" t="s">
        <v>1397</v>
      </c>
      <c r="B72" s="109" t="s">
        <v>1</v>
      </c>
      <c r="C72" s="80" t="s">
        <v>1398</v>
      </c>
      <c r="D72" s="61" t="s">
        <v>1399</v>
      </c>
      <c r="E72" s="61" t="s">
        <v>1400</v>
      </c>
      <c r="F72" s="67" t="s">
        <v>1401</v>
      </c>
    </row>
    <row r="73" spans="1:7" s="79" customFormat="1" ht="28.8" x14ac:dyDescent="0.25">
      <c r="A73" s="79" t="s">
        <v>1402</v>
      </c>
      <c r="B73" s="109" t="s">
        <v>6</v>
      </c>
      <c r="C73" s="61" t="s">
        <v>1403</v>
      </c>
      <c r="D73" s="61" t="s">
        <v>1404</v>
      </c>
      <c r="E73" s="61" t="s">
        <v>1405</v>
      </c>
      <c r="F73" s="67" t="s">
        <v>1406</v>
      </c>
    </row>
    <row r="74" spans="1:7" s="79" customFormat="1" ht="28.8" x14ac:dyDescent="0.25">
      <c r="A74" s="79" t="s">
        <v>1407</v>
      </c>
      <c r="B74" s="109" t="s">
        <v>1</v>
      </c>
      <c r="C74" s="61" t="s">
        <v>1408</v>
      </c>
      <c r="D74" s="61" t="s">
        <v>1409</v>
      </c>
      <c r="E74" s="61" t="s">
        <v>1410</v>
      </c>
      <c r="F74" s="67" t="s">
        <v>1411</v>
      </c>
    </row>
    <row r="75" spans="1:7" s="79" customFormat="1" ht="14.4" x14ac:dyDescent="0.25">
      <c r="A75" s="79" t="s">
        <v>1412</v>
      </c>
      <c r="B75" s="109" t="s">
        <v>1</v>
      </c>
      <c r="C75" s="80" t="s">
        <v>1413</v>
      </c>
      <c r="D75" s="61" t="s">
        <v>1414</v>
      </c>
      <c r="E75" s="61" t="s">
        <v>1415</v>
      </c>
      <c r="F75" s="67" t="s">
        <v>1416</v>
      </c>
    </row>
    <row r="76" spans="1:7" s="79" customFormat="1" ht="28.8" x14ac:dyDescent="0.25">
      <c r="A76" s="79" t="s">
        <v>1417</v>
      </c>
      <c r="B76" s="109" t="s">
        <v>6</v>
      </c>
      <c r="C76" s="80" t="s">
        <v>1418</v>
      </c>
      <c r="D76" s="61" t="s">
        <v>1419</v>
      </c>
      <c r="E76" s="61" t="s">
        <v>1420</v>
      </c>
      <c r="F76" s="67" t="s">
        <v>1421</v>
      </c>
    </row>
    <row r="77" spans="1:7" s="79" customFormat="1" ht="43.2" x14ac:dyDescent="0.25">
      <c r="A77" s="79" t="s">
        <v>1422</v>
      </c>
      <c r="B77" s="109" t="s">
        <v>1</v>
      </c>
      <c r="C77" s="80" t="s">
        <v>1423</v>
      </c>
      <c r="D77" s="61" t="s">
        <v>1424</v>
      </c>
      <c r="E77" s="61" t="s">
        <v>1425</v>
      </c>
      <c r="F77" s="67" t="s">
        <v>1426</v>
      </c>
    </row>
    <row r="78" spans="1:7" s="79" customFormat="1" ht="14.4" x14ac:dyDescent="0.25">
      <c r="A78" s="79" t="s">
        <v>1427</v>
      </c>
      <c r="B78" s="109" t="s">
        <v>1</v>
      </c>
      <c r="C78" s="80" t="s">
        <v>1428</v>
      </c>
      <c r="D78" s="61" t="s">
        <v>1429</v>
      </c>
      <c r="E78" s="61" t="s">
        <v>1430</v>
      </c>
      <c r="F78" s="67" t="s">
        <v>1431</v>
      </c>
    </row>
    <row r="79" spans="1:7" s="79" customFormat="1" ht="14.4" x14ac:dyDescent="0.25">
      <c r="A79" s="79" t="s">
        <v>1432</v>
      </c>
      <c r="B79" s="109" t="s">
        <v>1</v>
      </c>
      <c r="C79" s="80" t="s">
        <v>1433</v>
      </c>
      <c r="D79" s="61" t="s">
        <v>1434</v>
      </c>
      <c r="E79" s="61" t="s">
        <v>1435</v>
      </c>
      <c r="F79" s="67" t="s">
        <v>1436</v>
      </c>
    </row>
    <row r="80" spans="1:7" s="79" customFormat="1" ht="28.8" x14ac:dyDescent="0.25">
      <c r="A80" s="79" t="s">
        <v>1437</v>
      </c>
      <c r="B80" s="109" t="s">
        <v>1</v>
      </c>
      <c r="C80" s="61" t="s">
        <v>1438</v>
      </c>
      <c r="D80" s="61" t="s">
        <v>1439</v>
      </c>
      <c r="E80" s="61" t="s">
        <v>1440</v>
      </c>
      <c r="F80" s="67" t="s">
        <v>1441</v>
      </c>
    </row>
    <row r="81" spans="1:6" s="79" customFormat="1" ht="28.8" x14ac:dyDescent="0.25">
      <c r="A81" s="79" t="s">
        <v>1442</v>
      </c>
      <c r="B81" s="109" t="s">
        <v>6</v>
      </c>
      <c r="C81" s="61" t="s">
        <v>1443</v>
      </c>
      <c r="D81" s="61" t="s">
        <v>1444</v>
      </c>
      <c r="E81" s="61" t="s">
        <v>1445</v>
      </c>
      <c r="F81" s="67" t="s">
        <v>1446</v>
      </c>
    </row>
    <row r="82" spans="1:6" s="79" customFormat="1" ht="14.4" x14ac:dyDescent="0.25">
      <c r="A82" s="79" t="s">
        <v>1447</v>
      </c>
      <c r="B82" s="109" t="s">
        <v>1</v>
      </c>
      <c r="C82" s="80" t="s">
        <v>1448</v>
      </c>
      <c r="D82" s="61" t="s">
        <v>1449</v>
      </c>
      <c r="E82" s="61" t="s">
        <v>1450</v>
      </c>
      <c r="F82" s="67" t="s">
        <v>1451</v>
      </c>
    </row>
    <row r="83" spans="1:6" s="79" customFormat="1" ht="28.8" x14ac:dyDescent="0.25">
      <c r="A83" s="79" t="s">
        <v>1452</v>
      </c>
      <c r="B83" s="109" t="s">
        <v>6</v>
      </c>
      <c r="C83" s="80" t="s">
        <v>1453</v>
      </c>
      <c r="D83" s="61" t="s">
        <v>1454</v>
      </c>
      <c r="E83" s="61" t="s">
        <v>1455</v>
      </c>
      <c r="F83" s="67" t="s">
        <v>1456</v>
      </c>
    </row>
    <row r="84" spans="1:6" s="79" customFormat="1" ht="14.4" x14ac:dyDescent="0.25">
      <c r="A84" s="59" t="s">
        <v>1457</v>
      </c>
      <c r="B84" s="59" t="s">
        <v>1</v>
      </c>
      <c r="C84" s="61" t="s">
        <v>1458</v>
      </c>
      <c r="D84" s="61" t="s">
        <v>1459</v>
      </c>
      <c r="E84" s="61" t="s">
        <v>1460</v>
      </c>
      <c r="F84" s="61" t="s">
        <v>1461</v>
      </c>
    </row>
    <row r="85" spans="1:6" s="79" customFormat="1" ht="14.4" x14ac:dyDescent="0.25">
      <c r="A85" s="59" t="s">
        <v>1457</v>
      </c>
      <c r="B85" s="59" t="s">
        <v>1</v>
      </c>
      <c r="C85" s="61" t="s">
        <v>1462</v>
      </c>
      <c r="D85" s="61" t="s">
        <v>1463</v>
      </c>
      <c r="E85" s="61" t="s">
        <v>1464</v>
      </c>
      <c r="F85" s="61" t="s">
        <v>1465</v>
      </c>
    </row>
    <row r="86" spans="1:6" s="79" customFormat="1" ht="14.4" x14ac:dyDescent="0.25">
      <c r="A86" s="59" t="s">
        <v>1457</v>
      </c>
      <c r="B86" s="59" t="s">
        <v>1</v>
      </c>
      <c r="C86" s="61" t="s">
        <v>1466</v>
      </c>
      <c r="D86" s="61" t="s">
        <v>1467</v>
      </c>
      <c r="E86" s="61" t="s">
        <v>1468</v>
      </c>
      <c r="F86" s="61" t="s">
        <v>1469</v>
      </c>
    </row>
    <row r="87" spans="1:6" s="79" customFormat="1" ht="14.4" x14ac:dyDescent="0.25">
      <c r="A87" s="59" t="s">
        <v>1457</v>
      </c>
      <c r="B87" s="59" t="s">
        <v>1</v>
      </c>
      <c r="C87" s="61" t="s">
        <v>1470</v>
      </c>
      <c r="D87" s="61" t="s">
        <v>1471</v>
      </c>
      <c r="E87" s="61" t="s">
        <v>1472</v>
      </c>
      <c r="F87" s="61" t="s">
        <v>1473</v>
      </c>
    </row>
    <row r="88" spans="1:6" s="79" customFormat="1" ht="14.4" x14ac:dyDescent="0.25">
      <c r="A88" s="59" t="s">
        <v>1457</v>
      </c>
      <c r="B88" s="59" t="s">
        <v>1</v>
      </c>
      <c r="C88" s="61" t="s">
        <v>1474</v>
      </c>
      <c r="D88" s="61" t="s">
        <v>1475</v>
      </c>
      <c r="E88" s="61" t="s">
        <v>1476</v>
      </c>
      <c r="F88" s="61" t="s">
        <v>1477</v>
      </c>
    </row>
    <row r="89" spans="1:6" s="79" customFormat="1" ht="28.8" x14ac:dyDescent="0.25">
      <c r="A89" s="59" t="s">
        <v>1457</v>
      </c>
      <c r="B89" s="109" t="s">
        <v>1</v>
      </c>
      <c r="C89" s="61" t="s">
        <v>1478</v>
      </c>
      <c r="D89" s="61" t="s">
        <v>1479</v>
      </c>
      <c r="E89" s="61" t="s">
        <v>1480</v>
      </c>
      <c r="F89" s="61" t="s">
        <v>1481</v>
      </c>
    </row>
    <row r="90" spans="1:6" s="79" customFormat="1" ht="28.8" x14ac:dyDescent="0.25">
      <c r="A90" s="59" t="s">
        <v>1457</v>
      </c>
      <c r="B90" s="109" t="s">
        <v>1</v>
      </c>
      <c r="C90" s="61" t="s">
        <v>1482</v>
      </c>
      <c r="D90" s="61" t="s">
        <v>1483</v>
      </c>
      <c r="E90" s="61" t="s">
        <v>1484</v>
      </c>
      <c r="F90" s="61" t="s">
        <v>1485</v>
      </c>
    </row>
    <row r="91" spans="1:6" s="79" customFormat="1" ht="14.4" x14ac:dyDescent="0.25">
      <c r="A91" s="59" t="s">
        <v>1486</v>
      </c>
      <c r="B91" s="59" t="s">
        <v>1</v>
      </c>
      <c r="C91" s="61" t="s">
        <v>1487</v>
      </c>
      <c r="D91" s="61" t="s">
        <v>1488</v>
      </c>
      <c r="E91" s="61" t="s">
        <v>1489</v>
      </c>
      <c r="F91" s="61" t="s">
        <v>1490</v>
      </c>
    </row>
    <row r="92" spans="1:6" s="79" customFormat="1" ht="14.4" x14ac:dyDescent="0.25">
      <c r="A92" s="59" t="s">
        <v>1486</v>
      </c>
      <c r="B92" s="59" t="s">
        <v>1</v>
      </c>
      <c r="C92" s="61" t="s">
        <v>1491</v>
      </c>
      <c r="D92" s="61" t="s">
        <v>1488</v>
      </c>
      <c r="E92" s="61" t="s">
        <v>1489</v>
      </c>
      <c r="F92" s="61" t="s">
        <v>1490</v>
      </c>
    </row>
    <row r="93" spans="1:6" s="79" customFormat="1" ht="28.8" x14ac:dyDescent="0.25">
      <c r="A93" s="59" t="s">
        <v>1492</v>
      </c>
      <c r="B93" s="59" t="s">
        <v>1</v>
      </c>
      <c r="C93" s="61" t="s">
        <v>1493</v>
      </c>
      <c r="D93" s="61" t="s">
        <v>1494</v>
      </c>
      <c r="E93" s="61" t="s">
        <v>1495</v>
      </c>
      <c r="F93" s="61" t="s">
        <v>1496</v>
      </c>
    </row>
    <row r="94" spans="1:6" s="79" customFormat="1" ht="14.4" x14ac:dyDescent="0.25">
      <c r="A94" s="59" t="s">
        <v>1497</v>
      </c>
      <c r="B94" s="59" t="s">
        <v>1</v>
      </c>
      <c r="C94" s="61" t="s">
        <v>1498</v>
      </c>
      <c r="D94" s="61" t="s">
        <v>1499</v>
      </c>
      <c r="E94" s="61" t="s">
        <v>1500</v>
      </c>
      <c r="F94" s="61" t="s">
        <v>1501</v>
      </c>
    </row>
    <row r="95" spans="1:6" s="79" customFormat="1" ht="14.4" x14ac:dyDescent="0.25">
      <c r="A95" s="59" t="s">
        <v>1497</v>
      </c>
      <c r="B95" s="59" t="s">
        <v>1</v>
      </c>
      <c r="C95" s="61" t="s">
        <v>1502</v>
      </c>
      <c r="D95" s="61" t="s">
        <v>1503</v>
      </c>
      <c r="E95" s="61" t="s">
        <v>1504</v>
      </c>
      <c r="F95" s="61" t="s">
        <v>1505</v>
      </c>
    </row>
    <row r="96" spans="1:6" s="79" customFormat="1" ht="14.4" x14ac:dyDescent="0.25">
      <c r="A96" s="59" t="s">
        <v>1486</v>
      </c>
      <c r="B96" s="59" t="s">
        <v>1</v>
      </c>
      <c r="C96" s="61" t="s">
        <v>1506</v>
      </c>
      <c r="D96" s="61" t="s">
        <v>1488</v>
      </c>
      <c r="E96" s="61" t="s">
        <v>1489</v>
      </c>
      <c r="F96" s="61" t="s">
        <v>1490</v>
      </c>
    </row>
    <row r="97" spans="1:7" s="79" customFormat="1" ht="14.4" x14ac:dyDescent="0.25">
      <c r="A97" s="59" t="s">
        <v>1486</v>
      </c>
      <c r="B97" s="59" t="s">
        <v>1</v>
      </c>
      <c r="C97" s="61" t="s">
        <v>1507</v>
      </c>
      <c r="D97" s="61" t="s">
        <v>1488</v>
      </c>
      <c r="E97" s="61" t="s">
        <v>1489</v>
      </c>
      <c r="F97" s="61" t="s">
        <v>1490</v>
      </c>
    </row>
    <row r="98" spans="1:7" s="79" customFormat="1" ht="28.8" x14ac:dyDescent="0.25">
      <c r="A98" s="74" t="s">
        <v>1508</v>
      </c>
      <c r="B98" s="74" t="s">
        <v>1</v>
      </c>
      <c r="C98" s="61" t="s">
        <v>1509</v>
      </c>
      <c r="D98" s="61" t="s">
        <v>1192</v>
      </c>
      <c r="E98" s="61" t="s">
        <v>1193</v>
      </c>
      <c r="F98" s="61" t="s">
        <v>1680</v>
      </c>
    </row>
    <row r="99" spans="1:7" s="79" customFormat="1" ht="43.2" x14ac:dyDescent="0.25">
      <c r="A99" s="74" t="s">
        <v>1510</v>
      </c>
      <c r="B99" s="74" t="s">
        <v>1</v>
      </c>
      <c r="C99" s="61" t="s">
        <v>1792</v>
      </c>
      <c r="D99" s="61" t="s">
        <v>1194</v>
      </c>
      <c r="E99" s="61" t="s">
        <v>1195</v>
      </c>
      <c r="F99" s="61" t="s">
        <v>1511</v>
      </c>
    </row>
    <row r="100" spans="1:7" s="79" customFormat="1" ht="14.4" x14ac:dyDescent="0.25">
      <c r="A100" s="74" t="s">
        <v>1512</v>
      </c>
      <c r="B100" s="74" t="s">
        <v>1</v>
      </c>
      <c r="C100" s="75" t="s">
        <v>1513</v>
      </c>
      <c r="D100" s="61" t="s">
        <v>1196</v>
      </c>
      <c r="E100" s="61" t="s">
        <v>1197</v>
      </c>
      <c r="F100" s="61" t="s">
        <v>1514</v>
      </c>
    </row>
    <row r="101" spans="1:7" s="79" customFormat="1" ht="14.4" x14ac:dyDescent="0.25">
      <c r="A101" s="79" t="s">
        <v>1515</v>
      </c>
      <c r="B101" s="109" t="s">
        <v>1</v>
      </c>
      <c r="C101" s="80" t="s">
        <v>1516</v>
      </c>
      <c r="D101" s="61" t="s">
        <v>1190</v>
      </c>
      <c r="E101" s="61" t="s">
        <v>1191</v>
      </c>
      <c r="F101" s="61" t="s">
        <v>1517</v>
      </c>
    </row>
    <row r="102" spans="1:7" s="79" customFormat="1" ht="14.4" x14ac:dyDescent="0.25">
      <c r="A102" s="79" t="s">
        <v>1518</v>
      </c>
      <c r="B102" s="109" t="s">
        <v>1</v>
      </c>
      <c r="C102" s="80" t="s">
        <v>1519</v>
      </c>
      <c r="D102" s="61" t="s">
        <v>1190</v>
      </c>
      <c r="E102" s="61" t="s">
        <v>1191</v>
      </c>
      <c r="F102" s="61" t="s">
        <v>1517</v>
      </c>
    </row>
    <row r="103" spans="1:7" s="79" customFormat="1" ht="14.4" x14ac:dyDescent="0.25">
      <c r="A103" s="79" t="s">
        <v>1520</v>
      </c>
      <c r="B103" s="109" t="s">
        <v>1</v>
      </c>
      <c r="C103" s="80" t="s">
        <v>1521</v>
      </c>
      <c r="D103" s="67" t="s">
        <v>1208</v>
      </c>
      <c r="E103" s="61" t="s">
        <v>1209</v>
      </c>
      <c r="F103" s="61" t="s">
        <v>1522</v>
      </c>
      <c r="G103" s="79" t="s">
        <v>1738</v>
      </c>
    </row>
    <row r="104" spans="1:7" s="79" customFormat="1" ht="14.4" x14ac:dyDescent="0.25">
      <c r="A104" s="59" t="s">
        <v>1523</v>
      </c>
      <c r="B104" s="109" t="s">
        <v>1</v>
      </c>
      <c r="C104" s="61" t="s">
        <v>1524</v>
      </c>
      <c r="D104" s="61" t="s">
        <v>1525</v>
      </c>
      <c r="E104" s="61" t="s">
        <v>1526</v>
      </c>
      <c r="F104" s="61" t="s">
        <v>1527</v>
      </c>
    </row>
    <row r="105" spans="1:7" s="82" customFormat="1" ht="14.4" x14ac:dyDescent="0.25">
      <c r="A105" s="70" t="s">
        <v>1528</v>
      </c>
      <c r="B105" s="70" t="s">
        <v>6</v>
      </c>
      <c r="C105" s="87" t="s">
        <v>1529</v>
      </c>
      <c r="D105" s="87" t="s">
        <v>1530</v>
      </c>
      <c r="E105" s="87" t="s">
        <v>1531</v>
      </c>
      <c r="F105" s="87" t="s">
        <v>1532</v>
      </c>
    </row>
    <row r="106" spans="1:7" s="79" customFormat="1" ht="14.4" x14ac:dyDescent="0.25">
      <c r="A106" s="59"/>
      <c r="B106" s="109"/>
      <c r="C106" s="61"/>
      <c r="D106" s="61"/>
      <c r="E106" s="61"/>
      <c r="F106" s="61"/>
    </row>
    <row r="107" spans="1:7" s="79" customFormat="1" ht="14.4" x14ac:dyDescent="0.25">
      <c r="A107" s="64" t="s">
        <v>1533</v>
      </c>
      <c r="B107" s="109"/>
      <c r="C107" s="80"/>
      <c r="D107" s="67"/>
      <c r="E107" s="61"/>
      <c r="F107" s="61"/>
    </row>
    <row r="108" spans="1:7" s="79" customFormat="1" ht="14.4" x14ac:dyDescent="0.25">
      <c r="B108" s="109"/>
      <c r="C108" s="80"/>
      <c r="D108" s="67"/>
      <c r="E108" s="61"/>
      <c r="F108" s="61"/>
    </row>
    <row r="109" spans="1:7" s="79" customFormat="1" ht="14.4" x14ac:dyDescent="0.25">
      <c r="A109" s="79" t="s">
        <v>1534</v>
      </c>
      <c r="B109" s="109" t="s">
        <v>6</v>
      </c>
      <c r="C109" s="61" t="s">
        <v>1535</v>
      </c>
      <c r="D109" s="61" t="s">
        <v>1536</v>
      </c>
      <c r="E109" s="61" t="s">
        <v>1537</v>
      </c>
      <c r="F109" s="61" t="s">
        <v>1538</v>
      </c>
    </row>
    <row r="110" spans="1:7" s="79" customFormat="1" ht="14.4" x14ac:dyDescent="0.25">
      <c r="B110" s="109"/>
      <c r="C110" s="80"/>
      <c r="D110" s="61"/>
      <c r="E110" s="61"/>
      <c r="F110" s="61"/>
    </row>
    <row r="111" spans="1:7" s="79" customFormat="1" ht="14.4" x14ac:dyDescent="0.25">
      <c r="A111" s="68" t="s">
        <v>1539</v>
      </c>
      <c r="B111" s="109"/>
      <c r="C111" s="61"/>
      <c r="D111" s="61"/>
      <c r="E111" s="61"/>
      <c r="F111" s="61"/>
    </row>
    <row r="112" spans="1:7" s="79" customFormat="1" ht="14.4" x14ac:dyDescent="0.25">
      <c r="A112" s="59"/>
      <c r="B112" s="109"/>
      <c r="C112" s="61"/>
      <c r="D112" s="61"/>
      <c r="E112" s="61"/>
      <c r="F112" s="61"/>
    </row>
    <row r="113" spans="1:7" s="79" customFormat="1" ht="28.8" x14ac:dyDescent="0.25">
      <c r="A113" s="59" t="s">
        <v>1540</v>
      </c>
      <c r="B113" s="109" t="s">
        <v>6</v>
      </c>
      <c r="C113" s="61" t="s">
        <v>1541</v>
      </c>
      <c r="D113" s="61" t="s">
        <v>1542</v>
      </c>
      <c r="E113" s="61" t="s">
        <v>1543</v>
      </c>
      <c r="F113" s="61" t="s">
        <v>1544</v>
      </c>
    </row>
    <row r="114" spans="1:7" s="79" customFormat="1" ht="28.8" x14ac:dyDescent="0.25">
      <c r="A114" s="59" t="s">
        <v>1545</v>
      </c>
      <c r="B114" s="109" t="s">
        <v>6</v>
      </c>
      <c r="C114" s="61" t="s">
        <v>1546</v>
      </c>
      <c r="D114" s="61" t="s">
        <v>1547</v>
      </c>
      <c r="E114" s="61" t="s">
        <v>1548</v>
      </c>
      <c r="F114" s="61" t="s">
        <v>1549</v>
      </c>
    </row>
    <row r="115" spans="1:7" s="79" customFormat="1" ht="14.4" x14ac:dyDescent="0.25">
      <c r="A115" s="59"/>
      <c r="B115" s="109"/>
      <c r="C115" s="80"/>
      <c r="D115" s="61"/>
      <c r="E115" s="61"/>
      <c r="F115" s="61"/>
    </row>
    <row r="116" spans="1:7" s="79" customFormat="1" ht="14.4" x14ac:dyDescent="0.25">
      <c r="A116" s="64" t="s">
        <v>1550</v>
      </c>
      <c r="B116" s="109"/>
      <c r="C116" s="80"/>
      <c r="D116" s="61"/>
      <c r="E116" s="61"/>
      <c r="F116" s="61"/>
    </row>
    <row r="117" spans="1:7" s="79" customFormat="1" ht="14.4" x14ac:dyDescent="0.25">
      <c r="B117" s="109"/>
      <c r="C117" s="80"/>
      <c r="D117" s="61"/>
      <c r="E117" s="61"/>
      <c r="F117" s="61"/>
    </row>
    <row r="118" spans="1:7" s="79" customFormat="1" ht="28.8" x14ac:dyDescent="0.25">
      <c r="A118" s="59" t="s">
        <v>1551</v>
      </c>
      <c r="B118" s="109" t="s">
        <v>1</v>
      </c>
      <c r="C118" s="80" t="s">
        <v>1552</v>
      </c>
      <c r="D118" s="61" t="s">
        <v>1553</v>
      </c>
      <c r="E118" s="61" t="s">
        <v>1554</v>
      </c>
      <c r="F118" s="61" t="s">
        <v>1555</v>
      </c>
    </row>
    <row r="119" spans="1:7" s="79" customFormat="1" ht="28.8" x14ac:dyDescent="0.25">
      <c r="A119" s="59" t="s">
        <v>1556</v>
      </c>
      <c r="B119" s="109" t="s">
        <v>1</v>
      </c>
      <c r="C119" s="80" t="s">
        <v>1557</v>
      </c>
      <c r="D119" s="61" t="s">
        <v>1558</v>
      </c>
      <c r="E119" s="61" t="s">
        <v>1559</v>
      </c>
      <c r="F119" s="61" t="s">
        <v>1560</v>
      </c>
    </row>
    <row r="120" spans="1:7" s="79" customFormat="1" ht="14.4" x14ac:dyDescent="0.25">
      <c r="A120" s="79" t="s">
        <v>1561</v>
      </c>
      <c r="B120" s="109" t="s">
        <v>1</v>
      </c>
      <c r="C120" s="80" t="s">
        <v>1562</v>
      </c>
      <c r="D120" s="61" t="s">
        <v>1190</v>
      </c>
      <c r="E120" s="61" t="s">
        <v>1191</v>
      </c>
      <c r="F120" s="61" t="s">
        <v>1517</v>
      </c>
    </row>
    <row r="121" spans="1:7" s="79" customFormat="1" ht="14.4" x14ac:dyDescent="0.25">
      <c r="B121" s="109"/>
      <c r="C121" s="80"/>
      <c r="D121" s="61"/>
      <c r="E121" s="61"/>
      <c r="F121" s="61"/>
    </row>
    <row r="122" spans="1:7" s="79" customFormat="1" ht="14.4" x14ac:dyDescent="0.25">
      <c r="A122" s="64" t="s">
        <v>1563</v>
      </c>
      <c r="B122" s="109"/>
      <c r="C122" s="80"/>
      <c r="D122" s="61"/>
      <c r="E122" s="61"/>
      <c r="F122" s="61"/>
    </row>
    <row r="123" spans="1:7" s="79" customFormat="1" ht="14.4" x14ac:dyDescent="0.25">
      <c r="B123" s="109"/>
      <c r="C123" s="80"/>
      <c r="D123" s="61"/>
      <c r="E123" s="61"/>
      <c r="F123" s="61"/>
    </row>
    <row r="124" spans="1:7" s="79" customFormat="1" ht="28.8" x14ac:dyDescent="0.25">
      <c r="A124" s="79" t="s">
        <v>1564</v>
      </c>
      <c r="B124" s="109" t="s">
        <v>1</v>
      </c>
      <c r="C124" s="80" t="s">
        <v>1565</v>
      </c>
      <c r="D124" s="61" t="s">
        <v>1566</v>
      </c>
      <c r="E124" s="61" t="s">
        <v>1567</v>
      </c>
      <c r="F124" s="61" t="s">
        <v>1568</v>
      </c>
      <c r="G124" s="83" t="s">
        <v>1737</v>
      </c>
    </row>
    <row r="125" spans="1:7" s="79" customFormat="1" ht="28.8" x14ac:dyDescent="0.25">
      <c r="A125" s="59" t="s">
        <v>1569</v>
      </c>
      <c r="B125" s="109" t="s">
        <v>1</v>
      </c>
      <c r="C125" s="61" t="s">
        <v>1570</v>
      </c>
      <c r="D125" s="61" t="s">
        <v>1571</v>
      </c>
      <c r="E125" s="61" t="s">
        <v>1572</v>
      </c>
      <c r="F125" s="61" t="s">
        <v>1573</v>
      </c>
    </row>
    <row r="126" spans="1:7" s="79" customFormat="1" ht="14.4" x14ac:dyDescent="0.25">
      <c r="B126" s="109"/>
      <c r="C126" s="80"/>
      <c r="D126" s="61"/>
      <c r="E126" s="61"/>
      <c r="F126" s="61"/>
    </row>
    <row r="127" spans="1:7" s="79" customFormat="1" ht="14.4" x14ac:dyDescent="0.25">
      <c r="A127" s="64" t="s">
        <v>1574</v>
      </c>
      <c r="B127" s="109"/>
      <c r="C127" s="80"/>
      <c r="D127" s="61"/>
      <c r="E127" s="61"/>
      <c r="F127" s="61"/>
    </row>
    <row r="128" spans="1:7" s="79" customFormat="1" ht="14.4" x14ac:dyDescent="0.25">
      <c r="B128" s="109"/>
      <c r="C128" s="80"/>
      <c r="D128" s="61"/>
      <c r="E128" s="61"/>
      <c r="F128" s="61"/>
    </row>
    <row r="129" spans="1:6" s="79" customFormat="1" ht="57.6" x14ac:dyDescent="0.25">
      <c r="A129" s="59" t="s">
        <v>1575</v>
      </c>
      <c r="B129" s="109" t="s">
        <v>1</v>
      </c>
      <c r="C129" s="80" t="s">
        <v>1576</v>
      </c>
      <c r="D129" s="61" t="s">
        <v>1577</v>
      </c>
      <c r="E129" s="61" t="s">
        <v>1578</v>
      </c>
      <c r="F129" s="61" t="s">
        <v>1579</v>
      </c>
    </row>
    <row r="130" spans="1:6" s="84" customFormat="1" ht="14.4" x14ac:dyDescent="0.25">
      <c r="A130" s="70" t="s">
        <v>1694</v>
      </c>
      <c r="B130" s="70" t="s">
        <v>6</v>
      </c>
      <c r="C130" s="87" t="s">
        <v>1690</v>
      </c>
      <c r="D130" s="87" t="s">
        <v>1691</v>
      </c>
      <c r="E130" s="87" t="s">
        <v>1692</v>
      </c>
      <c r="F130" s="87" t="s">
        <v>1693</v>
      </c>
    </row>
    <row r="131" spans="1:6" s="86" customFormat="1" ht="14.4" x14ac:dyDescent="0.25">
      <c r="A131" s="76"/>
      <c r="B131" s="76"/>
      <c r="C131" s="85"/>
      <c r="D131" s="85"/>
      <c r="E131" s="85"/>
      <c r="F131" s="85"/>
    </row>
    <row r="132" spans="1:6" s="42" customFormat="1" ht="14.4" x14ac:dyDescent="0.25">
      <c r="A132" s="70"/>
      <c r="B132" s="70"/>
      <c r="C132" s="87"/>
      <c r="D132" s="87"/>
      <c r="E132" s="87"/>
      <c r="F132" s="87"/>
    </row>
    <row r="133" spans="1:6" s="79" customFormat="1" ht="14.4" x14ac:dyDescent="0.25">
      <c r="A133" s="64" t="s">
        <v>1580</v>
      </c>
      <c r="B133" s="59"/>
      <c r="C133" s="80"/>
      <c r="D133" s="61"/>
      <c r="E133" s="61"/>
      <c r="F133" s="61"/>
    </row>
    <row r="134" spans="1:6" s="79" customFormat="1" ht="14.4" x14ac:dyDescent="0.25">
      <c r="B134" s="59"/>
      <c r="C134" s="80"/>
      <c r="D134" s="61"/>
      <c r="E134" s="61"/>
      <c r="F134" s="61"/>
    </row>
    <row r="135" spans="1:6" s="79" customFormat="1" ht="43.2" x14ac:dyDescent="0.25">
      <c r="A135" s="79" t="s">
        <v>1581</v>
      </c>
      <c r="B135" s="109" t="s">
        <v>1</v>
      </c>
      <c r="C135" s="80" t="s">
        <v>1582</v>
      </c>
      <c r="D135" s="61" t="s">
        <v>1583</v>
      </c>
      <c r="E135" s="61" t="s">
        <v>1584</v>
      </c>
      <c r="F135" s="67" t="s">
        <v>1585</v>
      </c>
    </row>
    <row r="136" spans="1:6" s="79" customFormat="1" ht="28.8" x14ac:dyDescent="0.25">
      <c r="A136" s="79" t="s">
        <v>1586</v>
      </c>
      <c r="B136" s="109" t="s">
        <v>1</v>
      </c>
      <c r="C136" s="99" t="s">
        <v>1806</v>
      </c>
      <c r="D136" s="61" t="s">
        <v>1587</v>
      </c>
      <c r="E136" s="61" t="s">
        <v>1588</v>
      </c>
      <c r="F136" s="67" t="s">
        <v>1589</v>
      </c>
    </row>
    <row r="137" spans="1:6" s="79" customFormat="1" ht="14.4" x14ac:dyDescent="0.25">
      <c r="B137" s="109"/>
      <c r="C137" s="80"/>
      <c r="D137" s="67"/>
      <c r="E137" s="61"/>
      <c r="F137" s="61"/>
    </row>
    <row r="138" spans="1:6" s="79" customFormat="1" ht="14.4" x14ac:dyDescent="0.25">
      <c r="A138" s="64" t="s">
        <v>1590</v>
      </c>
      <c r="B138" s="109"/>
      <c r="C138" s="80"/>
      <c r="D138" s="61"/>
      <c r="E138" s="61"/>
      <c r="F138" s="61"/>
    </row>
    <row r="139" spans="1:6" s="79" customFormat="1" ht="14.4" x14ac:dyDescent="0.25">
      <c r="B139" s="109"/>
      <c r="C139" s="80"/>
      <c r="D139" s="61"/>
      <c r="E139" s="61"/>
      <c r="F139" s="61"/>
    </row>
    <row r="140" spans="1:6" s="79" customFormat="1" ht="72" x14ac:dyDescent="0.25">
      <c r="A140" s="79" t="s">
        <v>1591</v>
      </c>
      <c r="B140" s="109" t="s">
        <v>1</v>
      </c>
      <c r="C140" s="80" t="s">
        <v>1592</v>
      </c>
      <c r="D140" s="61" t="s">
        <v>1593</v>
      </c>
      <c r="E140" s="61" t="s">
        <v>1594</v>
      </c>
      <c r="F140" s="67" t="s">
        <v>1595</v>
      </c>
    </row>
    <row r="141" spans="1:6" s="79" customFormat="1" ht="28.8" x14ac:dyDescent="0.25">
      <c r="A141" s="79" t="s">
        <v>1596</v>
      </c>
      <c r="B141" s="109" t="s">
        <v>1</v>
      </c>
      <c r="C141" s="80" t="s">
        <v>1597</v>
      </c>
      <c r="D141" s="61" t="s">
        <v>1598</v>
      </c>
      <c r="E141" s="61" t="s">
        <v>1599</v>
      </c>
      <c r="F141" s="67" t="s">
        <v>1600</v>
      </c>
    </row>
    <row r="142" spans="1:6" s="79" customFormat="1" ht="14.4" x14ac:dyDescent="0.25">
      <c r="B142" s="109"/>
      <c r="C142" s="80"/>
      <c r="D142" s="67"/>
      <c r="E142" s="61"/>
      <c r="F142" s="61"/>
    </row>
    <row r="143" spans="1:6" s="79" customFormat="1" ht="14.4" x14ac:dyDescent="0.25">
      <c r="A143" s="64" t="s">
        <v>1601</v>
      </c>
      <c r="B143" s="109"/>
      <c r="C143" s="80"/>
      <c r="D143" s="67"/>
      <c r="E143" s="61"/>
      <c r="F143" s="61"/>
    </row>
    <row r="144" spans="1:6" s="79" customFormat="1" ht="14.4" x14ac:dyDescent="0.25">
      <c r="B144" s="109"/>
      <c r="C144" s="80"/>
      <c r="D144" s="67"/>
      <c r="E144" s="61"/>
      <c r="F144" s="61"/>
    </row>
    <row r="145" spans="1:6" s="79" customFormat="1" ht="28.8" x14ac:dyDescent="0.25">
      <c r="A145" s="79" t="s">
        <v>1602</v>
      </c>
      <c r="B145" s="109" t="s">
        <v>1</v>
      </c>
      <c r="C145" s="80" t="s">
        <v>1603</v>
      </c>
      <c r="D145" s="61" t="s">
        <v>1604</v>
      </c>
      <c r="E145" s="61" t="s">
        <v>1605</v>
      </c>
      <c r="F145" s="67" t="s">
        <v>1606</v>
      </c>
    </row>
    <row r="146" spans="1:6" s="79" customFormat="1" ht="28.8" x14ac:dyDescent="0.25">
      <c r="A146" s="79" t="s">
        <v>1607</v>
      </c>
      <c r="B146" s="109" t="s">
        <v>1</v>
      </c>
      <c r="C146" s="80" t="s">
        <v>1608</v>
      </c>
      <c r="D146" s="61" t="s">
        <v>1609</v>
      </c>
      <c r="E146" s="61" t="s">
        <v>1610</v>
      </c>
      <c r="F146" s="67" t="s">
        <v>1611</v>
      </c>
    </row>
    <row r="147" spans="1:6" s="79" customFormat="1" ht="14.4" x14ac:dyDescent="0.25">
      <c r="B147" s="109"/>
      <c r="C147" s="80"/>
      <c r="D147" s="61"/>
      <c r="E147" s="61"/>
      <c r="F147" s="61"/>
    </row>
    <row r="148" spans="1:6" s="79" customFormat="1" ht="14.4" x14ac:dyDescent="0.25">
      <c r="A148" s="64" t="s">
        <v>1612</v>
      </c>
      <c r="B148" s="109"/>
      <c r="C148" s="80"/>
      <c r="D148" s="61"/>
      <c r="E148" s="61"/>
      <c r="F148" s="61"/>
    </row>
    <row r="149" spans="1:6" s="79" customFormat="1" ht="14.4" x14ac:dyDescent="0.25">
      <c r="B149" s="109"/>
      <c r="C149" s="80"/>
      <c r="D149" s="61"/>
      <c r="E149" s="61"/>
      <c r="F149" s="61"/>
    </row>
    <row r="150" spans="1:6" s="79" customFormat="1" ht="43.2" x14ac:dyDescent="0.25">
      <c r="A150" s="79" t="s">
        <v>1613</v>
      </c>
      <c r="B150" s="109" t="s">
        <v>1</v>
      </c>
      <c r="C150" s="80" t="s">
        <v>1614</v>
      </c>
      <c r="D150" s="61" t="s">
        <v>1615</v>
      </c>
      <c r="E150" s="61" t="s">
        <v>1616</v>
      </c>
      <c r="F150" s="67" t="s">
        <v>1617</v>
      </c>
    </row>
    <row r="151" spans="1:6" s="79" customFormat="1" ht="43.2" x14ac:dyDescent="0.25">
      <c r="A151" s="79" t="s">
        <v>1618</v>
      </c>
      <c r="B151" s="109" t="s">
        <v>1</v>
      </c>
      <c r="C151" s="80" t="s">
        <v>1619</v>
      </c>
      <c r="D151" s="61" t="s">
        <v>1620</v>
      </c>
      <c r="E151" s="61" t="s">
        <v>1621</v>
      </c>
      <c r="F151" s="67" t="s">
        <v>1622</v>
      </c>
    </row>
    <row r="152" spans="1:6" s="69" customFormat="1" ht="86.4" x14ac:dyDescent="0.25">
      <c r="A152" s="70" t="s">
        <v>1713</v>
      </c>
      <c r="B152" s="70" t="s">
        <v>6</v>
      </c>
      <c r="C152" s="87" t="s">
        <v>1797</v>
      </c>
      <c r="D152" s="87" t="s">
        <v>1714</v>
      </c>
      <c r="E152" s="87" t="s">
        <v>1715</v>
      </c>
      <c r="F152" s="93" t="s">
        <v>1716</v>
      </c>
    </row>
    <row r="153" spans="1:6" s="79" customFormat="1" ht="57.6" x14ac:dyDescent="0.25">
      <c r="A153" s="79" t="s">
        <v>1623</v>
      </c>
      <c r="B153" s="109" t="s">
        <v>6</v>
      </c>
      <c r="C153" s="80" t="s">
        <v>1798</v>
      </c>
      <c r="D153" s="61" t="s">
        <v>1794</v>
      </c>
      <c r="E153" s="61" t="s">
        <v>1795</v>
      </c>
      <c r="F153" s="67" t="s">
        <v>1796</v>
      </c>
    </row>
    <row r="154" spans="1:6" s="79" customFormat="1" ht="43.2" x14ac:dyDescent="0.25">
      <c r="A154" s="59" t="s">
        <v>1624</v>
      </c>
      <c r="B154" s="59" t="s">
        <v>6</v>
      </c>
      <c r="C154" s="61" t="s">
        <v>1625</v>
      </c>
      <c r="D154" s="61" t="s">
        <v>1626</v>
      </c>
      <c r="E154" s="61" t="s">
        <v>1627</v>
      </c>
      <c r="F154" s="67" t="s">
        <v>1628</v>
      </c>
    </row>
    <row r="155" spans="1:6" s="79" customFormat="1" ht="43.2" x14ac:dyDescent="0.25">
      <c r="A155" s="59" t="s">
        <v>1629</v>
      </c>
      <c r="B155" s="59" t="s">
        <v>6</v>
      </c>
      <c r="C155" s="61" t="s">
        <v>1630</v>
      </c>
      <c r="D155" s="61" t="s">
        <v>1631</v>
      </c>
      <c r="E155" s="61" t="s">
        <v>1632</v>
      </c>
      <c r="F155" s="61" t="s">
        <v>1633</v>
      </c>
    </row>
    <row r="156" spans="1:6" s="79" customFormat="1" ht="14.4" x14ac:dyDescent="0.25">
      <c r="B156" s="109"/>
      <c r="C156" s="80"/>
      <c r="D156" s="61"/>
      <c r="E156" s="61"/>
      <c r="F156" s="61"/>
    </row>
    <row r="157" spans="1:6" s="79" customFormat="1" ht="14.4" x14ac:dyDescent="0.25">
      <c r="A157" s="64" t="s">
        <v>1634</v>
      </c>
      <c r="B157" s="109"/>
      <c r="C157" s="80"/>
      <c r="D157" s="61"/>
      <c r="E157" s="61"/>
      <c r="F157" s="61"/>
    </row>
    <row r="158" spans="1:6" s="79" customFormat="1" ht="14.4" x14ac:dyDescent="0.25">
      <c r="B158" s="109"/>
      <c r="C158" s="80"/>
      <c r="D158" s="61"/>
      <c r="E158" s="61"/>
      <c r="F158" s="61"/>
    </row>
    <row r="159" spans="1:6" s="79" customFormat="1" ht="43.2" x14ac:dyDescent="0.25">
      <c r="A159" s="88" t="s">
        <v>1727</v>
      </c>
      <c r="B159" s="89" t="s">
        <v>1</v>
      </c>
      <c r="C159" s="90" t="s">
        <v>1800</v>
      </c>
      <c r="D159" s="56" t="s">
        <v>1728</v>
      </c>
      <c r="E159" s="56" t="s">
        <v>1729</v>
      </c>
      <c r="F159" s="92" t="s">
        <v>1730</v>
      </c>
    </row>
    <row r="160" spans="1:6" s="79" customFormat="1" ht="28.8" x14ac:dyDescent="0.25">
      <c r="A160" s="79" t="s">
        <v>1635</v>
      </c>
      <c r="B160" s="109" t="s">
        <v>1</v>
      </c>
      <c r="C160" s="80" t="s">
        <v>1636</v>
      </c>
      <c r="D160" s="61" t="s">
        <v>1637</v>
      </c>
      <c r="E160" s="61" t="s">
        <v>1638</v>
      </c>
      <c r="F160" s="61" t="s">
        <v>1731</v>
      </c>
    </row>
    <row r="161" spans="1:6" s="79" customFormat="1" ht="43.2" x14ac:dyDescent="0.25">
      <c r="A161" s="79" t="s">
        <v>1639</v>
      </c>
      <c r="B161" s="109" t="s">
        <v>1</v>
      </c>
      <c r="C161" s="80" t="s">
        <v>1640</v>
      </c>
      <c r="D161" s="61" t="s">
        <v>1641</v>
      </c>
      <c r="E161" s="61" t="s">
        <v>1642</v>
      </c>
      <c r="F161" s="67" t="s">
        <v>1643</v>
      </c>
    </row>
    <row r="162" spans="1:6" s="79" customFormat="1" ht="57.6" x14ac:dyDescent="0.25">
      <c r="A162" s="79" t="s">
        <v>1644</v>
      </c>
      <c r="B162" s="109" t="s">
        <v>1</v>
      </c>
      <c r="C162" s="80" t="s">
        <v>1645</v>
      </c>
      <c r="D162" s="61" t="s">
        <v>1646</v>
      </c>
      <c r="E162" s="61" t="s">
        <v>1647</v>
      </c>
      <c r="F162" s="67" t="s">
        <v>1648</v>
      </c>
    </row>
    <row r="163" spans="1:6" s="79" customFormat="1" ht="14.4" x14ac:dyDescent="0.25">
      <c r="B163" s="109"/>
      <c r="C163" s="80"/>
      <c r="D163" s="61"/>
      <c r="E163" s="61"/>
      <c r="F163" s="61"/>
    </row>
    <row r="164" spans="1:6" s="79" customFormat="1" ht="14.4" x14ac:dyDescent="0.25">
      <c r="A164" s="64" t="s">
        <v>1649</v>
      </c>
      <c r="B164" s="109"/>
      <c r="C164" s="80"/>
      <c r="D164" s="61"/>
      <c r="E164" s="61"/>
      <c r="F164" s="61"/>
    </row>
    <row r="165" spans="1:6" s="79" customFormat="1" ht="14.4" x14ac:dyDescent="0.25">
      <c r="B165" s="109"/>
      <c r="C165" s="80"/>
      <c r="D165" s="61"/>
      <c r="E165" s="61"/>
      <c r="F165" s="61"/>
    </row>
    <row r="166" spans="1:6" s="79" customFormat="1" ht="28.8" x14ac:dyDescent="0.25">
      <c r="A166" s="79" t="s">
        <v>1650</v>
      </c>
      <c r="B166" s="109" t="s">
        <v>6</v>
      </c>
      <c r="C166" s="80" t="s">
        <v>1651</v>
      </c>
      <c r="D166" s="61" t="s">
        <v>1652</v>
      </c>
      <c r="E166" s="61" t="s">
        <v>1653</v>
      </c>
      <c r="F166" s="61" t="s">
        <v>1654</v>
      </c>
    </row>
    <row r="167" spans="1:6" s="79" customFormat="1" ht="28.8" x14ac:dyDescent="0.25">
      <c r="A167" s="79" t="s">
        <v>1655</v>
      </c>
      <c r="B167" s="109" t="s">
        <v>1</v>
      </c>
      <c r="C167" s="80" t="s">
        <v>1656</v>
      </c>
      <c r="D167" s="61" t="s">
        <v>1657</v>
      </c>
      <c r="E167" s="61" t="s">
        <v>1658</v>
      </c>
      <c r="F167" s="67" t="s">
        <v>1659</v>
      </c>
    </row>
    <row r="168" spans="1:6" s="79" customFormat="1" ht="43.2" x14ac:dyDescent="0.25">
      <c r="A168" s="79" t="s">
        <v>1660</v>
      </c>
      <c r="B168" s="109" t="s">
        <v>1</v>
      </c>
      <c r="C168" s="80" t="s">
        <v>1661</v>
      </c>
      <c r="D168" s="61" t="s">
        <v>1662</v>
      </c>
      <c r="E168" s="61" t="s">
        <v>1663</v>
      </c>
      <c r="F168" s="67" t="s">
        <v>1664</v>
      </c>
    </row>
    <row r="169" spans="1:6" s="79" customFormat="1" ht="28.8" x14ac:dyDescent="0.25">
      <c r="A169" s="79" t="s">
        <v>1665</v>
      </c>
      <c r="B169" s="109" t="s">
        <v>1</v>
      </c>
      <c r="C169" s="80" t="s">
        <v>1666</v>
      </c>
      <c r="D169" s="61" t="s">
        <v>1667</v>
      </c>
      <c r="E169" s="61" t="s">
        <v>1668</v>
      </c>
      <c r="F169" s="67" t="s">
        <v>1669</v>
      </c>
    </row>
    <row r="170" spans="1:6" s="79" customFormat="1" ht="57.6" x14ac:dyDescent="0.25">
      <c r="A170" s="88" t="s">
        <v>1732</v>
      </c>
      <c r="B170" s="89" t="s">
        <v>1</v>
      </c>
      <c r="C170" s="90" t="s">
        <v>1733</v>
      </c>
      <c r="D170" s="90" t="s">
        <v>1734</v>
      </c>
      <c r="E170" s="90" t="s">
        <v>1735</v>
      </c>
      <c r="F170" s="91" t="s">
        <v>1736</v>
      </c>
    </row>
    <row r="171" spans="1:6" s="79" customFormat="1" ht="28.8" x14ac:dyDescent="0.25">
      <c r="A171" s="88" t="s">
        <v>1706</v>
      </c>
      <c r="B171" s="89" t="s">
        <v>1</v>
      </c>
      <c r="C171" s="90" t="s">
        <v>1786</v>
      </c>
      <c r="D171" s="90" t="s">
        <v>1708</v>
      </c>
      <c r="E171" s="90" t="s">
        <v>1709</v>
      </c>
      <c r="F171" s="90" t="s">
        <v>1784</v>
      </c>
    </row>
    <row r="172" spans="1:6" s="79" customFormat="1" ht="14.4" x14ac:dyDescent="0.25">
      <c r="A172" s="88" t="s">
        <v>1707</v>
      </c>
      <c r="B172" s="89" t="s">
        <v>1</v>
      </c>
      <c r="C172" s="90" t="s">
        <v>1710</v>
      </c>
      <c r="D172" s="90" t="s">
        <v>1711</v>
      </c>
      <c r="E172" s="90" t="s">
        <v>1712</v>
      </c>
      <c r="F172" s="90" t="s">
        <v>1785</v>
      </c>
    </row>
    <row r="173" spans="1:6" s="79" customFormat="1" ht="14.4" x14ac:dyDescent="0.25">
      <c r="B173" s="109"/>
      <c r="C173" s="80"/>
      <c r="D173" s="61"/>
      <c r="E173" s="61"/>
      <c r="F173" s="67"/>
    </row>
    <row r="174" spans="1:6" s="79" customFormat="1" ht="14.4" x14ac:dyDescent="0.25">
      <c r="A174" s="64" t="s">
        <v>1670</v>
      </c>
      <c r="B174" s="109"/>
      <c r="C174" s="80"/>
      <c r="D174" s="61"/>
      <c r="E174" s="61"/>
      <c r="F174" s="67"/>
    </row>
    <row r="175" spans="1:6" s="79" customFormat="1" ht="14.4" x14ac:dyDescent="0.25">
      <c r="B175" s="109"/>
      <c r="C175" s="80"/>
      <c r="D175" s="61"/>
      <c r="E175" s="61"/>
      <c r="F175" s="67"/>
    </row>
    <row r="176" spans="1:6" s="79" customFormat="1" ht="28.8" x14ac:dyDescent="0.25">
      <c r="A176" s="79" t="s">
        <v>1671</v>
      </c>
      <c r="B176" s="109" t="s">
        <v>1</v>
      </c>
      <c r="C176" s="80" t="s">
        <v>1672</v>
      </c>
      <c r="D176" s="61" t="s">
        <v>1673</v>
      </c>
      <c r="E176" s="61" t="s">
        <v>1674</v>
      </c>
      <c r="F176" s="67"/>
    </row>
    <row r="177" spans="1:6" s="79" customFormat="1" ht="57.6" x14ac:dyDescent="0.25">
      <c r="A177" s="79" t="s">
        <v>1675</v>
      </c>
      <c r="B177" s="109" t="s">
        <v>1</v>
      </c>
      <c r="C177" s="61" t="s">
        <v>1676</v>
      </c>
      <c r="D177" s="61" t="s">
        <v>1677</v>
      </c>
      <c r="E177" s="61" t="s">
        <v>1678</v>
      </c>
      <c r="F177" s="67"/>
    </row>
    <row r="178" spans="1:6" s="79" customFormat="1" ht="28.8" x14ac:dyDescent="0.25">
      <c r="A178" s="70" t="s">
        <v>1695</v>
      </c>
      <c r="B178" s="70" t="s">
        <v>1</v>
      </c>
      <c r="C178" s="101" t="s">
        <v>1839</v>
      </c>
      <c r="D178" s="101" t="s">
        <v>1834</v>
      </c>
      <c r="E178" s="101" t="s">
        <v>1835</v>
      </c>
      <c r="F178" s="106" t="s">
        <v>1836</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F6F5251BDBA664EBA50AFD6A431B592" ma:contentTypeVersion="13" ma:contentTypeDescription="Create a new document." ma:contentTypeScope="" ma:versionID="f8ab1e658ec94406a310cafcad270b59">
  <xsd:schema xmlns:xsd="http://www.w3.org/2001/XMLSchema" xmlns:xs="http://www.w3.org/2001/XMLSchema" xmlns:p="http://schemas.microsoft.com/office/2006/metadata/properties" xmlns:ns2="http://schemas.microsoft.com/sharepoint/v3/fields" xmlns:ns3="627c00fa-5f37-4332-bbea-b124f2deac13" targetNamespace="http://schemas.microsoft.com/office/2006/metadata/properties" ma:root="true" ma:fieldsID="4090dd430f550ef6d9726d1e290c51f7" ns2:_="" ns3:_="">
    <xsd:import namespace="http://schemas.microsoft.com/sharepoint/v3/fields"/>
    <xsd:import namespace="627c00fa-5f37-4332-bbea-b124f2deac13"/>
    <xsd:element name="properties">
      <xsd:complexType>
        <xsd:sequence>
          <xsd:element name="documentManagement">
            <xsd:complexType>
              <xsd:all>
                <xsd:element ref="ns2:_Status" minOccurs="0"/>
                <xsd:element ref="ns3:Data_x0020_classifi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Status" ma:index="4" nillable="true" ma:displayName="Status" ma:format="Dropdown" ma:internalName="_Status" ma:readOnly="false">
      <xsd:simpleType>
        <xsd:union memberTypes="dms:Text">
          <xsd:simpleType>
            <xsd:restriction base="dms:Choice">
              <xsd:enumeration value="Draft"/>
              <xsd:enumeration value="Actif"/>
              <xsd:enumeration value="Final"/>
              <xsd:enumeration value="To be Archived"/>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627c00fa-5f37-4332-bbea-b124f2deac13" elementFormDefault="qualified">
    <xsd:import namespace="http://schemas.microsoft.com/office/2006/documentManagement/types"/>
    <xsd:import namespace="http://schemas.microsoft.com/office/infopath/2007/PartnerControls"/>
    <xsd:element name="Data_x0020_classification" ma:index="5" nillable="true" ma:displayName="Data Classification" ma:format="Dropdown" ma:internalName="Data_x0020_classification" ma:readOnly="false">
      <xsd:simpleType>
        <xsd:restriction base="dms:Choice">
          <xsd:enumeration value="Public"/>
          <xsd:enumeration value="Internal / Regular"/>
          <xsd:enumeration value="Restricted / Confidential"/>
          <xsd:enumeration value="Strictly Confidential"/>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6"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ma:displayName="Status"/>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Status xmlns="http://schemas.microsoft.com/sharepoint/v3/fields" xsi:nil="true"/>
    <Data_x0020_classification xmlns="627c00fa-5f37-4332-bbea-b124f2deac1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A86E91B-D5A8-4EFC-89B4-C4455029564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fields"/>
    <ds:schemaRef ds:uri="627c00fa-5f37-4332-bbea-b124f2deac1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C33A031-EF0A-409B-93FC-FEACF0078D0E}">
  <ds:schemaRefs>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http://schemas.microsoft.com/office/infopath/2007/PartnerControls"/>
    <ds:schemaRef ds:uri="http://purl.org/dc/dcmitype/"/>
    <ds:schemaRef ds:uri="627c00fa-5f37-4332-bbea-b124f2deac13"/>
    <ds:schemaRef ds:uri="http://schemas.microsoft.com/sharepoint/v3/fields"/>
    <ds:schemaRef ds:uri="http://www.w3.org/XML/1998/namespace"/>
  </ds:schemaRefs>
</ds:datastoreItem>
</file>

<file path=customXml/itemProps3.xml><?xml version="1.0" encoding="utf-8"?>
<ds:datastoreItem xmlns:ds="http://schemas.openxmlformats.org/officeDocument/2006/customXml" ds:itemID="{9ABD5DC3-2559-42F0-BCC3-DD6AA2A4FEA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IORP_PRM</vt:lpstr>
      <vt:lpstr>IORP_ACC</vt:lpstr>
      <vt:lpstr>IORP_STT</vt:lpstr>
      <vt:lpstr>IORP_P40</vt:lpstr>
      <vt:lpstr>IORP_EUR</vt:lpstr>
      <vt:lpstr>IORP_ACC!Print_Area</vt:lpstr>
      <vt:lpstr>IORP_P40!Print_Area</vt:lpstr>
      <vt:lpstr>IORP_STT!Print_Area</vt:lpstr>
    </vt:vector>
  </TitlesOfParts>
  <Company>National Bank of Belgium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Fache</dc:creator>
  <cp:lastModifiedBy>Binon, Heidi</cp:lastModifiedBy>
  <cp:lastPrinted>2021-06-28T13:44:09Z</cp:lastPrinted>
  <dcterms:created xsi:type="dcterms:W3CDTF">2008-06-18T08:44:51Z</dcterms:created>
  <dcterms:modified xsi:type="dcterms:W3CDTF">2025-03-12T13:35:56Z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_AdHocReviewCycleID">
    <vt:i4>964567257</vt:i4>
  </property>
  <property fmtid="{D5CDD505-2E9C-101B-9397-08002B2CF9AE}" pid="4" name="_EmailSubject">
    <vt:lpwstr>Update validatieregels</vt:lpwstr>
  </property>
  <property fmtid="{D5CDD505-2E9C-101B-9397-08002B2CF9AE}" pid="5" name="_AuthorEmail">
    <vt:lpwstr>Diederik.Vandendriessche@fsma.be</vt:lpwstr>
  </property>
  <property fmtid="{D5CDD505-2E9C-101B-9397-08002B2CF9AE}" pid="6" name="_AuthorEmailDisplayName">
    <vt:lpwstr>Vandendriessche, Diederik</vt:lpwstr>
  </property>
  <property fmtid="{D5CDD505-2E9C-101B-9397-08002B2CF9AE}" pid="7" name="_PreviousAdHocReviewCycleID">
    <vt:i4>613116009</vt:i4>
  </property>
  <property fmtid="{D5CDD505-2E9C-101B-9397-08002B2CF9AE}" pid="8" name="ContentTypeId">
    <vt:lpwstr>0x0101005F6F5251BDBA664EBA50AFD6A431B592</vt:lpwstr>
  </property>
  <property fmtid="{D5CDD505-2E9C-101B-9397-08002B2CF9AE}" pid="9" name="_ReviewingToolsShownOnce">
    <vt:lpwstr/>
  </property>
</Properties>
</file>